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tide_induced_gw_level\spreadsheets\JacobModel\"/>
    </mc:Choice>
  </mc:AlternateContent>
  <xr:revisionPtr revIDLastSave="0" documentId="13_ncr:1_{3199DD31-D45A-4941-B21A-81991B336AF4}" xr6:coauthVersionLast="47" xr6:coauthVersionMax="47" xr10:uidLastSave="{00000000-0000-0000-0000-000000000000}"/>
  <bookViews>
    <workbookView xWindow="-96" yWindow="-96" windowWidth="23232" windowHeight="12432" activeTab="10" xr2:uid="{2C573FC4-D423-4C7F-8A06-F3AD392E8AC9}"/>
  </bookViews>
  <sheets>
    <sheet name="1swp" sheetId="9" r:id="rId1"/>
    <sheet name="2pvp" sheetId="14" r:id="rId2"/>
    <sheet name="3ni" sheetId="15" r:id="rId3"/>
    <sheet name="4nsp" sheetId="16" r:id="rId4"/>
    <sheet name="5lg" sheetId="17" r:id="rId5"/>
    <sheet name="6fp" sheetId="18" r:id="rId6"/>
    <sheet name="7ibp" sheetId="19" r:id="rId7"/>
    <sheet name="8mbhs" sheetId="20" r:id="rId8"/>
    <sheet name="9afp" sheetId="21" r:id="rId9"/>
    <sheet name="10cp" sheetId="22" r:id="rId10"/>
    <sheet name="11flp" sheetId="23" r:id="rId11"/>
    <sheet name="12mbm" sheetId="24" r:id="rId12"/>
  </sheets>
  <definedNames>
    <definedName name="solver_adj" localSheetId="9" hidden="1">'10cp'!$B$1</definedName>
    <definedName name="solver_adj" localSheetId="10" hidden="1">'11flp'!$B$1</definedName>
    <definedName name="solver_adj" localSheetId="11" hidden="1">'12mbm'!$B$1</definedName>
    <definedName name="solver_adj" localSheetId="0" hidden="1">'1swp'!$B$1</definedName>
    <definedName name="solver_adj" localSheetId="1" hidden="1">'2pvp'!$B$1</definedName>
    <definedName name="solver_adj" localSheetId="2" hidden="1">'3ni'!$B$1</definedName>
    <definedName name="solver_adj" localSheetId="3" hidden="1">'4nsp'!$B$2,'4nsp'!$B$3,'4nsp'!$C$2,'4nsp'!$K$11</definedName>
    <definedName name="solver_adj" localSheetId="4" hidden="1">'5lg'!$B$2,'5lg'!$C$2,'5lg'!$C$3,'5lg'!$K$11</definedName>
    <definedName name="solver_adj" localSheetId="5" hidden="1">'6fp'!$B$1</definedName>
    <definedName name="solver_adj" localSheetId="6" hidden="1">'7ibp'!$B$1</definedName>
    <definedName name="solver_adj" localSheetId="7" hidden="1">'8mbhs'!$B$1</definedName>
    <definedName name="solver_adj" localSheetId="8" hidden="1">'9afp'!$B$1</definedName>
    <definedName name="solver_cvg" localSheetId="9" hidden="1">0.0001</definedName>
    <definedName name="solver_cvg" localSheetId="10" hidden="1">0.0001</definedName>
    <definedName name="solver_cvg" localSheetId="11" hidden="1">0.0001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drv" localSheetId="9" hidden="1">1</definedName>
    <definedName name="solver_drv" localSheetId="10" hidden="1">1</definedName>
    <definedName name="solver_drv" localSheetId="11" hidden="1">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eng" localSheetId="9" hidden="1">1</definedName>
    <definedName name="solver_eng" localSheetId="10" hidden="1">1</definedName>
    <definedName name="solver_eng" localSheetId="11" hidden="1">1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st" localSheetId="9" hidden="1">1</definedName>
    <definedName name="solver_est" localSheetId="10" hidden="1">1</definedName>
    <definedName name="solver_est" localSheetId="11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itr" localSheetId="9" hidden="1">2147483647</definedName>
    <definedName name="solver_itr" localSheetId="10" hidden="1">2147483647</definedName>
    <definedName name="solver_itr" localSheetId="11" hidden="1">2147483647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mip" localSheetId="9" hidden="1">2147483647</definedName>
    <definedName name="solver_mip" localSheetId="10" hidden="1">2147483647</definedName>
    <definedName name="solver_mip" localSheetId="11" hidden="1">2147483647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ni" localSheetId="9" hidden="1">30</definedName>
    <definedName name="solver_mni" localSheetId="10" hidden="1">30</definedName>
    <definedName name="solver_mni" localSheetId="11" hidden="1">30</definedName>
    <definedName name="solver_mni" localSheetId="0" hidden="1">30</definedName>
    <definedName name="solver_mni" localSheetId="1" hidden="1">30</definedName>
    <definedName name="solver_mni" localSheetId="2" hidden="1">30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rt" localSheetId="9" hidden="1">0.075</definedName>
    <definedName name="solver_mrt" localSheetId="10" hidden="1">0.075</definedName>
    <definedName name="solver_mrt" localSheetId="11" hidden="1">0.075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sl" localSheetId="9" hidden="1">2</definedName>
    <definedName name="solver_msl" localSheetId="10" hidden="1">2</definedName>
    <definedName name="solver_msl" localSheetId="11" hidden="1">2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od" localSheetId="9" hidden="1">2147483647</definedName>
    <definedName name="solver_nod" localSheetId="10" hidden="1">2147483647</definedName>
    <definedName name="solver_nod" localSheetId="11" hidden="1">2147483647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um" localSheetId="9" hidden="1">0</definedName>
    <definedName name="solver_num" localSheetId="10" hidden="1">0</definedName>
    <definedName name="solver_num" localSheetId="11" hidden="1">0</definedName>
    <definedName name="solver_num" localSheetId="0" hidden="1">0</definedName>
    <definedName name="solver_num" localSheetId="1" hidden="1">0</definedName>
    <definedName name="solver_num" localSheetId="2" hidden="1">0</definedName>
    <definedName name="solver_num" localSheetId="3" hidden="1">0</definedName>
    <definedName name="solver_num" localSheetId="4" hidden="1">0</definedName>
    <definedName name="solver_num" localSheetId="5" hidden="1">0</definedName>
    <definedName name="solver_num" localSheetId="6" hidden="1">0</definedName>
    <definedName name="solver_num" localSheetId="7" hidden="1">0</definedName>
    <definedName name="solver_num" localSheetId="8" hidden="1">0</definedName>
    <definedName name="solver_nwt" localSheetId="9" hidden="1">1</definedName>
    <definedName name="solver_nwt" localSheetId="10" hidden="1">1</definedName>
    <definedName name="solver_nwt" localSheetId="11" hidden="1">1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opt" localSheetId="9" hidden="1">'10cp'!$G$1</definedName>
    <definedName name="solver_opt" localSheetId="10" hidden="1">'11flp'!$G$1</definedName>
    <definedName name="solver_opt" localSheetId="11" hidden="1">'12mbm'!$G$1</definedName>
    <definedName name="solver_opt" localSheetId="0" hidden="1">'1swp'!$G$1</definedName>
    <definedName name="solver_opt" localSheetId="1" hidden="1">'2pvp'!$G$1</definedName>
    <definedName name="solver_opt" localSheetId="2" hidden="1">'3ni'!$G$1</definedName>
    <definedName name="solver_opt" localSheetId="3" hidden="1">'4nsp'!$G$2</definedName>
    <definedName name="solver_opt" localSheetId="4" hidden="1">'5lg'!$G$2</definedName>
    <definedName name="solver_opt" localSheetId="5" hidden="1">'6fp'!$G$1</definedName>
    <definedName name="solver_opt" localSheetId="6" hidden="1">'7ibp'!$G$1</definedName>
    <definedName name="solver_opt" localSheetId="7" hidden="1">'8mbhs'!$G$1</definedName>
    <definedName name="solver_opt" localSheetId="8" hidden="1">'9afp'!$G$1</definedName>
    <definedName name="solver_pre" localSheetId="9" hidden="1">0.000001</definedName>
    <definedName name="solver_pre" localSheetId="10" hidden="1">0.000001</definedName>
    <definedName name="solver_pre" localSheetId="11" hidden="1">0.000001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rbv" localSheetId="9" hidden="1">1</definedName>
    <definedName name="solver_rbv" localSheetId="10" hidden="1">1</definedName>
    <definedName name="solver_rbv" localSheetId="11" hidden="1">1</definedName>
    <definedName name="solver_rbv" localSheetId="0" hidden="1">1</definedName>
    <definedName name="solver_rbv" localSheetId="1" hidden="1">1</definedName>
    <definedName name="solver_rbv" localSheetId="2" hidden="1">1</definedName>
    <definedName name="solver_rbv" localSheetId="3" hidden="1">1</definedName>
    <definedName name="solver_rbv" localSheetId="4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lx" localSheetId="9" hidden="1">2</definedName>
    <definedName name="solver_rlx" localSheetId="10" hidden="1">2</definedName>
    <definedName name="solver_rlx" localSheetId="11" hidden="1">2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sd" localSheetId="9" hidden="1">0</definedName>
    <definedName name="solver_rsd" localSheetId="10" hidden="1">0</definedName>
    <definedName name="solver_rsd" localSheetId="11" hidden="1">0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scl" localSheetId="9" hidden="1">1</definedName>
    <definedName name="solver_scl" localSheetId="10" hidden="1">1</definedName>
    <definedName name="solver_scl" localSheetId="11" hidden="1">1</definedName>
    <definedName name="solver_scl" localSheetId="0" hidden="1">1</definedName>
    <definedName name="solver_scl" localSheetId="1" hidden="1">1</definedName>
    <definedName name="solver_scl" localSheetId="2" hidden="1">1</definedName>
    <definedName name="solver_scl" localSheetId="3" hidden="1">1</definedName>
    <definedName name="solver_scl" localSheetId="4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ho" localSheetId="9" hidden="1">2</definedName>
    <definedName name="solver_sho" localSheetId="10" hidden="1">2</definedName>
    <definedName name="solver_sho" localSheetId="11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sz" localSheetId="9" hidden="1">100</definedName>
    <definedName name="solver_ssz" localSheetId="10" hidden="1">100</definedName>
    <definedName name="solver_ssz" localSheetId="11" hidden="1">100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tim" localSheetId="9" hidden="1">2147483647</definedName>
    <definedName name="solver_tim" localSheetId="10" hidden="1">2147483647</definedName>
    <definedName name="solver_tim" localSheetId="11" hidden="1">2147483647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ol" localSheetId="9" hidden="1">0.01</definedName>
    <definedName name="solver_tol" localSheetId="10" hidden="1">0.01</definedName>
    <definedName name="solver_tol" localSheetId="11" hidden="1">0.01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ol" localSheetId="4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8" hidden="1">0.01</definedName>
    <definedName name="solver_typ" localSheetId="9" hidden="1">1</definedName>
    <definedName name="solver_typ" localSheetId="10" hidden="1">1</definedName>
    <definedName name="solver_typ" localSheetId="11" hidden="1">2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typ" localSheetId="7" hidden="1">1</definedName>
    <definedName name="solver_typ" localSheetId="8" hidden="1">1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er" localSheetId="9" hidden="1">3</definedName>
    <definedName name="solver_ver" localSheetId="10" hidden="1">3</definedName>
    <definedName name="solver_ver" localSheetId="11" hidden="1">3</definedName>
    <definedName name="solver_ver" localSheetId="0" hidden="1">3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4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8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" i="24" l="1"/>
  <c r="D1" i="23"/>
  <c r="D1" i="22"/>
  <c r="D1" i="21"/>
  <c r="D1" i="20"/>
  <c r="D1" i="19"/>
  <c r="D1" i="18"/>
  <c r="D1" i="17"/>
  <c r="D1" i="16"/>
  <c r="D1" i="15"/>
  <c r="D1" i="14"/>
  <c r="D1" i="9"/>
  <c r="K12" i="24" l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K84" i="24" s="1"/>
  <c r="K85" i="24" s="1"/>
  <c r="K86" i="24" s="1"/>
  <c r="K87" i="24" s="1"/>
  <c r="K88" i="24" s="1"/>
  <c r="K89" i="24" s="1"/>
  <c r="K90" i="24" s="1"/>
  <c r="K91" i="24" s="1"/>
  <c r="K92" i="24" s="1"/>
  <c r="K93" i="24" s="1"/>
  <c r="K94" i="24" s="1"/>
  <c r="K95" i="24" s="1"/>
  <c r="K96" i="24" s="1"/>
  <c r="K97" i="24" s="1"/>
  <c r="K98" i="24" s="1"/>
  <c r="K99" i="24" s="1"/>
  <c r="K100" i="24" s="1"/>
  <c r="K101" i="24" s="1"/>
  <c r="K102" i="24" s="1"/>
  <c r="K103" i="24" s="1"/>
  <c r="K104" i="24" s="1"/>
  <c r="K105" i="24" s="1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19" i="24" s="1"/>
  <c r="K120" i="24" s="1"/>
  <c r="K121" i="24" s="1"/>
  <c r="K122" i="24" s="1"/>
  <c r="K123" i="24" s="1"/>
  <c r="K124" i="24" s="1"/>
  <c r="K125" i="24" s="1"/>
  <c r="K126" i="24" s="1"/>
  <c r="K127" i="24" s="1"/>
  <c r="K128" i="24" s="1"/>
  <c r="K129" i="24" s="1"/>
  <c r="K130" i="24" s="1"/>
  <c r="K131" i="24" s="1"/>
  <c r="K132" i="24" s="1"/>
  <c r="K133" i="24" s="1"/>
  <c r="K134" i="24" s="1"/>
  <c r="K135" i="24" s="1"/>
  <c r="K136" i="24" s="1"/>
  <c r="K137" i="24" s="1"/>
  <c r="K138" i="24" s="1"/>
  <c r="K139" i="24" s="1"/>
  <c r="K140" i="24" s="1"/>
  <c r="K141" i="24" s="1"/>
  <c r="K142" i="24" s="1"/>
  <c r="K143" i="24" s="1"/>
  <c r="K144" i="24" s="1"/>
  <c r="K145" i="24" s="1"/>
  <c r="K146" i="24" s="1"/>
  <c r="K147" i="24" s="1"/>
  <c r="K148" i="24" s="1"/>
  <c r="K149" i="24" s="1"/>
  <c r="K150" i="24" s="1"/>
  <c r="K151" i="24" s="1"/>
  <c r="K152" i="24" s="1"/>
  <c r="K153" i="24" s="1"/>
  <c r="K154" i="24" s="1"/>
  <c r="K155" i="24" s="1"/>
  <c r="K156" i="24" s="1"/>
  <c r="K157" i="24" s="1"/>
  <c r="K158" i="24" s="1"/>
  <c r="K159" i="24" s="1"/>
  <c r="K160" i="24" s="1"/>
  <c r="K161" i="24" s="1"/>
  <c r="K162" i="24" s="1"/>
  <c r="K163" i="24" s="1"/>
  <c r="K164" i="24" s="1"/>
  <c r="K165" i="24" s="1"/>
  <c r="K166" i="24" s="1"/>
  <c r="K167" i="24" s="1"/>
  <c r="K168" i="24" s="1"/>
  <c r="K169" i="24" s="1"/>
  <c r="K170" i="24" s="1"/>
  <c r="K171" i="24" s="1"/>
  <c r="K172" i="24" s="1"/>
  <c r="K173" i="24" s="1"/>
  <c r="K174" i="24" s="1"/>
  <c r="K175" i="24" s="1"/>
  <c r="K176" i="24" s="1"/>
  <c r="K177" i="24" s="1"/>
  <c r="K178" i="24" s="1"/>
  <c r="K179" i="24" s="1"/>
  <c r="K180" i="24" s="1"/>
  <c r="K181" i="24" s="1"/>
  <c r="K182" i="24" s="1"/>
  <c r="K183" i="24" s="1"/>
  <c r="K184" i="24" s="1"/>
  <c r="K185" i="24" s="1"/>
  <c r="K186" i="24" s="1"/>
  <c r="K187" i="24" s="1"/>
  <c r="K188" i="24" s="1"/>
  <c r="K189" i="24" s="1"/>
  <c r="K190" i="24" s="1"/>
  <c r="K191" i="24" s="1"/>
  <c r="K192" i="24" s="1"/>
  <c r="K193" i="24" s="1"/>
  <c r="K194" i="24" s="1"/>
  <c r="K195" i="24" s="1"/>
  <c r="K196" i="24" s="1"/>
  <c r="K197" i="24" s="1"/>
  <c r="K198" i="24" s="1"/>
  <c r="K199" i="24" s="1"/>
  <c r="K200" i="24" s="1"/>
  <c r="K201" i="24" s="1"/>
  <c r="K202" i="24" s="1"/>
  <c r="K203" i="24" s="1"/>
  <c r="K204" i="24" s="1"/>
  <c r="K205" i="24" s="1"/>
  <c r="K206" i="24" s="1"/>
  <c r="K207" i="24" s="1"/>
  <c r="K208" i="24" s="1"/>
  <c r="K209" i="24" s="1"/>
  <c r="K210" i="24" s="1"/>
  <c r="K211" i="24" s="1"/>
  <c r="K212" i="24" s="1"/>
  <c r="K213" i="24" s="1"/>
  <c r="K214" i="24" s="1"/>
  <c r="K215" i="24" s="1"/>
  <c r="K216" i="24" s="1"/>
  <c r="K217" i="24" s="1"/>
  <c r="K218" i="24" s="1"/>
  <c r="K219" i="24" s="1"/>
  <c r="K220" i="24" s="1"/>
  <c r="K221" i="24" s="1"/>
  <c r="K222" i="24" s="1"/>
  <c r="K223" i="24" s="1"/>
  <c r="K224" i="24" s="1"/>
  <c r="K225" i="24" s="1"/>
  <c r="K226" i="24" s="1"/>
  <c r="K227" i="24" s="1"/>
  <c r="K228" i="24" s="1"/>
  <c r="K229" i="24" s="1"/>
  <c r="K230" i="24" s="1"/>
  <c r="K231" i="24" s="1"/>
  <c r="K232" i="24" s="1"/>
  <c r="K233" i="24" s="1"/>
  <c r="K234" i="24" s="1"/>
  <c r="K235" i="24" s="1"/>
  <c r="K236" i="24" s="1"/>
  <c r="K237" i="24" s="1"/>
  <c r="K238" i="24" s="1"/>
  <c r="K239" i="24" s="1"/>
  <c r="K240" i="24" s="1"/>
  <c r="K241" i="24" s="1"/>
  <c r="K242" i="24" s="1"/>
  <c r="K243" i="24" s="1"/>
  <c r="K244" i="24" s="1"/>
  <c r="K245" i="24" s="1"/>
  <c r="K246" i="24" s="1"/>
  <c r="K247" i="24" s="1"/>
  <c r="K248" i="24" s="1"/>
  <c r="K249" i="24" s="1"/>
  <c r="K250" i="24" s="1"/>
  <c r="K251" i="24" s="1"/>
  <c r="K252" i="24" s="1"/>
  <c r="K253" i="24" s="1"/>
  <c r="K254" i="24" s="1"/>
  <c r="K255" i="24" s="1"/>
  <c r="K256" i="24" s="1"/>
  <c r="K257" i="24" s="1"/>
  <c r="K258" i="24" s="1"/>
  <c r="K259" i="24" s="1"/>
  <c r="K260" i="24" s="1"/>
  <c r="K261" i="24" s="1"/>
  <c r="K262" i="24" s="1"/>
  <c r="K263" i="24" s="1"/>
  <c r="K264" i="24" s="1"/>
  <c r="K265" i="24" s="1"/>
  <c r="K266" i="24" s="1"/>
  <c r="K267" i="24" s="1"/>
  <c r="K268" i="24" s="1"/>
  <c r="K269" i="24" s="1"/>
  <c r="K270" i="24" s="1"/>
  <c r="K271" i="24" s="1"/>
  <c r="K272" i="24" s="1"/>
  <c r="K273" i="24" s="1"/>
  <c r="K274" i="24" s="1"/>
  <c r="K275" i="24" s="1"/>
  <c r="K276" i="24" s="1"/>
  <c r="K277" i="24" s="1"/>
  <c r="K278" i="24" s="1"/>
  <c r="K279" i="24" s="1"/>
  <c r="K280" i="24" s="1"/>
  <c r="K281" i="24" s="1"/>
  <c r="K282" i="24" s="1"/>
  <c r="K283" i="24" s="1"/>
  <c r="K284" i="24" s="1"/>
  <c r="K285" i="24" s="1"/>
  <c r="K286" i="24" s="1"/>
  <c r="K287" i="24" s="1"/>
  <c r="K288" i="24" s="1"/>
  <c r="K289" i="24" s="1"/>
  <c r="K290" i="24" s="1"/>
  <c r="K291" i="24" s="1"/>
  <c r="K292" i="24" s="1"/>
  <c r="K293" i="24" s="1"/>
  <c r="K294" i="24" s="1"/>
  <c r="K295" i="24" s="1"/>
  <c r="K296" i="24" s="1"/>
  <c r="K297" i="24" s="1"/>
  <c r="K298" i="24" s="1"/>
  <c r="K299" i="24" s="1"/>
  <c r="K300" i="24" s="1"/>
  <c r="K301" i="24" s="1"/>
  <c r="K302" i="24" s="1"/>
  <c r="K303" i="24" s="1"/>
  <c r="K304" i="24" s="1"/>
  <c r="K305" i="24" s="1"/>
  <c r="K306" i="24" s="1"/>
  <c r="K307" i="24" s="1"/>
  <c r="K308" i="24" s="1"/>
  <c r="K309" i="24" s="1"/>
  <c r="K310" i="24" s="1"/>
  <c r="K311" i="24" s="1"/>
  <c r="K312" i="24" s="1"/>
  <c r="K313" i="24" s="1"/>
  <c r="A313" i="24" s="1"/>
  <c r="K12" i="23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K95" i="23" s="1"/>
  <c r="K96" i="23" s="1"/>
  <c r="K97" i="23" s="1"/>
  <c r="K98" i="23" s="1"/>
  <c r="K99" i="23" s="1"/>
  <c r="K100" i="23" s="1"/>
  <c r="K101" i="23" s="1"/>
  <c r="K102" i="23" s="1"/>
  <c r="K103" i="23" s="1"/>
  <c r="K104" i="23" s="1"/>
  <c r="K105" i="23" s="1"/>
  <c r="K106" i="23" s="1"/>
  <c r="K107" i="23" s="1"/>
  <c r="K108" i="23" s="1"/>
  <c r="K109" i="23" s="1"/>
  <c r="K110" i="23" s="1"/>
  <c r="K111" i="23" s="1"/>
  <c r="K112" i="23" s="1"/>
  <c r="K113" i="23" s="1"/>
  <c r="K114" i="23" s="1"/>
  <c r="K115" i="23" s="1"/>
  <c r="K116" i="23" s="1"/>
  <c r="K117" i="23" s="1"/>
  <c r="K118" i="23" s="1"/>
  <c r="K119" i="23" s="1"/>
  <c r="K120" i="23" s="1"/>
  <c r="K121" i="23" s="1"/>
  <c r="K122" i="23" s="1"/>
  <c r="K123" i="23" s="1"/>
  <c r="K124" i="23" s="1"/>
  <c r="K125" i="23" s="1"/>
  <c r="K126" i="23" s="1"/>
  <c r="K127" i="23" s="1"/>
  <c r="K128" i="23" s="1"/>
  <c r="K129" i="23" s="1"/>
  <c r="K130" i="23" s="1"/>
  <c r="K131" i="23" s="1"/>
  <c r="K132" i="23" s="1"/>
  <c r="K133" i="23" s="1"/>
  <c r="K134" i="23" s="1"/>
  <c r="K135" i="23" s="1"/>
  <c r="K136" i="23" s="1"/>
  <c r="K137" i="23" s="1"/>
  <c r="K138" i="23" s="1"/>
  <c r="K139" i="23" s="1"/>
  <c r="K140" i="23" s="1"/>
  <c r="K141" i="23" s="1"/>
  <c r="K142" i="23" s="1"/>
  <c r="K143" i="23" s="1"/>
  <c r="K144" i="23" s="1"/>
  <c r="K145" i="23" s="1"/>
  <c r="K146" i="23" s="1"/>
  <c r="K147" i="23" s="1"/>
  <c r="K148" i="23" s="1"/>
  <c r="K149" i="23" s="1"/>
  <c r="K150" i="23" s="1"/>
  <c r="K151" i="23" s="1"/>
  <c r="K152" i="23" s="1"/>
  <c r="K153" i="23" s="1"/>
  <c r="K154" i="23" s="1"/>
  <c r="K155" i="23" s="1"/>
  <c r="K156" i="23" s="1"/>
  <c r="K157" i="23" s="1"/>
  <c r="K158" i="23" s="1"/>
  <c r="K159" i="23" s="1"/>
  <c r="K160" i="23" s="1"/>
  <c r="K161" i="23" s="1"/>
  <c r="K162" i="23" s="1"/>
  <c r="K163" i="23" s="1"/>
  <c r="K164" i="23" s="1"/>
  <c r="K165" i="23" s="1"/>
  <c r="K166" i="23" s="1"/>
  <c r="K167" i="23" s="1"/>
  <c r="K168" i="23" s="1"/>
  <c r="K169" i="23" s="1"/>
  <c r="K170" i="23" s="1"/>
  <c r="K171" i="23" s="1"/>
  <c r="K172" i="23" s="1"/>
  <c r="K173" i="23" s="1"/>
  <c r="K174" i="23" s="1"/>
  <c r="K175" i="23" s="1"/>
  <c r="K176" i="23" s="1"/>
  <c r="K177" i="23" s="1"/>
  <c r="K178" i="23" s="1"/>
  <c r="K179" i="23" s="1"/>
  <c r="K180" i="23" s="1"/>
  <c r="K181" i="23" s="1"/>
  <c r="K182" i="23" s="1"/>
  <c r="K183" i="23" s="1"/>
  <c r="K184" i="23" s="1"/>
  <c r="K185" i="23" s="1"/>
  <c r="K186" i="23" s="1"/>
  <c r="K187" i="23" s="1"/>
  <c r="K188" i="23" s="1"/>
  <c r="K189" i="23" s="1"/>
  <c r="K190" i="23" s="1"/>
  <c r="K191" i="23" s="1"/>
  <c r="K192" i="23" s="1"/>
  <c r="K193" i="23" s="1"/>
  <c r="K194" i="23" s="1"/>
  <c r="K195" i="23" s="1"/>
  <c r="K196" i="23" s="1"/>
  <c r="K197" i="23" s="1"/>
  <c r="K198" i="23" s="1"/>
  <c r="K199" i="23" s="1"/>
  <c r="K200" i="23" s="1"/>
  <c r="K201" i="23" s="1"/>
  <c r="K202" i="23" s="1"/>
  <c r="K203" i="23" s="1"/>
  <c r="K204" i="23" s="1"/>
  <c r="K205" i="23" s="1"/>
  <c r="K206" i="23" s="1"/>
  <c r="K207" i="23" s="1"/>
  <c r="K208" i="23" s="1"/>
  <c r="K209" i="23" s="1"/>
  <c r="K210" i="23" s="1"/>
  <c r="K211" i="23" s="1"/>
  <c r="K212" i="23" s="1"/>
  <c r="K213" i="23" s="1"/>
  <c r="K214" i="23" s="1"/>
  <c r="K215" i="23" s="1"/>
  <c r="K216" i="23" s="1"/>
  <c r="K217" i="23" s="1"/>
  <c r="K218" i="23" s="1"/>
  <c r="K219" i="23" s="1"/>
  <c r="K220" i="23" s="1"/>
  <c r="K221" i="23" s="1"/>
  <c r="K222" i="23" s="1"/>
  <c r="K223" i="23" s="1"/>
  <c r="K224" i="23" s="1"/>
  <c r="K225" i="23" s="1"/>
  <c r="K226" i="23" s="1"/>
  <c r="K227" i="23" s="1"/>
  <c r="K228" i="23" s="1"/>
  <c r="K229" i="23" s="1"/>
  <c r="K230" i="23" s="1"/>
  <c r="K231" i="23" s="1"/>
  <c r="K232" i="23" s="1"/>
  <c r="K233" i="23" s="1"/>
  <c r="K234" i="23" s="1"/>
  <c r="K235" i="23" s="1"/>
  <c r="K236" i="23" s="1"/>
  <c r="K237" i="23" s="1"/>
  <c r="K238" i="23" s="1"/>
  <c r="K239" i="23" s="1"/>
  <c r="K240" i="23" s="1"/>
  <c r="K241" i="23" s="1"/>
  <c r="K242" i="23" s="1"/>
  <c r="K243" i="23" s="1"/>
  <c r="K244" i="23" s="1"/>
  <c r="K245" i="23" s="1"/>
  <c r="K246" i="23" s="1"/>
  <c r="K247" i="23" s="1"/>
  <c r="K248" i="23" s="1"/>
  <c r="K249" i="23" s="1"/>
  <c r="K250" i="23" s="1"/>
  <c r="K251" i="23" s="1"/>
  <c r="K252" i="23" s="1"/>
  <c r="K253" i="23" s="1"/>
  <c r="K254" i="23" s="1"/>
  <c r="K255" i="23" s="1"/>
  <c r="K256" i="23" s="1"/>
  <c r="K257" i="23" s="1"/>
  <c r="K258" i="23" s="1"/>
  <c r="K259" i="23" s="1"/>
  <c r="K260" i="23" s="1"/>
  <c r="K261" i="23" s="1"/>
  <c r="K262" i="23" s="1"/>
  <c r="K263" i="23" s="1"/>
  <c r="K264" i="23" s="1"/>
  <c r="K265" i="23" s="1"/>
  <c r="K266" i="23" s="1"/>
  <c r="K267" i="23" s="1"/>
  <c r="K268" i="23" s="1"/>
  <c r="K269" i="23" s="1"/>
  <c r="K270" i="23" s="1"/>
  <c r="K271" i="23" s="1"/>
  <c r="K272" i="23" s="1"/>
  <c r="K273" i="23" s="1"/>
  <c r="K274" i="23" s="1"/>
  <c r="K275" i="23" s="1"/>
  <c r="K276" i="23" s="1"/>
  <c r="K277" i="23" s="1"/>
  <c r="K278" i="23" s="1"/>
  <c r="K279" i="23" s="1"/>
  <c r="K280" i="23" s="1"/>
  <c r="K281" i="23" s="1"/>
  <c r="K282" i="23" s="1"/>
  <c r="K283" i="23" s="1"/>
  <c r="K284" i="23" s="1"/>
  <c r="K285" i="23" s="1"/>
  <c r="K286" i="23" s="1"/>
  <c r="K287" i="23" s="1"/>
  <c r="K288" i="23" s="1"/>
  <c r="K289" i="23" s="1"/>
  <c r="K290" i="23" s="1"/>
  <c r="K291" i="23" s="1"/>
  <c r="K292" i="23" s="1"/>
  <c r="K293" i="23" s="1"/>
  <c r="K294" i="23" s="1"/>
  <c r="K295" i="23" s="1"/>
  <c r="K296" i="23" s="1"/>
  <c r="K297" i="23" s="1"/>
  <c r="K298" i="23" s="1"/>
  <c r="K299" i="23" s="1"/>
  <c r="K300" i="23" s="1"/>
  <c r="K301" i="23" s="1"/>
  <c r="K302" i="23" s="1"/>
  <c r="K303" i="23" s="1"/>
  <c r="K304" i="23" s="1"/>
  <c r="K305" i="23" s="1"/>
  <c r="K306" i="23" s="1"/>
  <c r="K307" i="23" s="1"/>
  <c r="K308" i="23" s="1"/>
  <c r="K309" i="23" s="1"/>
  <c r="K310" i="23" s="1"/>
  <c r="K311" i="23" s="1"/>
  <c r="K312" i="23" s="1"/>
  <c r="K313" i="23" s="1"/>
  <c r="A313" i="23" s="1"/>
  <c r="K12" i="22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K95" i="22" s="1"/>
  <c r="K96" i="22" s="1"/>
  <c r="K97" i="22" s="1"/>
  <c r="K98" i="22" s="1"/>
  <c r="K99" i="22" s="1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K119" i="22" s="1"/>
  <c r="K120" i="22" s="1"/>
  <c r="K121" i="22" s="1"/>
  <c r="K122" i="22" s="1"/>
  <c r="K123" i="22" s="1"/>
  <c r="K124" i="22" s="1"/>
  <c r="K125" i="22" s="1"/>
  <c r="K126" i="22" s="1"/>
  <c r="K127" i="22" s="1"/>
  <c r="K128" i="22" s="1"/>
  <c r="K129" i="22" s="1"/>
  <c r="K130" i="22" s="1"/>
  <c r="K131" i="22" s="1"/>
  <c r="K132" i="22" s="1"/>
  <c r="K133" i="22" s="1"/>
  <c r="K134" i="22" s="1"/>
  <c r="K135" i="22" s="1"/>
  <c r="K136" i="22" s="1"/>
  <c r="K137" i="22" s="1"/>
  <c r="K138" i="22" s="1"/>
  <c r="K139" i="22" s="1"/>
  <c r="K140" i="22" s="1"/>
  <c r="K141" i="22" s="1"/>
  <c r="K142" i="22" s="1"/>
  <c r="K143" i="22" s="1"/>
  <c r="K144" i="22" s="1"/>
  <c r="K145" i="22" s="1"/>
  <c r="K146" i="22" s="1"/>
  <c r="K147" i="22" s="1"/>
  <c r="K148" i="22" s="1"/>
  <c r="K149" i="22" s="1"/>
  <c r="K150" i="22" s="1"/>
  <c r="K151" i="22" s="1"/>
  <c r="K152" i="22" s="1"/>
  <c r="K153" i="22" s="1"/>
  <c r="K154" i="22" s="1"/>
  <c r="K155" i="22" s="1"/>
  <c r="K156" i="22" s="1"/>
  <c r="K157" i="22" s="1"/>
  <c r="K158" i="22" s="1"/>
  <c r="K159" i="22" s="1"/>
  <c r="K160" i="22" s="1"/>
  <c r="K161" i="22" s="1"/>
  <c r="K162" i="22" s="1"/>
  <c r="K163" i="22" s="1"/>
  <c r="K164" i="22" s="1"/>
  <c r="K165" i="22" s="1"/>
  <c r="K166" i="22" s="1"/>
  <c r="K167" i="22" s="1"/>
  <c r="K168" i="22" s="1"/>
  <c r="K169" i="22" s="1"/>
  <c r="K170" i="22" s="1"/>
  <c r="K171" i="22" s="1"/>
  <c r="K172" i="22" s="1"/>
  <c r="K173" i="22" s="1"/>
  <c r="K174" i="22" s="1"/>
  <c r="K175" i="22" s="1"/>
  <c r="K176" i="22" s="1"/>
  <c r="K177" i="22" s="1"/>
  <c r="K178" i="22" s="1"/>
  <c r="K179" i="22" s="1"/>
  <c r="K180" i="22" s="1"/>
  <c r="K181" i="22" s="1"/>
  <c r="K182" i="22" s="1"/>
  <c r="K183" i="22" s="1"/>
  <c r="K184" i="22" s="1"/>
  <c r="K185" i="22" s="1"/>
  <c r="K186" i="22" s="1"/>
  <c r="K187" i="22" s="1"/>
  <c r="K188" i="22" s="1"/>
  <c r="K189" i="22" s="1"/>
  <c r="K190" i="22" s="1"/>
  <c r="K191" i="22" s="1"/>
  <c r="K192" i="22" s="1"/>
  <c r="K193" i="22" s="1"/>
  <c r="K194" i="22" s="1"/>
  <c r="K195" i="22" s="1"/>
  <c r="K196" i="22" s="1"/>
  <c r="K197" i="22" s="1"/>
  <c r="K198" i="22" s="1"/>
  <c r="K199" i="22" s="1"/>
  <c r="K200" i="22" s="1"/>
  <c r="K201" i="22" s="1"/>
  <c r="K202" i="22" s="1"/>
  <c r="K203" i="22" s="1"/>
  <c r="K204" i="22" s="1"/>
  <c r="K205" i="22" s="1"/>
  <c r="K206" i="22" s="1"/>
  <c r="K207" i="22" s="1"/>
  <c r="K208" i="22" s="1"/>
  <c r="K209" i="22" s="1"/>
  <c r="K210" i="22" s="1"/>
  <c r="K211" i="22" s="1"/>
  <c r="K212" i="22" s="1"/>
  <c r="K213" i="22" s="1"/>
  <c r="K214" i="22" s="1"/>
  <c r="K215" i="22" s="1"/>
  <c r="K216" i="22" s="1"/>
  <c r="K217" i="22" s="1"/>
  <c r="K218" i="22" s="1"/>
  <c r="K219" i="22" s="1"/>
  <c r="K220" i="22" s="1"/>
  <c r="K221" i="22" s="1"/>
  <c r="K222" i="22" s="1"/>
  <c r="K223" i="22" s="1"/>
  <c r="K224" i="22" s="1"/>
  <c r="K225" i="22" s="1"/>
  <c r="K226" i="22" s="1"/>
  <c r="K227" i="22" s="1"/>
  <c r="K228" i="22" s="1"/>
  <c r="K229" i="22" s="1"/>
  <c r="K230" i="22" s="1"/>
  <c r="K231" i="22" s="1"/>
  <c r="K232" i="22" s="1"/>
  <c r="K233" i="22" s="1"/>
  <c r="K234" i="22" s="1"/>
  <c r="K235" i="22" s="1"/>
  <c r="K236" i="22" s="1"/>
  <c r="K237" i="22" s="1"/>
  <c r="K238" i="22" s="1"/>
  <c r="K239" i="22" s="1"/>
  <c r="K240" i="22" s="1"/>
  <c r="K241" i="22" s="1"/>
  <c r="K242" i="22" s="1"/>
  <c r="K243" i="22" s="1"/>
  <c r="K244" i="22" s="1"/>
  <c r="K245" i="22" s="1"/>
  <c r="K246" i="22" s="1"/>
  <c r="K247" i="22" s="1"/>
  <c r="K248" i="22" s="1"/>
  <c r="K249" i="22" s="1"/>
  <c r="K250" i="22" s="1"/>
  <c r="K251" i="22" s="1"/>
  <c r="K252" i="22" s="1"/>
  <c r="K253" i="22" s="1"/>
  <c r="K254" i="22" s="1"/>
  <c r="K255" i="22" s="1"/>
  <c r="K256" i="22" s="1"/>
  <c r="K257" i="22" s="1"/>
  <c r="K258" i="22" s="1"/>
  <c r="K259" i="22" s="1"/>
  <c r="K260" i="22" s="1"/>
  <c r="K261" i="22" s="1"/>
  <c r="K262" i="22" s="1"/>
  <c r="K263" i="22" s="1"/>
  <c r="K264" i="22" s="1"/>
  <c r="K265" i="22" s="1"/>
  <c r="K266" i="22" s="1"/>
  <c r="K267" i="22" s="1"/>
  <c r="K268" i="22" s="1"/>
  <c r="K269" i="22" s="1"/>
  <c r="K270" i="22" s="1"/>
  <c r="K271" i="22" s="1"/>
  <c r="K272" i="22" s="1"/>
  <c r="K273" i="22" s="1"/>
  <c r="K274" i="22" s="1"/>
  <c r="K275" i="22" s="1"/>
  <c r="K276" i="22" s="1"/>
  <c r="K277" i="22" s="1"/>
  <c r="K278" i="22" s="1"/>
  <c r="K279" i="22" s="1"/>
  <c r="K280" i="22" s="1"/>
  <c r="K281" i="22" s="1"/>
  <c r="K282" i="22" s="1"/>
  <c r="K283" i="22" s="1"/>
  <c r="K284" i="22" s="1"/>
  <c r="K285" i="22" s="1"/>
  <c r="K286" i="22" s="1"/>
  <c r="K287" i="22" s="1"/>
  <c r="K288" i="22" s="1"/>
  <c r="K289" i="22" s="1"/>
  <c r="K290" i="22" s="1"/>
  <c r="K291" i="22" s="1"/>
  <c r="K292" i="22" s="1"/>
  <c r="K293" i="22" s="1"/>
  <c r="K294" i="22" s="1"/>
  <c r="K295" i="22" s="1"/>
  <c r="K296" i="22" s="1"/>
  <c r="K297" i="22" s="1"/>
  <c r="K298" i="22" s="1"/>
  <c r="K299" i="22" s="1"/>
  <c r="K300" i="22" s="1"/>
  <c r="K301" i="22" s="1"/>
  <c r="K302" i="22" s="1"/>
  <c r="K303" i="22" s="1"/>
  <c r="K304" i="22" s="1"/>
  <c r="K305" i="22" s="1"/>
  <c r="K306" i="22" s="1"/>
  <c r="K307" i="22" s="1"/>
  <c r="K308" i="22" s="1"/>
  <c r="K309" i="22" s="1"/>
  <c r="K310" i="22" s="1"/>
  <c r="K311" i="22" s="1"/>
  <c r="K312" i="22" s="1"/>
  <c r="K313" i="22" s="1"/>
  <c r="A313" i="22" s="1"/>
  <c r="K12" i="21"/>
  <c r="K13" i="21" s="1"/>
  <c r="K12" i="20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95" i="20" s="1"/>
  <c r="K96" i="20" s="1"/>
  <c r="K97" i="20" s="1"/>
  <c r="K98" i="20" s="1"/>
  <c r="K99" i="20" s="1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19" i="20" s="1"/>
  <c r="K120" i="20" s="1"/>
  <c r="K121" i="20" s="1"/>
  <c r="K122" i="20" s="1"/>
  <c r="K123" i="20" s="1"/>
  <c r="K124" i="20" s="1"/>
  <c r="K125" i="20" s="1"/>
  <c r="K126" i="20" s="1"/>
  <c r="K127" i="20" s="1"/>
  <c r="K128" i="20" s="1"/>
  <c r="K129" i="20" s="1"/>
  <c r="K130" i="20" s="1"/>
  <c r="K131" i="20" s="1"/>
  <c r="K132" i="20" s="1"/>
  <c r="K133" i="20" s="1"/>
  <c r="K134" i="20" s="1"/>
  <c r="K135" i="20" s="1"/>
  <c r="K136" i="20" s="1"/>
  <c r="K137" i="20" s="1"/>
  <c r="K138" i="20" s="1"/>
  <c r="K139" i="20" s="1"/>
  <c r="K140" i="20" s="1"/>
  <c r="K141" i="20" s="1"/>
  <c r="K142" i="20" s="1"/>
  <c r="K143" i="20" s="1"/>
  <c r="K144" i="20" s="1"/>
  <c r="K145" i="20" s="1"/>
  <c r="K146" i="20" s="1"/>
  <c r="K147" i="20" s="1"/>
  <c r="K148" i="20" s="1"/>
  <c r="K149" i="20" s="1"/>
  <c r="K150" i="20" s="1"/>
  <c r="K151" i="20" s="1"/>
  <c r="K152" i="20" s="1"/>
  <c r="K153" i="20" s="1"/>
  <c r="K154" i="20" s="1"/>
  <c r="K155" i="20" s="1"/>
  <c r="K156" i="20" s="1"/>
  <c r="K157" i="20" s="1"/>
  <c r="K158" i="20" s="1"/>
  <c r="K159" i="20" s="1"/>
  <c r="K160" i="20" s="1"/>
  <c r="K161" i="20" s="1"/>
  <c r="K162" i="20" s="1"/>
  <c r="K163" i="20" s="1"/>
  <c r="K164" i="20" s="1"/>
  <c r="K165" i="20" s="1"/>
  <c r="K166" i="20" s="1"/>
  <c r="K167" i="20" s="1"/>
  <c r="K168" i="20" s="1"/>
  <c r="K169" i="20" s="1"/>
  <c r="K170" i="20" s="1"/>
  <c r="K171" i="20" s="1"/>
  <c r="K172" i="20" s="1"/>
  <c r="K173" i="20" s="1"/>
  <c r="K174" i="20" s="1"/>
  <c r="K175" i="20" s="1"/>
  <c r="K176" i="20" s="1"/>
  <c r="K177" i="20" s="1"/>
  <c r="K178" i="20" s="1"/>
  <c r="K179" i="20" s="1"/>
  <c r="K180" i="20" s="1"/>
  <c r="K181" i="20" s="1"/>
  <c r="K182" i="20" s="1"/>
  <c r="K183" i="20" s="1"/>
  <c r="K184" i="20" s="1"/>
  <c r="K185" i="20" s="1"/>
  <c r="K186" i="20" s="1"/>
  <c r="K187" i="20" s="1"/>
  <c r="K188" i="20" s="1"/>
  <c r="K189" i="20" s="1"/>
  <c r="K190" i="20" s="1"/>
  <c r="K191" i="20" s="1"/>
  <c r="K192" i="20" s="1"/>
  <c r="K193" i="20" s="1"/>
  <c r="K194" i="20" s="1"/>
  <c r="K195" i="20" s="1"/>
  <c r="K196" i="20" s="1"/>
  <c r="K197" i="20" s="1"/>
  <c r="K198" i="20" s="1"/>
  <c r="K199" i="20" s="1"/>
  <c r="K200" i="20" s="1"/>
  <c r="K201" i="20" s="1"/>
  <c r="K202" i="20" s="1"/>
  <c r="K203" i="20" s="1"/>
  <c r="K204" i="20" s="1"/>
  <c r="K205" i="20" s="1"/>
  <c r="K206" i="20" s="1"/>
  <c r="K207" i="20" s="1"/>
  <c r="K208" i="20" s="1"/>
  <c r="K209" i="20" s="1"/>
  <c r="K210" i="20" s="1"/>
  <c r="K211" i="20" s="1"/>
  <c r="K212" i="20" s="1"/>
  <c r="K213" i="20" s="1"/>
  <c r="K214" i="20" s="1"/>
  <c r="K215" i="20" s="1"/>
  <c r="K216" i="20" s="1"/>
  <c r="K217" i="20" s="1"/>
  <c r="K218" i="20" s="1"/>
  <c r="K219" i="20" s="1"/>
  <c r="K220" i="20" s="1"/>
  <c r="K221" i="20" s="1"/>
  <c r="K222" i="20" s="1"/>
  <c r="K223" i="20" s="1"/>
  <c r="K224" i="20" s="1"/>
  <c r="K225" i="20" s="1"/>
  <c r="K226" i="20" s="1"/>
  <c r="K227" i="20" s="1"/>
  <c r="K228" i="20" s="1"/>
  <c r="K229" i="20" s="1"/>
  <c r="K230" i="20" s="1"/>
  <c r="K231" i="20" s="1"/>
  <c r="K232" i="20" s="1"/>
  <c r="K233" i="20" s="1"/>
  <c r="K234" i="20" s="1"/>
  <c r="K235" i="20" s="1"/>
  <c r="K236" i="20" s="1"/>
  <c r="K237" i="20" s="1"/>
  <c r="K238" i="20" s="1"/>
  <c r="K239" i="20" s="1"/>
  <c r="K240" i="20" s="1"/>
  <c r="K241" i="20" s="1"/>
  <c r="K242" i="20" s="1"/>
  <c r="K243" i="20" s="1"/>
  <c r="K244" i="20" s="1"/>
  <c r="K245" i="20" s="1"/>
  <c r="K246" i="20" s="1"/>
  <c r="K247" i="20" s="1"/>
  <c r="K248" i="20" s="1"/>
  <c r="K249" i="20" s="1"/>
  <c r="K250" i="20" s="1"/>
  <c r="K251" i="20" s="1"/>
  <c r="K252" i="20" s="1"/>
  <c r="K253" i="20" s="1"/>
  <c r="K254" i="20" s="1"/>
  <c r="K255" i="20" s="1"/>
  <c r="K256" i="20" s="1"/>
  <c r="K257" i="20" s="1"/>
  <c r="K258" i="20" s="1"/>
  <c r="K259" i="20" s="1"/>
  <c r="K260" i="20" s="1"/>
  <c r="K261" i="20" s="1"/>
  <c r="K262" i="20" s="1"/>
  <c r="K263" i="20" s="1"/>
  <c r="K264" i="20" s="1"/>
  <c r="K265" i="20" s="1"/>
  <c r="K266" i="20" s="1"/>
  <c r="K267" i="20" s="1"/>
  <c r="K268" i="20" s="1"/>
  <c r="K269" i="20" s="1"/>
  <c r="K270" i="20" s="1"/>
  <c r="K271" i="20" s="1"/>
  <c r="K272" i="20" s="1"/>
  <c r="K273" i="20" s="1"/>
  <c r="K274" i="20" s="1"/>
  <c r="K275" i="20" s="1"/>
  <c r="K276" i="20" s="1"/>
  <c r="K277" i="20" s="1"/>
  <c r="K278" i="20" s="1"/>
  <c r="K279" i="20" s="1"/>
  <c r="K280" i="20" s="1"/>
  <c r="K281" i="20" s="1"/>
  <c r="K282" i="20" s="1"/>
  <c r="K283" i="20" s="1"/>
  <c r="K284" i="20" s="1"/>
  <c r="K285" i="20" s="1"/>
  <c r="K286" i="20" s="1"/>
  <c r="K287" i="20" s="1"/>
  <c r="K288" i="20" s="1"/>
  <c r="K289" i="20" s="1"/>
  <c r="K290" i="20" s="1"/>
  <c r="K291" i="20" s="1"/>
  <c r="K292" i="20" s="1"/>
  <c r="K293" i="20" s="1"/>
  <c r="K294" i="20" s="1"/>
  <c r="K295" i="20" s="1"/>
  <c r="K296" i="20" s="1"/>
  <c r="K297" i="20" s="1"/>
  <c r="K298" i="20" s="1"/>
  <c r="K299" i="20" s="1"/>
  <c r="K300" i="20" s="1"/>
  <c r="K301" i="20" s="1"/>
  <c r="K302" i="20" s="1"/>
  <c r="K303" i="20" s="1"/>
  <c r="K304" i="20" s="1"/>
  <c r="K305" i="20" s="1"/>
  <c r="K306" i="20" s="1"/>
  <c r="K307" i="20" s="1"/>
  <c r="K308" i="20" s="1"/>
  <c r="K309" i="20" s="1"/>
  <c r="K310" i="20" s="1"/>
  <c r="K311" i="20" s="1"/>
  <c r="K312" i="20" s="1"/>
  <c r="K313" i="20" s="1"/>
  <c r="A313" i="20" s="1"/>
  <c r="K12" i="19"/>
  <c r="K13" i="19" s="1"/>
  <c r="K12" i="18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K95" i="18" s="1"/>
  <c r="K96" i="18" s="1"/>
  <c r="K97" i="18" s="1"/>
  <c r="K98" i="18" s="1"/>
  <c r="K99" i="18" s="1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19" i="18" s="1"/>
  <c r="K120" i="18" s="1"/>
  <c r="K121" i="18" s="1"/>
  <c r="K122" i="18" s="1"/>
  <c r="K123" i="18" s="1"/>
  <c r="K124" i="18" s="1"/>
  <c r="K125" i="18" s="1"/>
  <c r="K126" i="18" s="1"/>
  <c r="K127" i="18" s="1"/>
  <c r="K128" i="18" s="1"/>
  <c r="K129" i="18" s="1"/>
  <c r="K130" i="18" s="1"/>
  <c r="K131" i="18" s="1"/>
  <c r="K132" i="18" s="1"/>
  <c r="K133" i="18" s="1"/>
  <c r="K134" i="18" s="1"/>
  <c r="K135" i="18" s="1"/>
  <c r="K136" i="18" s="1"/>
  <c r="K137" i="18" s="1"/>
  <c r="K138" i="18" s="1"/>
  <c r="K139" i="18" s="1"/>
  <c r="K140" i="18" s="1"/>
  <c r="K141" i="18" s="1"/>
  <c r="K142" i="18" s="1"/>
  <c r="K143" i="18" s="1"/>
  <c r="K144" i="18" s="1"/>
  <c r="K145" i="18" s="1"/>
  <c r="K146" i="18" s="1"/>
  <c r="K147" i="18" s="1"/>
  <c r="K148" i="18" s="1"/>
  <c r="K149" i="18" s="1"/>
  <c r="K150" i="18" s="1"/>
  <c r="K151" i="18" s="1"/>
  <c r="K152" i="18" s="1"/>
  <c r="K153" i="18" s="1"/>
  <c r="K154" i="18" s="1"/>
  <c r="K155" i="18" s="1"/>
  <c r="K156" i="18" s="1"/>
  <c r="K157" i="18" s="1"/>
  <c r="K158" i="18" s="1"/>
  <c r="K159" i="18" s="1"/>
  <c r="K160" i="18" s="1"/>
  <c r="K161" i="18" s="1"/>
  <c r="K162" i="18" s="1"/>
  <c r="K163" i="18" s="1"/>
  <c r="K164" i="18" s="1"/>
  <c r="K165" i="18" s="1"/>
  <c r="K166" i="18" s="1"/>
  <c r="K167" i="18" s="1"/>
  <c r="K168" i="18" s="1"/>
  <c r="K169" i="18" s="1"/>
  <c r="K170" i="18" s="1"/>
  <c r="K171" i="18" s="1"/>
  <c r="K172" i="18" s="1"/>
  <c r="K173" i="18" s="1"/>
  <c r="K174" i="18" s="1"/>
  <c r="K175" i="18" s="1"/>
  <c r="K176" i="18" s="1"/>
  <c r="K177" i="18" s="1"/>
  <c r="K178" i="18" s="1"/>
  <c r="K179" i="18" s="1"/>
  <c r="K180" i="18" s="1"/>
  <c r="K181" i="18" s="1"/>
  <c r="K182" i="18" s="1"/>
  <c r="K183" i="18" s="1"/>
  <c r="K184" i="18" s="1"/>
  <c r="K185" i="18" s="1"/>
  <c r="K186" i="18" s="1"/>
  <c r="K187" i="18" s="1"/>
  <c r="K188" i="18" s="1"/>
  <c r="K189" i="18" s="1"/>
  <c r="K190" i="18" s="1"/>
  <c r="K191" i="18" s="1"/>
  <c r="K192" i="18" s="1"/>
  <c r="K193" i="18" s="1"/>
  <c r="K194" i="18" s="1"/>
  <c r="K195" i="18" s="1"/>
  <c r="K196" i="18" s="1"/>
  <c r="K197" i="18" s="1"/>
  <c r="K198" i="18" s="1"/>
  <c r="K199" i="18" s="1"/>
  <c r="K200" i="18" s="1"/>
  <c r="K201" i="18" s="1"/>
  <c r="K202" i="18" s="1"/>
  <c r="K203" i="18" s="1"/>
  <c r="K204" i="18" s="1"/>
  <c r="K205" i="18" s="1"/>
  <c r="K206" i="18" s="1"/>
  <c r="K207" i="18" s="1"/>
  <c r="K208" i="18" s="1"/>
  <c r="K209" i="18" s="1"/>
  <c r="K210" i="18" s="1"/>
  <c r="K211" i="18" s="1"/>
  <c r="K212" i="18" s="1"/>
  <c r="K213" i="18" s="1"/>
  <c r="K214" i="18" s="1"/>
  <c r="K215" i="18" s="1"/>
  <c r="K216" i="18" s="1"/>
  <c r="K217" i="18" s="1"/>
  <c r="K218" i="18" s="1"/>
  <c r="K219" i="18" s="1"/>
  <c r="K220" i="18" s="1"/>
  <c r="K221" i="18" s="1"/>
  <c r="K222" i="18" s="1"/>
  <c r="K223" i="18" s="1"/>
  <c r="K224" i="18" s="1"/>
  <c r="K225" i="18" s="1"/>
  <c r="K226" i="18" s="1"/>
  <c r="K227" i="18" s="1"/>
  <c r="K228" i="18" s="1"/>
  <c r="K229" i="18" s="1"/>
  <c r="K230" i="18" s="1"/>
  <c r="K231" i="18" s="1"/>
  <c r="K232" i="18" s="1"/>
  <c r="K233" i="18" s="1"/>
  <c r="K234" i="18" s="1"/>
  <c r="K235" i="18" s="1"/>
  <c r="K236" i="18" s="1"/>
  <c r="K237" i="18" s="1"/>
  <c r="K238" i="18" s="1"/>
  <c r="K239" i="18" s="1"/>
  <c r="K240" i="18" s="1"/>
  <c r="K241" i="18" s="1"/>
  <c r="K242" i="18" s="1"/>
  <c r="K243" i="18" s="1"/>
  <c r="K244" i="18" s="1"/>
  <c r="K245" i="18" s="1"/>
  <c r="K246" i="18" s="1"/>
  <c r="K247" i="18" s="1"/>
  <c r="K248" i="18" s="1"/>
  <c r="K249" i="18" s="1"/>
  <c r="K250" i="18" s="1"/>
  <c r="K251" i="18" s="1"/>
  <c r="K252" i="18" s="1"/>
  <c r="K253" i="18" s="1"/>
  <c r="K254" i="18" s="1"/>
  <c r="K255" i="18" s="1"/>
  <c r="K256" i="18" s="1"/>
  <c r="K257" i="18" s="1"/>
  <c r="K258" i="18" s="1"/>
  <c r="K259" i="18" s="1"/>
  <c r="K260" i="18" s="1"/>
  <c r="K261" i="18" s="1"/>
  <c r="K262" i="18" s="1"/>
  <c r="K263" i="18" s="1"/>
  <c r="K264" i="18" s="1"/>
  <c r="K265" i="18" s="1"/>
  <c r="K266" i="18" s="1"/>
  <c r="K267" i="18" s="1"/>
  <c r="K268" i="18" s="1"/>
  <c r="K269" i="18" s="1"/>
  <c r="K270" i="18" s="1"/>
  <c r="K271" i="18" s="1"/>
  <c r="K272" i="18" s="1"/>
  <c r="K273" i="18" s="1"/>
  <c r="K274" i="18" s="1"/>
  <c r="K275" i="18" s="1"/>
  <c r="K276" i="18" s="1"/>
  <c r="K277" i="18" s="1"/>
  <c r="K278" i="18" s="1"/>
  <c r="K279" i="18" s="1"/>
  <c r="K280" i="18" s="1"/>
  <c r="K281" i="18" s="1"/>
  <c r="K282" i="18" s="1"/>
  <c r="K283" i="18" s="1"/>
  <c r="K284" i="18" s="1"/>
  <c r="K285" i="18" s="1"/>
  <c r="K286" i="18" s="1"/>
  <c r="K287" i="18" s="1"/>
  <c r="K288" i="18" s="1"/>
  <c r="K289" i="18" s="1"/>
  <c r="K290" i="18" s="1"/>
  <c r="K291" i="18" s="1"/>
  <c r="K292" i="18" s="1"/>
  <c r="K293" i="18" s="1"/>
  <c r="K294" i="18" s="1"/>
  <c r="K295" i="18" s="1"/>
  <c r="K296" i="18" s="1"/>
  <c r="K297" i="18" s="1"/>
  <c r="K298" i="18" s="1"/>
  <c r="K299" i="18" s="1"/>
  <c r="K300" i="18" s="1"/>
  <c r="K301" i="18" s="1"/>
  <c r="K302" i="18" s="1"/>
  <c r="K303" i="18" s="1"/>
  <c r="K304" i="18" s="1"/>
  <c r="K305" i="18" s="1"/>
  <c r="K306" i="18" s="1"/>
  <c r="K307" i="18" s="1"/>
  <c r="K308" i="18" s="1"/>
  <c r="K309" i="18" s="1"/>
  <c r="K310" i="18" s="1"/>
  <c r="K311" i="18" s="1"/>
  <c r="K312" i="18" s="1"/>
  <c r="K313" i="18" s="1"/>
  <c r="A313" i="18" s="1"/>
  <c r="K12" i="17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K25" i="17" s="1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K95" i="17" s="1"/>
  <c r="K96" i="17" s="1"/>
  <c r="K97" i="17" s="1"/>
  <c r="K98" i="17" s="1"/>
  <c r="K99" i="17" s="1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19" i="17" s="1"/>
  <c r="K120" i="17" s="1"/>
  <c r="K121" i="17" s="1"/>
  <c r="K122" i="17" s="1"/>
  <c r="K123" i="17" s="1"/>
  <c r="K124" i="17" s="1"/>
  <c r="K125" i="17" s="1"/>
  <c r="K126" i="17" s="1"/>
  <c r="K127" i="17" s="1"/>
  <c r="K128" i="17" s="1"/>
  <c r="K129" i="17" s="1"/>
  <c r="K130" i="17" s="1"/>
  <c r="K131" i="17" s="1"/>
  <c r="K132" i="17" s="1"/>
  <c r="K133" i="17" s="1"/>
  <c r="K134" i="17" s="1"/>
  <c r="K135" i="17" s="1"/>
  <c r="K136" i="17" s="1"/>
  <c r="K137" i="17" s="1"/>
  <c r="K138" i="17" s="1"/>
  <c r="K139" i="17" s="1"/>
  <c r="K140" i="17" s="1"/>
  <c r="K141" i="17" s="1"/>
  <c r="K142" i="17" s="1"/>
  <c r="K143" i="17" s="1"/>
  <c r="K144" i="17" s="1"/>
  <c r="K145" i="17" s="1"/>
  <c r="K146" i="17" s="1"/>
  <c r="K147" i="17" s="1"/>
  <c r="K148" i="17" s="1"/>
  <c r="K149" i="17" s="1"/>
  <c r="K150" i="17" s="1"/>
  <c r="K151" i="17" s="1"/>
  <c r="K152" i="17" s="1"/>
  <c r="K153" i="17" s="1"/>
  <c r="K154" i="17" s="1"/>
  <c r="K155" i="17" s="1"/>
  <c r="K156" i="17" s="1"/>
  <c r="K157" i="17" s="1"/>
  <c r="K158" i="17" s="1"/>
  <c r="K159" i="17" s="1"/>
  <c r="K160" i="17" s="1"/>
  <c r="K161" i="17" s="1"/>
  <c r="K162" i="17" s="1"/>
  <c r="K163" i="17" s="1"/>
  <c r="K164" i="17" s="1"/>
  <c r="K165" i="17" s="1"/>
  <c r="K166" i="17" s="1"/>
  <c r="K167" i="17" s="1"/>
  <c r="K168" i="17" s="1"/>
  <c r="K169" i="17" s="1"/>
  <c r="K170" i="17" s="1"/>
  <c r="K171" i="17" s="1"/>
  <c r="K172" i="17" s="1"/>
  <c r="K173" i="17" s="1"/>
  <c r="K174" i="17" s="1"/>
  <c r="K175" i="17" s="1"/>
  <c r="K176" i="17" s="1"/>
  <c r="K177" i="17" s="1"/>
  <c r="K178" i="17" s="1"/>
  <c r="K179" i="17" s="1"/>
  <c r="K180" i="17" s="1"/>
  <c r="K181" i="17" s="1"/>
  <c r="K182" i="17" s="1"/>
  <c r="K183" i="17" s="1"/>
  <c r="K184" i="17" s="1"/>
  <c r="K185" i="17" s="1"/>
  <c r="K186" i="17" s="1"/>
  <c r="K187" i="17" s="1"/>
  <c r="K188" i="17" s="1"/>
  <c r="K189" i="17" s="1"/>
  <c r="K190" i="17" s="1"/>
  <c r="K191" i="17" s="1"/>
  <c r="K192" i="17" s="1"/>
  <c r="K193" i="17" s="1"/>
  <c r="K194" i="17" s="1"/>
  <c r="K195" i="17" s="1"/>
  <c r="K196" i="17" s="1"/>
  <c r="K197" i="17" s="1"/>
  <c r="K198" i="17" s="1"/>
  <c r="K199" i="17" s="1"/>
  <c r="K200" i="17" s="1"/>
  <c r="K201" i="17" s="1"/>
  <c r="K202" i="17" s="1"/>
  <c r="K203" i="17" s="1"/>
  <c r="K204" i="17" s="1"/>
  <c r="K205" i="17" s="1"/>
  <c r="K206" i="17" s="1"/>
  <c r="K207" i="17" s="1"/>
  <c r="K208" i="17" s="1"/>
  <c r="K209" i="17" s="1"/>
  <c r="K210" i="17" s="1"/>
  <c r="K211" i="17" s="1"/>
  <c r="K212" i="17" s="1"/>
  <c r="K213" i="17" s="1"/>
  <c r="K214" i="17" s="1"/>
  <c r="K215" i="17" s="1"/>
  <c r="K216" i="17" s="1"/>
  <c r="K217" i="17" s="1"/>
  <c r="K218" i="17" s="1"/>
  <c r="K219" i="17" s="1"/>
  <c r="K220" i="17" s="1"/>
  <c r="K221" i="17" s="1"/>
  <c r="K222" i="17" s="1"/>
  <c r="K223" i="17" s="1"/>
  <c r="K224" i="17" s="1"/>
  <c r="K225" i="17" s="1"/>
  <c r="K226" i="17" s="1"/>
  <c r="K227" i="17" s="1"/>
  <c r="K228" i="17" s="1"/>
  <c r="K229" i="17" s="1"/>
  <c r="K230" i="17" s="1"/>
  <c r="K231" i="17" s="1"/>
  <c r="K232" i="17" s="1"/>
  <c r="K233" i="17" s="1"/>
  <c r="K234" i="17" s="1"/>
  <c r="K235" i="17" s="1"/>
  <c r="K236" i="17" s="1"/>
  <c r="K237" i="17" s="1"/>
  <c r="K238" i="17" s="1"/>
  <c r="K239" i="17" s="1"/>
  <c r="K240" i="17" s="1"/>
  <c r="K241" i="17" s="1"/>
  <c r="K242" i="17" s="1"/>
  <c r="K243" i="17" s="1"/>
  <c r="K244" i="17" s="1"/>
  <c r="K245" i="17" s="1"/>
  <c r="K246" i="17" s="1"/>
  <c r="K247" i="17" s="1"/>
  <c r="K248" i="17" s="1"/>
  <c r="K249" i="17" s="1"/>
  <c r="K250" i="17" s="1"/>
  <c r="K251" i="17" s="1"/>
  <c r="K252" i="17" s="1"/>
  <c r="K253" i="17" s="1"/>
  <c r="K254" i="17" s="1"/>
  <c r="K255" i="17" s="1"/>
  <c r="K256" i="17" s="1"/>
  <c r="K257" i="17" s="1"/>
  <c r="K258" i="17" s="1"/>
  <c r="K259" i="17" s="1"/>
  <c r="K260" i="17" s="1"/>
  <c r="K261" i="17" s="1"/>
  <c r="K262" i="17" s="1"/>
  <c r="K263" i="17" s="1"/>
  <c r="K264" i="17" s="1"/>
  <c r="K265" i="17" s="1"/>
  <c r="K266" i="17" s="1"/>
  <c r="K267" i="17" s="1"/>
  <c r="K268" i="17" s="1"/>
  <c r="K269" i="17" s="1"/>
  <c r="K270" i="17" s="1"/>
  <c r="K271" i="17" s="1"/>
  <c r="K272" i="17" s="1"/>
  <c r="K273" i="17" s="1"/>
  <c r="K274" i="17" s="1"/>
  <c r="K275" i="17" s="1"/>
  <c r="K276" i="17" s="1"/>
  <c r="K277" i="17" s="1"/>
  <c r="K278" i="17" s="1"/>
  <c r="K279" i="17" s="1"/>
  <c r="K280" i="17" s="1"/>
  <c r="K281" i="17" s="1"/>
  <c r="K282" i="17" s="1"/>
  <c r="K283" i="17" s="1"/>
  <c r="K284" i="17" s="1"/>
  <c r="K285" i="17" s="1"/>
  <c r="K286" i="17" s="1"/>
  <c r="K287" i="17" s="1"/>
  <c r="K288" i="17" s="1"/>
  <c r="K289" i="17" s="1"/>
  <c r="K290" i="17" s="1"/>
  <c r="K291" i="17" s="1"/>
  <c r="K292" i="17" s="1"/>
  <c r="K293" i="17" s="1"/>
  <c r="K294" i="17" s="1"/>
  <c r="K295" i="17" s="1"/>
  <c r="K296" i="17" s="1"/>
  <c r="K297" i="17" s="1"/>
  <c r="K298" i="17" s="1"/>
  <c r="K299" i="17" s="1"/>
  <c r="K300" i="17" s="1"/>
  <c r="K301" i="17" s="1"/>
  <c r="K302" i="17" s="1"/>
  <c r="K303" i="17" s="1"/>
  <c r="K304" i="17" s="1"/>
  <c r="K305" i="17" s="1"/>
  <c r="K306" i="17" s="1"/>
  <c r="K307" i="17" s="1"/>
  <c r="K308" i="17" s="1"/>
  <c r="K309" i="17" s="1"/>
  <c r="K310" i="17" s="1"/>
  <c r="K311" i="17" s="1"/>
  <c r="K312" i="17" s="1"/>
  <c r="K313" i="17" s="1"/>
  <c r="A313" i="17" s="1"/>
  <c r="K12" i="16"/>
  <c r="K13" i="16" s="1"/>
  <c r="K12" i="15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95" i="15" s="1"/>
  <c r="K96" i="15" s="1"/>
  <c r="K97" i="15" s="1"/>
  <c r="K98" i="15" s="1"/>
  <c r="K99" i="15" s="1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19" i="15" s="1"/>
  <c r="K120" i="15" s="1"/>
  <c r="K121" i="15" s="1"/>
  <c r="K122" i="15" s="1"/>
  <c r="K123" i="15" s="1"/>
  <c r="K124" i="15" s="1"/>
  <c r="K125" i="15" s="1"/>
  <c r="K126" i="15" s="1"/>
  <c r="K127" i="15" s="1"/>
  <c r="K128" i="15" s="1"/>
  <c r="K129" i="15" s="1"/>
  <c r="K130" i="15" s="1"/>
  <c r="K131" i="15" s="1"/>
  <c r="K132" i="15" s="1"/>
  <c r="K133" i="15" s="1"/>
  <c r="K134" i="15" s="1"/>
  <c r="K135" i="15" s="1"/>
  <c r="K136" i="15" s="1"/>
  <c r="K137" i="15" s="1"/>
  <c r="K138" i="15" s="1"/>
  <c r="K139" i="15" s="1"/>
  <c r="K140" i="15" s="1"/>
  <c r="K141" i="15" s="1"/>
  <c r="K142" i="15" s="1"/>
  <c r="K143" i="15" s="1"/>
  <c r="K144" i="15" s="1"/>
  <c r="K145" i="15" s="1"/>
  <c r="K146" i="15" s="1"/>
  <c r="K147" i="15" s="1"/>
  <c r="K148" i="15" s="1"/>
  <c r="K149" i="15" s="1"/>
  <c r="K150" i="15" s="1"/>
  <c r="K151" i="15" s="1"/>
  <c r="K152" i="15" s="1"/>
  <c r="K153" i="15" s="1"/>
  <c r="K154" i="15" s="1"/>
  <c r="K155" i="15" s="1"/>
  <c r="K156" i="15" s="1"/>
  <c r="K157" i="15" s="1"/>
  <c r="K158" i="15" s="1"/>
  <c r="K159" i="15" s="1"/>
  <c r="K160" i="15" s="1"/>
  <c r="K161" i="15" s="1"/>
  <c r="K162" i="15" s="1"/>
  <c r="K163" i="15" s="1"/>
  <c r="K164" i="15" s="1"/>
  <c r="K165" i="15" s="1"/>
  <c r="K166" i="15" s="1"/>
  <c r="K167" i="15" s="1"/>
  <c r="K168" i="15" s="1"/>
  <c r="K169" i="15" s="1"/>
  <c r="K170" i="15" s="1"/>
  <c r="K171" i="15" s="1"/>
  <c r="K172" i="15" s="1"/>
  <c r="K173" i="15" s="1"/>
  <c r="K174" i="15" s="1"/>
  <c r="K175" i="15" s="1"/>
  <c r="K176" i="15" s="1"/>
  <c r="K177" i="15" s="1"/>
  <c r="K178" i="15" s="1"/>
  <c r="K179" i="15" s="1"/>
  <c r="K180" i="15" s="1"/>
  <c r="K181" i="15" s="1"/>
  <c r="K182" i="15" s="1"/>
  <c r="K183" i="15" s="1"/>
  <c r="K184" i="15" s="1"/>
  <c r="K185" i="15" s="1"/>
  <c r="K186" i="15" s="1"/>
  <c r="K187" i="15" s="1"/>
  <c r="K188" i="15" s="1"/>
  <c r="K189" i="15" s="1"/>
  <c r="K190" i="15" s="1"/>
  <c r="K191" i="15" s="1"/>
  <c r="K192" i="15" s="1"/>
  <c r="K193" i="15" s="1"/>
  <c r="K194" i="15" s="1"/>
  <c r="K195" i="15" s="1"/>
  <c r="K196" i="15" s="1"/>
  <c r="K197" i="15" s="1"/>
  <c r="K198" i="15" s="1"/>
  <c r="K199" i="15" s="1"/>
  <c r="K200" i="15" s="1"/>
  <c r="K201" i="15" s="1"/>
  <c r="K202" i="15" s="1"/>
  <c r="K203" i="15" s="1"/>
  <c r="K204" i="15" s="1"/>
  <c r="K205" i="15" s="1"/>
  <c r="K206" i="15" s="1"/>
  <c r="K207" i="15" s="1"/>
  <c r="K208" i="15" s="1"/>
  <c r="K209" i="15" s="1"/>
  <c r="K210" i="15" s="1"/>
  <c r="K211" i="15" s="1"/>
  <c r="K212" i="15" s="1"/>
  <c r="K213" i="15" s="1"/>
  <c r="K214" i="15" s="1"/>
  <c r="K215" i="15" s="1"/>
  <c r="K216" i="15" s="1"/>
  <c r="K217" i="15" s="1"/>
  <c r="K218" i="15" s="1"/>
  <c r="K219" i="15" s="1"/>
  <c r="K220" i="15" s="1"/>
  <c r="K221" i="15" s="1"/>
  <c r="K222" i="15" s="1"/>
  <c r="K223" i="15" s="1"/>
  <c r="K224" i="15" s="1"/>
  <c r="K225" i="15" s="1"/>
  <c r="K226" i="15" s="1"/>
  <c r="K227" i="15" s="1"/>
  <c r="K228" i="15" s="1"/>
  <c r="K229" i="15" s="1"/>
  <c r="K230" i="15" s="1"/>
  <c r="K231" i="15" s="1"/>
  <c r="K232" i="15" s="1"/>
  <c r="K233" i="15" s="1"/>
  <c r="K234" i="15" s="1"/>
  <c r="K235" i="15" s="1"/>
  <c r="K236" i="15" s="1"/>
  <c r="K237" i="15" s="1"/>
  <c r="K238" i="15" s="1"/>
  <c r="K239" i="15" s="1"/>
  <c r="K240" i="15" s="1"/>
  <c r="K241" i="15" s="1"/>
  <c r="K242" i="15" s="1"/>
  <c r="K243" i="15" s="1"/>
  <c r="K244" i="15" s="1"/>
  <c r="K245" i="15" s="1"/>
  <c r="K246" i="15" s="1"/>
  <c r="K247" i="15" s="1"/>
  <c r="K248" i="15" s="1"/>
  <c r="K249" i="15" s="1"/>
  <c r="K250" i="15" s="1"/>
  <c r="K251" i="15" s="1"/>
  <c r="K252" i="15" s="1"/>
  <c r="K253" i="15" s="1"/>
  <c r="K254" i="15" s="1"/>
  <c r="K255" i="15" s="1"/>
  <c r="K256" i="15" s="1"/>
  <c r="K257" i="15" s="1"/>
  <c r="K258" i="15" s="1"/>
  <c r="K259" i="15" s="1"/>
  <c r="K260" i="15" s="1"/>
  <c r="K261" i="15" s="1"/>
  <c r="K262" i="15" s="1"/>
  <c r="K263" i="15" s="1"/>
  <c r="K264" i="15" s="1"/>
  <c r="K265" i="15" s="1"/>
  <c r="K266" i="15" s="1"/>
  <c r="K267" i="15" s="1"/>
  <c r="K268" i="15" s="1"/>
  <c r="K269" i="15" s="1"/>
  <c r="K270" i="15" s="1"/>
  <c r="K271" i="15" s="1"/>
  <c r="K272" i="15" s="1"/>
  <c r="K273" i="15" s="1"/>
  <c r="K274" i="15" s="1"/>
  <c r="K275" i="15" s="1"/>
  <c r="K276" i="15" s="1"/>
  <c r="K277" i="15" s="1"/>
  <c r="K278" i="15" s="1"/>
  <c r="K279" i="15" s="1"/>
  <c r="K280" i="15" s="1"/>
  <c r="K281" i="15" s="1"/>
  <c r="K282" i="15" s="1"/>
  <c r="K283" i="15" s="1"/>
  <c r="K284" i="15" s="1"/>
  <c r="K285" i="15" s="1"/>
  <c r="K286" i="15" s="1"/>
  <c r="K287" i="15" s="1"/>
  <c r="K288" i="15" s="1"/>
  <c r="K289" i="15" s="1"/>
  <c r="K290" i="15" s="1"/>
  <c r="K291" i="15" s="1"/>
  <c r="K292" i="15" s="1"/>
  <c r="K293" i="15" s="1"/>
  <c r="K294" i="15" s="1"/>
  <c r="K295" i="15" s="1"/>
  <c r="K296" i="15" s="1"/>
  <c r="K297" i="15" s="1"/>
  <c r="K298" i="15" s="1"/>
  <c r="K299" i="15" s="1"/>
  <c r="K300" i="15" s="1"/>
  <c r="K301" i="15" s="1"/>
  <c r="K302" i="15" s="1"/>
  <c r="K303" i="15" s="1"/>
  <c r="K304" i="15" s="1"/>
  <c r="K305" i="15" s="1"/>
  <c r="K306" i="15" s="1"/>
  <c r="K307" i="15" s="1"/>
  <c r="K308" i="15" s="1"/>
  <c r="K309" i="15" s="1"/>
  <c r="K310" i="15" s="1"/>
  <c r="K311" i="15" s="1"/>
  <c r="K312" i="15" s="1"/>
  <c r="K313" i="15" s="1"/>
  <c r="A313" i="15" s="1"/>
  <c r="K13" i="14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19" i="14" s="1"/>
  <c r="K120" i="14" s="1"/>
  <c r="K121" i="14" s="1"/>
  <c r="K122" i="14" s="1"/>
  <c r="K123" i="14" s="1"/>
  <c r="K124" i="14" s="1"/>
  <c r="K125" i="14" s="1"/>
  <c r="K126" i="14" s="1"/>
  <c r="K127" i="14" s="1"/>
  <c r="K128" i="14" s="1"/>
  <c r="K129" i="14" s="1"/>
  <c r="K130" i="14" s="1"/>
  <c r="K131" i="14" s="1"/>
  <c r="K132" i="14" s="1"/>
  <c r="K133" i="14" s="1"/>
  <c r="K134" i="14" s="1"/>
  <c r="K135" i="14" s="1"/>
  <c r="K136" i="14" s="1"/>
  <c r="K137" i="14" s="1"/>
  <c r="K138" i="14" s="1"/>
  <c r="K139" i="14" s="1"/>
  <c r="K140" i="14" s="1"/>
  <c r="K141" i="14" s="1"/>
  <c r="K142" i="14" s="1"/>
  <c r="K143" i="14" s="1"/>
  <c r="K144" i="14" s="1"/>
  <c r="K145" i="14" s="1"/>
  <c r="K146" i="14" s="1"/>
  <c r="K147" i="14" s="1"/>
  <c r="K148" i="14" s="1"/>
  <c r="K149" i="14" s="1"/>
  <c r="K150" i="14" s="1"/>
  <c r="K151" i="14" s="1"/>
  <c r="K152" i="14" s="1"/>
  <c r="K153" i="14" s="1"/>
  <c r="K154" i="14" s="1"/>
  <c r="K155" i="14" s="1"/>
  <c r="K156" i="14" s="1"/>
  <c r="K157" i="14" s="1"/>
  <c r="K158" i="14" s="1"/>
  <c r="K159" i="14" s="1"/>
  <c r="K160" i="14" s="1"/>
  <c r="K161" i="14" s="1"/>
  <c r="K162" i="14" s="1"/>
  <c r="K163" i="14" s="1"/>
  <c r="K164" i="14" s="1"/>
  <c r="K165" i="14" s="1"/>
  <c r="K166" i="14" s="1"/>
  <c r="K167" i="14" s="1"/>
  <c r="K168" i="14" s="1"/>
  <c r="K169" i="14" s="1"/>
  <c r="K170" i="14" s="1"/>
  <c r="K171" i="14" s="1"/>
  <c r="K172" i="14" s="1"/>
  <c r="K173" i="14" s="1"/>
  <c r="K174" i="14" s="1"/>
  <c r="K175" i="14" s="1"/>
  <c r="K176" i="14" s="1"/>
  <c r="K177" i="14" s="1"/>
  <c r="K178" i="14" s="1"/>
  <c r="K179" i="14" s="1"/>
  <c r="K180" i="14" s="1"/>
  <c r="K181" i="14" s="1"/>
  <c r="K182" i="14" s="1"/>
  <c r="K183" i="14" s="1"/>
  <c r="K184" i="14" s="1"/>
  <c r="K185" i="14" s="1"/>
  <c r="K186" i="14" s="1"/>
  <c r="K187" i="14" s="1"/>
  <c r="K188" i="14" s="1"/>
  <c r="K189" i="14" s="1"/>
  <c r="K190" i="14" s="1"/>
  <c r="K191" i="14" s="1"/>
  <c r="K192" i="14" s="1"/>
  <c r="K193" i="14" s="1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K215" i="14" s="1"/>
  <c r="K216" i="14" s="1"/>
  <c r="K217" i="14" s="1"/>
  <c r="K218" i="14" s="1"/>
  <c r="K219" i="14" s="1"/>
  <c r="K220" i="14" s="1"/>
  <c r="K221" i="14" s="1"/>
  <c r="K222" i="14" s="1"/>
  <c r="K223" i="14" s="1"/>
  <c r="K224" i="14" s="1"/>
  <c r="K225" i="14" s="1"/>
  <c r="K226" i="14" s="1"/>
  <c r="K227" i="14" s="1"/>
  <c r="K228" i="14" s="1"/>
  <c r="K229" i="14" s="1"/>
  <c r="K230" i="14" s="1"/>
  <c r="K231" i="14" s="1"/>
  <c r="K232" i="14" s="1"/>
  <c r="K233" i="14" s="1"/>
  <c r="K234" i="14" s="1"/>
  <c r="K235" i="14" s="1"/>
  <c r="K236" i="14" s="1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K250" i="14" s="1"/>
  <c r="K251" i="14" s="1"/>
  <c r="K252" i="14" s="1"/>
  <c r="K253" i="14" s="1"/>
  <c r="K254" i="14" s="1"/>
  <c r="K255" i="14" s="1"/>
  <c r="K256" i="14" s="1"/>
  <c r="K257" i="14" s="1"/>
  <c r="K258" i="14" s="1"/>
  <c r="K259" i="14" s="1"/>
  <c r="K260" i="14" s="1"/>
  <c r="K261" i="14" s="1"/>
  <c r="K262" i="14" s="1"/>
  <c r="K263" i="14" s="1"/>
  <c r="K264" i="14" s="1"/>
  <c r="K265" i="14" s="1"/>
  <c r="K266" i="14" s="1"/>
  <c r="K267" i="14" s="1"/>
  <c r="K268" i="14" s="1"/>
  <c r="K269" i="14" s="1"/>
  <c r="K270" i="14" s="1"/>
  <c r="K271" i="14" s="1"/>
  <c r="K272" i="14" s="1"/>
  <c r="K273" i="14" s="1"/>
  <c r="K274" i="14" s="1"/>
  <c r="K275" i="14" s="1"/>
  <c r="K276" i="14" s="1"/>
  <c r="K277" i="14" s="1"/>
  <c r="K278" i="14" s="1"/>
  <c r="K279" i="14" s="1"/>
  <c r="K280" i="14" s="1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K294" i="14" s="1"/>
  <c r="K295" i="14" s="1"/>
  <c r="K296" i="14" s="1"/>
  <c r="K297" i="14" s="1"/>
  <c r="K298" i="14" s="1"/>
  <c r="K299" i="14" s="1"/>
  <c r="K300" i="14" s="1"/>
  <c r="K301" i="14" s="1"/>
  <c r="K302" i="14" s="1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A313" i="14" s="1"/>
  <c r="K12" i="14"/>
  <c r="K12" i="9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K95" i="9" s="1"/>
  <c r="K96" i="9" s="1"/>
  <c r="K97" i="9" s="1"/>
  <c r="K98" i="9" s="1"/>
  <c r="K99" i="9" s="1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19" i="9" s="1"/>
  <c r="K120" i="9" s="1"/>
  <c r="K121" i="9" s="1"/>
  <c r="K122" i="9" s="1"/>
  <c r="K123" i="9" s="1"/>
  <c r="K124" i="9" s="1"/>
  <c r="K125" i="9" s="1"/>
  <c r="K126" i="9" s="1"/>
  <c r="K127" i="9" s="1"/>
  <c r="K128" i="9" s="1"/>
  <c r="K129" i="9" s="1"/>
  <c r="K130" i="9" s="1"/>
  <c r="K131" i="9" s="1"/>
  <c r="K132" i="9" s="1"/>
  <c r="K133" i="9" s="1"/>
  <c r="K134" i="9" s="1"/>
  <c r="K135" i="9" s="1"/>
  <c r="K136" i="9" s="1"/>
  <c r="K137" i="9" s="1"/>
  <c r="K138" i="9" s="1"/>
  <c r="K139" i="9" s="1"/>
  <c r="K140" i="9" s="1"/>
  <c r="K141" i="9" s="1"/>
  <c r="K142" i="9" s="1"/>
  <c r="K143" i="9" s="1"/>
  <c r="K144" i="9" s="1"/>
  <c r="K145" i="9" s="1"/>
  <c r="K146" i="9" s="1"/>
  <c r="K147" i="9" s="1"/>
  <c r="K148" i="9" s="1"/>
  <c r="K149" i="9" s="1"/>
  <c r="K150" i="9" s="1"/>
  <c r="K151" i="9" s="1"/>
  <c r="K152" i="9" s="1"/>
  <c r="K153" i="9" s="1"/>
  <c r="K154" i="9" s="1"/>
  <c r="K155" i="9" s="1"/>
  <c r="K156" i="9" s="1"/>
  <c r="K157" i="9" s="1"/>
  <c r="K158" i="9" s="1"/>
  <c r="K159" i="9" s="1"/>
  <c r="K160" i="9" s="1"/>
  <c r="K161" i="9" s="1"/>
  <c r="K162" i="9" s="1"/>
  <c r="K163" i="9" s="1"/>
  <c r="K164" i="9" s="1"/>
  <c r="K165" i="9" s="1"/>
  <c r="K166" i="9" s="1"/>
  <c r="K167" i="9" s="1"/>
  <c r="K168" i="9" s="1"/>
  <c r="K169" i="9" s="1"/>
  <c r="K170" i="9" s="1"/>
  <c r="K171" i="9" s="1"/>
  <c r="K172" i="9" s="1"/>
  <c r="K173" i="9" s="1"/>
  <c r="K174" i="9" s="1"/>
  <c r="K175" i="9" s="1"/>
  <c r="K176" i="9" s="1"/>
  <c r="K177" i="9" s="1"/>
  <c r="K178" i="9" s="1"/>
  <c r="K179" i="9" s="1"/>
  <c r="K180" i="9" s="1"/>
  <c r="K181" i="9" s="1"/>
  <c r="K182" i="9" s="1"/>
  <c r="K183" i="9" s="1"/>
  <c r="K184" i="9" s="1"/>
  <c r="K185" i="9" s="1"/>
  <c r="K186" i="9" s="1"/>
  <c r="K187" i="9" s="1"/>
  <c r="K188" i="9" s="1"/>
  <c r="K189" i="9" s="1"/>
  <c r="K190" i="9" s="1"/>
  <c r="K191" i="9" s="1"/>
  <c r="K192" i="9" s="1"/>
  <c r="K193" i="9" s="1"/>
  <c r="K194" i="9" s="1"/>
  <c r="K195" i="9" s="1"/>
  <c r="K196" i="9" s="1"/>
  <c r="K197" i="9" s="1"/>
  <c r="K198" i="9" s="1"/>
  <c r="K199" i="9" s="1"/>
  <c r="K200" i="9" s="1"/>
  <c r="K201" i="9" s="1"/>
  <c r="K202" i="9" s="1"/>
  <c r="K203" i="9" s="1"/>
  <c r="K204" i="9" s="1"/>
  <c r="K205" i="9" s="1"/>
  <c r="K206" i="9" s="1"/>
  <c r="K207" i="9" s="1"/>
  <c r="K208" i="9" s="1"/>
  <c r="K209" i="9" s="1"/>
  <c r="K210" i="9" s="1"/>
  <c r="K211" i="9" s="1"/>
  <c r="K212" i="9" s="1"/>
  <c r="K213" i="9" s="1"/>
  <c r="K214" i="9" s="1"/>
  <c r="K215" i="9" s="1"/>
  <c r="K216" i="9" s="1"/>
  <c r="K217" i="9" s="1"/>
  <c r="K218" i="9" s="1"/>
  <c r="K219" i="9" s="1"/>
  <c r="K220" i="9" s="1"/>
  <c r="K221" i="9" s="1"/>
  <c r="K222" i="9" s="1"/>
  <c r="K223" i="9" s="1"/>
  <c r="K224" i="9" s="1"/>
  <c r="K225" i="9" s="1"/>
  <c r="K226" i="9" s="1"/>
  <c r="K227" i="9" s="1"/>
  <c r="K228" i="9" s="1"/>
  <c r="K229" i="9" s="1"/>
  <c r="K230" i="9" s="1"/>
  <c r="K231" i="9" s="1"/>
  <c r="K232" i="9" s="1"/>
  <c r="K233" i="9" s="1"/>
  <c r="K234" i="9" s="1"/>
  <c r="K235" i="9" s="1"/>
  <c r="K236" i="9" s="1"/>
  <c r="K237" i="9" s="1"/>
  <c r="K238" i="9" s="1"/>
  <c r="K239" i="9" s="1"/>
  <c r="K240" i="9" s="1"/>
  <c r="K241" i="9" s="1"/>
  <c r="K242" i="9" s="1"/>
  <c r="K243" i="9" s="1"/>
  <c r="K244" i="9" s="1"/>
  <c r="K245" i="9" s="1"/>
  <c r="K246" i="9" s="1"/>
  <c r="K247" i="9" s="1"/>
  <c r="K248" i="9" s="1"/>
  <c r="K249" i="9" s="1"/>
  <c r="K250" i="9" s="1"/>
  <c r="K251" i="9" s="1"/>
  <c r="K252" i="9" s="1"/>
  <c r="K253" i="9" s="1"/>
  <c r="K254" i="9" s="1"/>
  <c r="K255" i="9" s="1"/>
  <c r="K256" i="9" s="1"/>
  <c r="K257" i="9" s="1"/>
  <c r="K258" i="9" s="1"/>
  <c r="K259" i="9" s="1"/>
  <c r="K260" i="9" s="1"/>
  <c r="K261" i="9" s="1"/>
  <c r="K262" i="9" s="1"/>
  <c r="K263" i="9" s="1"/>
  <c r="K264" i="9" s="1"/>
  <c r="K265" i="9" s="1"/>
  <c r="K266" i="9" s="1"/>
  <c r="K267" i="9" s="1"/>
  <c r="K268" i="9" s="1"/>
  <c r="K269" i="9" s="1"/>
  <c r="K270" i="9" s="1"/>
  <c r="K271" i="9" s="1"/>
  <c r="K272" i="9" s="1"/>
  <c r="K273" i="9" s="1"/>
  <c r="K274" i="9" s="1"/>
  <c r="K275" i="9" s="1"/>
  <c r="K276" i="9" s="1"/>
  <c r="K277" i="9" s="1"/>
  <c r="K278" i="9" s="1"/>
  <c r="K279" i="9" s="1"/>
  <c r="K280" i="9" s="1"/>
  <c r="K281" i="9" s="1"/>
  <c r="K282" i="9" s="1"/>
  <c r="K283" i="9" s="1"/>
  <c r="K284" i="9" s="1"/>
  <c r="K285" i="9" s="1"/>
  <c r="K286" i="9" s="1"/>
  <c r="K287" i="9" s="1"/>
  <c r="K288" i="9" s="1"/>
  <c r="K289" i="9" s="1"/>
  <c r="K290" i="9" s="1"/>
  <c r="K291" i="9" s="1"/>
  <c r="K292" i="9" s="1"/>
  <c r="K293" i="9" s="1"/>
  <c r="K294" i="9" s="1"/>
  <c r="K295" i="9" s="1"/>
  <c r="K296" i="9" s="1"/>
  <c r="K297" i="9" s="1"/>
  <c r="K298" i="9" s="1"/>
  <c r="K299" i="9" s="1"/>
  <c r="K300" i="9" s="1"/>
  <c r="K301" i="9" s="1"/>
  <c r="K302" i="9" s="1"/>
  <c r="K303" i="9" s="1"/>
  <c r="K304" i="9" s="1"/>
  <c r="K305" i="9" s="1"/>
  <c r="K306" i="9" s="1"/>
  <c r="K307" i="9" s="1"/>
  <c r="K308" i="9" s="1"/>
  <c r="K309" i="9" s="1"/>
  <c r="K310" i="9" s="1"/>
  <c r="K311" i="9" s="1"/>
  <c r="K312" i="9" s="1"/>
  <c r="K313" i="9" s="1"/>
  <c r="A313" i="9" s="1"/>
  <c r="A11" i="9"/>
  <c r="A10" i="9"/>
  <c r="A9" i="9"/>
  <c r="A8" i="9"/>
  <c r="A7" i="9"/>
  <c r="A6" i="9"/>
  <c r="A56" i="14"/>
  <c r="A45" i="14"/>
  <c r="A43" i="14"/>
  <c r="A34" i="14"/>
  <c r="A28" i="14"/>
  <c r="A24" i="14"/>
  <c r="A18" i="14"/>
  <c r="A16" i="14"/>
  <c r="A12" i="14"/>
  <c r="A11" i="14"/>
  <c r="A10" i="14"/>
  <c r="A9" i="14"/>
  <c r="A8" i="14"/>
  <c r="A7" i="14"/>
  <c r="A6" i="14"/>
  <c r="A76" i="15"/>
  <c r="A46" i="15"/>
  <c r="A22" i="15"/>
  <c r="A14" i="15"/>
  <c r="A11" i="15"/>
  <c r="A10" i="15"/>
  <c r="A9" i="15"/>
  <c r="A8" i="15"/>
  <c r="A7" i="15"/>
  <c r="A6" i="15"/>
  <c r="A11" i="16"/>
  <c r="A10" i="16"/>
  <c r="A9" i="16"/>
  <c r="A8" i="16"/>
  <c r="A7" i="16"/>
  <c r="A6" i="16"/>
  <c r="A11" i="17"/>
  <c r="A10" i="17"/>
  <c r="A9" i="17"/>
  <c r="A8" i="17"/>
  <c r="A7" i="17"/>
  <c r="A6" i="17"/>
  <c r="A215" i="18"/>
  <c r="A213" i="18"/>
  <c r="A202" i="18"/>
  <c r="A201" i="18"/>
  <c r="A188" i="18"/>
  <c r="A177" i="18"/>
  <c r="A175" i="18"/>
  <c r="A167" i="18"/>
  <c r="A164" i="18"/>
  <c r="A162" i="18"/>
  <c r="A151" i="18"/>
  <c r="A143" i="18"/>
  <c r="A141" i="18"/>
  <c r="A140" i="18"/>
  <c r="A135" i="18"/>
  <c r="A133" i="18"/>
  <c r="A127" i="18"/>
  <c r="A124" i="18"/>
  <c r="A119" i="18"/>
  <c r="A117" i="18"/>
  <c r="A116" i="18"/>
  <c r="A111" i="18"/>
  <c r="A108" i="18"/>
  <c r="A101" i="18"/>
  <c r="A100" i="18"/>
  <c r="A95" i="18"/>
  <c r="A93" i="18"/>
  <c r="A92" i="18"/>
  <c r="A87" i="18"/>
  <c r="A84" i="18"/>
  <c r="A81" i="18"/>
  <c r="A79" i="18"/>
  <c r="A77" i="18"/>
  <c r="A76" i="18"/>
  <c r="A71" i="18"/>
  <c r="A68" i="18"/>
  <c r="A65" i="18"/>
  <c r="A63" i="18"/>
  <c r="A61" i="18"/>
  <c r="A60" i="18"/>
  <c r="A57" i="18"/>
  <c r="A53" i="18"/>
  <c r="A52" i="18"/>
  <c r="A50" i="18"/>
  <c r="A49" i="18"/>
  <c r="A47" i="18"/>
  <c r="A44" i="18"/>
  <c r="A42" i="18"/>
  <c r="A41" i="18"/>
  <c r="A39" i="18"/>
  <c r="A37" i="18"/>
  <c r="A36" i="18"/>
  <c r="A34" i="18"/>
  <c r="A33" i="18"/>
  <c r="A31" i="18"/>
  <c r="A29" i="18"/>
  <c r="A28" i="18"/>
  <c r="A27" i="18"/>
  <c r="A26" i="18"/>
  <c r="A25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12" i="19"/>
  <c r="A11" i="19"/>
  <c r="A10" i="19"/>
  <c r="A9" i="19"/>
  <c r="A8" i="19"/>
  <c r="A7" i="19"/>
  <c r="A6" i="19"/>
  <c r="A166" i="20"/>
  <c r="A161" i="20"/>
  <c r="A159" i="20"/>
  <c r="A156" i="20"/>
  <c r="A151" i="20"/>
  <c r="A150" i="20"/>
  <c r="A145" i="20"/>
  <c r="A143" i="20"/>
  <c r="A140" i="20"/>
  <c r="A135" i="20"/>
  <c r="A134" i="20"/>
  <c r="A129" i="20"/>
  <c r="A127" i="20"/>
  <c r="A124" i="20"/>
  <c r="A119" i="20"/>
  <c r="A118" i="20"/>
  <c r="A116" i="20"/>
  <c r="A113" i="20"/>
  <c r="A111" i="20"/>
  <c r="A108" i="20"/>
  <c r="A103" i="20"/>
  <c r="A102" i="20"/>
  <c r="A100" i="20"/>
  <c r="A97" i="20"/>
  <c r="A95" i="20"/>
  <c r="A92" i="20"/>
  <c r="A89" i="20"/>
  <c r="A88" i="20"/>
  <c r="A87" i="20"/>
  <c r="A86" i="20"/>
  <c r="A85" i="20"/>
  <c r="A83" i="20"/>
  <c r="A81" i="20"/>
  <c r="A80" i="20"/>
  <c r="A79" i="20"/>
  <c r="A78" i="20"/>
  <c r="A77" i="20"/>
  <c r="A75" i="20"/>
  <c r="A73" i="20"/>
  <c r="A72" i="20"/>
  <c r="A71" i="20"/>
  <c r="A70" i="20"/>
  <c r="A69" i="20"/>
  <c r="A67" i="20"/>
  <c r="A65" i="20"/>
  <c r="A64" i="20"/>
  <c r="A63" i="20"/>
  <c r="A62" i="20"/>
  <c r="A61" i="20"/>
  <c r="A59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12" i="21"/>
  <c r="A11" i="21"/>
  <c r="A10" i="21"/>
  <c r="A9" i="21"/>
  <c r="A8" i="21"/>
  <c r="A7" i="21"/>
  <c r="A6" i="21"/>
  <c r="A112" i="22"/>
  <c r="A94" i="22"/>
  <c r="A86" i="22"/>
  <c r="A78" i="22"/>
  <c r="A71" i="22"/>
  <c r="A70" i="22"/>
  <c r="A63" i="22"/>
  <c r="A62" i="22"/>
  <c r="A55" i="22"/>
  <c r="A54" i="22"/>
  <c r="A47" i="22"/>
  <c r="A46" i="22"/>
  <c r="A39" i="22"/>
  <c r="A38" i="22"/>
  <c r="A31" i="22"/>
  <c r="A30" i="22"/>
  <c r="A23" i="22"/>
  <c r="A22" i="22"/>
  <c r="A15" i="22"/>
  <c r="A14" i="22"/>
  <c r="A12" i="22"/>
  <c r="A11" i="22"/>
  <c r="A10" i="22"/>
  <c r="A9" i="22"/>
  <c r="A8" i="22"/>
  <c r="A7" i="22"/>
  <c r="A6" i="22"/>
  <c r="A149" i="23"/>
  <c r="A143" i="23"/>
  <c r="A135" i="23"/>
  <c r="A125" i="23"/>
  <c r="A119" i="23"/>
  <c r="A117" i="23"/>
  <c r="A111" i="23"/>
  <c r="A103" i="23"/>
  <c r="A93" i="23"/>
  <c r="A87" i="23"/>
  <c r="A85" i="23"/>
  <c r="A84" i="23"/>
  <c r="A78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12" i="23"/>
  <c r="A11" i="23"/>
  <c r="A10" i="23"/>
  <c r="A9" i="23"/>
  <c r="A8" i="23"/>
  <c r="A7" i="23"/>
  <c r="A6" i="23"/>
  <c r="A163" i="24"/>
  <c r="A161" i="24"/>
  <c r="A155" i="24"/>
  <c r="A153" i="24"/>
  <c r="A147" i="24"/>
  <c r="A145" i="24"/>
  <c r="A140" i="24"/>
  <c r="A139" i="24"/>
  <c r="A137" i="24"/>
  <c r="A132" i="24"/>
  <c r="A131" i="24"/>
  <c r="A129" i="24"/>
  <c r="A124" i="24"/>
  <c r="A123" i="24"/>
  <c r="A121" i="24"/>
  <c r="A116" i="24"/>
  <c r="A115" i="24"/>
  <c r="A113" i="24"/>
  <c r="A108" i="24"/>
  <c r="A107" i="24"/>
  <c r="A105" i="24"/>
  <c r="A100" i="24"/>
  <c r="A99" i="24"/>
  <c r="A97" i="24"/>
  <c r="A92" i="24"/>
  <c r="A91" i="24"/>
  <c r="A89" i="24"/>
  <c r="A84" i="24"/>
  <c r="A83" i="24"/>
  <c r="A82" i="24"/>
  <c r="A81" i="24"/>
  <c r="A77" i="24"/>
  <c r="A76" i="24"/>
  <c r="A75" i="24"/>
  <c r="A74" i="24"/>
  <c r="A73" i="24"/>
  <c r="A69" i="24"/>
  <c r="A68" i="24"/>
  <c r="A67" i="24"/>
  <c r="A66" i="24"/>
  <c r="A65" i="24"/>
  <c r="A61" i="24"/>
  <c r="A60" i="24"/>
  <c r="A59" i="24"/>
  <c r="A58" i="24"/>
  <c r="A57" i="24"/>
  <c r="A53" i="24"/>
  <c r="A52" i="24"/>
  <c r="A51" i="24"/>
  <c r="A50" i="24"/>
  <c r="A49" i="24"/>
  <c r="A47" i="24"/>
  <c r="A45" i="24"/>
  <c r="A44" i="24"/>
  <c r="A43" i="24"/>
  <c r="A42" i="24"/>
  <c r="A41" i="24"/>
  <c r="A39" i="24"/>
  <c r="A37" i="24"/>
  <c r="A36" i="24"/>
  <c r="A35" i="24"/>
  <c r="A34" i="24"/>
  <c r="A33" i="24"/>
  <c r="A31" i="24"/>
  <c r="A29" i="24"/>
  <c r="A28" i="24"/>
  <c r="A27" i="24"/>
  <c r="A26" i="24"/>
  <c r="A25" i="24"/>
  <c r="A23" i="24"/>
  <c r="A21" i="24"/>
  <c r="A20" i="24"/>
  <c r="A19" i="24"/>
  <c r="A18" i="24"/>
  <c r="A17" i="24"/>
  <c r="A15" i="24"/>
  <c r="A13" i="24"/>
  <c r="A12" i="24"/>
  <c r="A11" i="24"/>
  <c r="A10" i="24"/>
  <c r="A9" i="24"/>
  <c r="A8" i="24"/>
  <c r="A7" i="24"/>
  <c r="A6" i="24"/>
  <c r="C10" i="9" l="1"/>
  <c r="D10" i="9"/>
  <c r="C6" i="9"/>
  <c r="D6" i="9"/>
  <c r="C9" i="9"/>
  <c r="D9" i="9"/>
  <c r="D7" i="9"/>
  <c r="C7" i="9"/>
  <c r="D8" i="9"/>
  <c r="C8" i="9"/>
  <c r="C9" i="14"/>
  <c r="D9" i="14"/>
  <c r="A128" i="14"/>
  <c r="C10" i="14"/>
  <c r="D10" i="14"/>
  <c r="A60" i="14"/>
  <c r="A154" i="14"/>
  <c r="A31" i="14"/>
  <c r="D31" i="14" s="1"/>
  <c r="A63" i="14"/>
  <c r="A176" i="14"/>
  <c r="A67" i="14"/>
  <c r="A231" i="14"/>
  <c r="A13" i="14"/>
  <c r="A39" i="14"/>
  <c r="A77" i="14"/>
  <c r="A258" i="14"/>
  <c r="C258" i="14" s="1"/>
  <c r="D6" i="14"/>
  <c r="C6" i="14"/>
  <c r="A87" i="14"/>
  <c r="D7" i="14"/>
  <c r="C7" i="14"/>
  <c r="A96" i="14"/>
  <c r="D8" i="14"/>
  <c r="C8" i="14"/>
  <c r="A20" i="14"/>
  <c r="A50" i="14"/>
  <c r="A119" i="14"/>
  <c r="C7" i="15"/>
  <c r="D7" i="15"/>
  <c r="A38" i="15"/>
  <c r="A158" i="15"/>
  <c r="D6" i="15"/>
  <c r="C6" i="15"/>
  <c r="A108" i="15"/>
  <c r="D108" i="15" s="1"/>
  <c r="C8" i="15"/>
  <c r="D8" i="15"/>
  <c r="A44" i="15"/>
  <c r="A172" i="15"/>
  <c r="D9" i="15"/>
  <c r="C9" i="15"/>
  <c r="A222" i="15"/>
  <c r="C10" i="15"/>
  <c r="D10" i="15"/>
  <c r="A62" i="15"/>
  <c r="A236" i="15"/>
  <c r="A94" i="15"/>
  <c r="A20" i="15"/>
  <c r="A100" i="15"/>
  <c r="C9" i="16"/>
  <c r="D9" i="16"/>
  <c r="D6" i="16"/>
  <c r="C6" i="16"/>
  <c r="C7" i="16"/>
  <c r="D7" i="16"/>
  <c r="D8" i="16"/>
  <c r="C8" i="16"/>
  <c r="C10" i="16"/>
  <c r="D10" i="16"/>
  <c r="D7" i="17"/>
  <c r="C7" i="17"/>
  <c r="C10" i="17"/>
  <c r="D10" i="17"/>
  <c r="C6" i="17"/>
  <c r="D6" i="17"/>
  <c r="D8" i="17"/>
  <c r="C8" i="17"/>
  <c r="C9" i="17"/>
  <c r="D9" i="17"/>
  <c r="C313" i="18"/>
  <c r="D313" i="18"/>
  <c r="C11" i="18"/>
  <c r="D11" i="18"/>
  <c r="C19" i="18"/>
  <c r="D19" i="18"/>
  <c r="D28" i="18"/>
  <c r="C28" i="18"/>
  <c r="C41" i="18"/>
  <c r="D41" i="18"/>
  <c r="C53" i="18"/>
  <c r="D53" i="18"/>
  <c r="D68" i="18"/>
  <c r="C68" i="18"/>
  <c r="D84" i="18"/>
  <c r="C84" i="18"/>
  <c r="C101" i="18"/>
  <c r="D101" i="18"/>
  <c r="D124" i="18"/>
  <c r="C124" i="18"/>
  <c r="C143" i="18"/>
  <c r="D143" i="18"/>
  <c r="C177" i="18"/>
  <c r="D177" i="18"/>
  <c r="A236" i="18"/>
  <c r="D12" i="18"/>
  <c r="C12" i="18"/>
  <c r="D20" i="18"/>
  <c r="C20" i="18"/>
  <c r="C29" i="18"/>
  <c r="D29" i="18"/>
  <c r="C42" i="18"/>
  <c r="D42" i="18"/>
  <c r="A55" i="18"/>
  <c r="A69" i="18"/>
  <c r="A85" i="18"/>
  <c r="A103" i="18"/>
  <c r="A125" i="18"/>
  <c r="A149" i="18"/>
  <c r="A180" i="18"/>
  <c r="A237" i="18"/>
  <c r="C39" i="18"/>
  <c r="D39" i="18"/>
  <c r="C127" i="18"/>
  <c r="D127" i="18"/>
  <c r="C6" i="18"/>
  <c r="D6" i="18"/>
  <c r="C14" i="18"/>
  <c r="D14" i="18"/>
  <c r="C22" i="18"/>
  <c r="D22" i="18"/>
  <c r="C33" i="18"/>
  <c r="D33" i="18"/>
  <c r="A45" i="18"/>
  <c r="A58" i="18"/>
  <c r="A73" i="18"/>
  <c r="A89" i="18"/>
  <c r="A109" i="18"/>
  <c r="A132" i="18"/>
  <c r="A154" i="18"/>
  <c r="A189" i="18"/>
  <c r="C9" i="18"/>
  <c r="D9" i="18"/>
  <c r="C18" i="18"/>
  <c r="D18" i="18"/>
  <c r="D52" i="18"/>
  <c r="C52" i="18"/>
  <c r="C81" i="18"/>
  <c r="D81" i="18"/>
  <c r="C141" i="18"/>
  <c r="D141" i="18"/>
  <c r="C215" i="18"/>
  <c r="D215" i="18"/>
  <c r="C13" i="18"/>
  <c r="D13" i="18"/>
  <c r="C31" i="18"/>
  <c r="D31" i="18"/>
  <c r="C57" i="18"/>
  <c r="D57" i="18"/>
  <c r="C87" i="18"/>
  <c r="D87" i="18"/>
  <c r="A284" i="18"/>
  <c r="C7" i="18"/>
  <c r="D7" i="18"/>
  <c r="C15" i="18"/>
  <c r="D15" i="18"/>
  <c r="C23" i="18"/>
  <c r="D23" i="18"/>
  <c r="C34" i="18"/>
  <c r="D34" i="18"/>
  <c r="C47" i="18"/>
  <c r="D47" i="18"/>
  <c r="D60" i="18"/>
  <c r="C60" i="18"/>
  <c r="D76" i="18"/>
  <c r="C76" i="18"/>
  <c r="D92" i="18"/>
  <c r="C92" i="18"/>
  <c r="C111" i="18"/>
  <c r="D111" i="18"/>
  <c r="C133" i="18"/>
  <c r="D133" i="18"/>
  <c r="C162" i="18"/>
  <c r="D162" i="18"/>
  <c r="C201" i="18"/>
  <c r="D201" i="18"/>
  <c r="C26" i="18"/>
  <c r="D26" i="18"/>
  <c r="C10" i="18"/>
  <c r="D10" i="18"/>
  <c r="C27" i="18"/>
  <c r="D27" i="18"/>
  <c r="C65" i="18"/>
  <c r="D65" i="18"/>
  <c r="D100" i="18"/>
  <c r="C100" i="18"/>
  <c r="C119" i="18"/>
  <c r="D119" i="18"/>
  <c r="C175" i="18"/>
  <c r="D175" i="18"/>
  <c r="C21" i="18"/>
  <c r="D21" i="18"/>
  <c r="D44" i="18"/>
  <c r="C44" i="18"/>
  <c r="C71" i="18"/>
  <c r="D71" i="18"/>
  <c r="D108" i="18"/>
  <c r="C108" i="18"/>
  <c r="C151" i="18"/>
  <c r="D151" i="18"/>
  <c r="D188" i="18"/>
  <c r="C188" i="18"/>
  <c r="D8" i="18"/>
  <c r="C8" i="18"/>
  <c r="D16" i="18"/>
  <c r="C16" i="18"/>
  <c r="C25" i="18"/>
  <c r="D25" i="18"/>
  <c r="D36" i="18"/>
  <c r="C36" i="18"/>
  <c r="C49" i="18"/>
  <c r="D49" i="18"/>
  <c r="C61" i="18"/>
  <c r="D61" i="18"/>
  <c r="C77" i="18"/>
  <c r="D77" i="18"/>
  <c r="C93" i="18"/>
  <c r="D93" i="18"/>
  <c r="D116" i="18"/>
  <c r="C116" i="18"/>
  <c r="C135" i="18"/>
  <c r="D135" i="18"/>
  <c r="D164" i="18"/>
  <c r="C164" i="18"/>
  <c r="C202" i="18"/>
  <c r="D202" i="18"/>
  <c r="C17" i="18"/>
  <c r="D17" i="18"/>
  <c r="C37" i="18"/>
  <c r="D37" i="18"/>
  <c r="C50" i="18"/>
  <c r="D50" i="18"/>
  <c r="C63" i="18"/>
  <c r="D63" i="18"/>
  <c r="C79" i="18"/>
  <c r="D79" i="18"/>
  <c r="C95" i="18"/>
  <c r="D95" i="18"/>
  <c r="C117" i="18"/>
  <c r="D117" i="18"/>
  <c r="D140" i="18"/>
  <c r="C140" i="18"/>
  <c r="C167" i="18"/>
  <c r="D167" i="18"/>
  <c r="C213" i="18"/>
  <c r="D213" i="18"/>
  <c r="D10" i="19"/>
  <c r="C10" i="19"/>
  <c r="D6" i="19"/>
  <c r="C6" i="19"/>
  <c r="C7" i="19"/>
  <c r="D7" i="19"/>
  <c r="C9" i="19"/>
  <c r="D9" i="19"/>
  <c r="C11" i="19"/>
  <c r="D11" i="19"/>
  <c r="C12" i="19"/>
  <c r="D12" i="19"/>
  <c r="C8" i="19"/>
  <c r="D8" i="19"/>
  <c r="C9" i="20"/>
  <c r="D9" i="20"/>
  <c r="C17" i="20"/>
  <c r="D17" i="20"/>
  <c r="C25" i="20"/>
  <c r="D25" i="20"/>
  <c r="C33" i="20"/>
  <c r="D33" i="20"/>
  <c r="C41" i="20"/>
  <c r="D41" i="20"/>
  <c r="C49" i="20"/>
  <c r="D49" i="20"/>
  <c r="C57" i="20"/>
  <c r="D57" i="20"/>
  <c r="C65" i="20"/>
  <c r="D65" i="20"/>
  <c r="C73" i="20"/>
  <c r="D73" i="20"/>
  <c r="C81" i="20"/>
  <c r="D81" i="20"/>
  <c r="C89" i="20"/>
  <c r="D89" i="20"/>
  <c r="C103" i="20"/>
  <c r="D103" i="20"/>
  <c r="C119" i="20"/>
  <c r="D119" i="20"/>
  <c r="C135" i="20"/>
  <c r="D135" i="20"/>
  <c r="C151" i="20"/>
  <c r="D151" i="20"/>
  <c r="A170" i="20"/>
  <c r="C10" i="20"/>
  <c r="D10" i="20"/>
  <c r="C18" i="20"/>
  <c r="D18" i="20"/>
  <c r="C26" i="20"/>
  <c r="D26" i="20"/>
  <c r="C34" i="20"/>
  <c r="D34" i="20"/>
  <c r="C42" i="20"/>
  <c r="D42" i="20"/>
  <c r="C50" i="20"/>
  <c r="D50" i="20"/>
  <c r="A58" i="20"/>
  <c r="A66" i="20"/>
  <c r="A74" i="20"/>
  <c r="A82" i="20"/>
  <c r="A90" i="20"/>
  <c r="A105" i="20"/>
  <c r="A121" i="20"/>
  <c r="A137" i="20"/>
  <c r="A153" i="20"/>
  <c r="A181" i="20"/>
  <c r="C313" i="20"/>
  <c r="D313" i="20"/>
  <c r="D8" i="20"/>
  <c r="C8" i="20"/>
  <c r="D24" i="20"/>
  <c r="C24" i="20"/>
  <c r="D48" i="20"/>
  <c r="C48" i="20"/>
  <c r="D80" i="20"/>
  <c r="C80" i="20"/>
  <c r="C118" i="20"/>
  <c r="D118" i="20"/>
  <c r="C19" i="20"/>
  <c r="D19" i="20"/>
  <c r="C43" i="20"/>
  <c r="D43" i="20"/>
  <c r="C67" i="20"/>
  <c r="D67" i="20"/>
  <c r="C83" i="20"/>
  <c r="D83" i="20"/>
  <c r="D92" i="20"/>
  <c r="C92" i="20"/>
  <c r="D124" i="20"/>
  <c r="C124" i="20"/>
  <c r="D156" i="20"/>
  <c r="C156" i="20"/>
  <c r="A232" i="20"/>
  <c r="D12" i="20"/>
  <c r="C12" i="20"/>
  <c r="D20" i="20"/>
  <c r="C20" i="20"/>
  <c r="D28" i="20"/>
  <c r="C28" i="20"/>
  <c r="D36" i="20"/>
  <c r="C36" i="20"/>
  <c r="D44" i="20"/>
  <c r="C44" i="20"/>
  <c r="D52" i="20"/>
  <c r="C52" i="20"/>
  <c r="A60" i="20"/>
  <c r="A68" i="20"/>
  <c r="A76" i="20"/>
  <c r="A84" i="20"/>
  <c r="A94" i="20"/>
  <c r="A110" i="20"/>
  <c r="A126" i="20"/>
  <c r="A142" i="20"/>
  <c r="A158" i="20"/>
  <c r="A285" i="20"/>
  <c r="D56" i="20"/>
  <c r="C56" i="20"/>
  <c r="C166" i="20"/>
  <c r="D166" i="20"/>
  <c r="C21" i="20"/>
  <c r="D21" i="20"/>
  <c r="C143" i="20"/>
  <c r="D143" i="20"/>
  <c r="D16" i="20"/>
  <c r="C16" i="20"/>
  <c r="D40" i="20"/>
  <c r="C40" i="20"/>
  <c r="D72" i="20"/>
  <c r="C72" i="20"/>
  <c r="C102" i="20"/>
  <c r="D102" i="20"/>
  <c r="C150" i="20"/>
  <c r="D150" i="20"/>
  <c r="C11" i="20"/>
  <c r="D11" i="20"/>
  <c r="C35" i="20"/>
  <c r="D35" i="20"/>
  <c r="C51" i="20"/>
  <c r="D51" i="20"/>
  <c r="C75" i="20"/>
  <c r="D75" i="20"/>
  <c r="D140" i="20"/>
  <c r="C140" i="20"/>
  <c r="C29" i="20"/>
  <c r="D29" i="20"/>
  <c r="C45" i="20"/>
  <c r="D45" i="20"/>
  <c r="C61" i="20"/>
  <c r="D61" i="20"/>
  <c r="C77" i="20"/>
  <c r="D77" i="20"/>
  <c r="C95" i="20"/>
  <c r="D95" i="20"/>
  <c r="C86" i="20"/>
  <c r="D86" i="20"/>
  <c r="D32" i="20"/>
  <c r="C32" i="20"/>
  <c r="D64" i="20"/>
  <c r="C64" i="20"/>
  <c r="D88" i="20"/>
  <c r="C88" i="20"/>
  <c r="C134" i="20"/>
  <c r="D134" i="20"/>
  <c r="C27" i="20"/>
  <c r="D27" i="20"/>
  <c r="C59" i="20"/>
  <c r="D59" i="20"/>
  <c r="D108" i="20"/>
  <c r="C108" i="20"/>
  <c r="C13" i="20"/>
  <c r="D13" i="20"/>
  <c r="C37" i="20"/>
  <c r="D37" i="20"/>
  <c r="C53" i="20"/>
  <c r="D53" i="20"/>
  <c r="C69" i="20"/>
  <c r="D69" i="20"/>
  <c r="C85" i="20"/>
  <c r="D85" i="20"/>
  <c r="C111" i="20"/>
  <c r="D111" i="20"/>
  <c r="C127" i="20"/>
  <c r="D127" i="20"/>
  <c r="C159" i="20"/>
  <c r="D159" i="20"/>
  <c r="D6" i="20"/>
  <c r="C6" i="20"/>
  <c r="C14" i="20"/>
  <c r="D14" i="20"/>
  <c r="C22" i="20"/>
  <c r="D22" i="20"/>
  <c r="C30" i="20"/>
  <c r="D30" i="20"/>
  <c r="C38" i="20"/>
  <c r="D38" i="20"/>
  <c r="C46" i="20"/>
  <c r="D46" i="20"/>
  <c r="C54" i="20"/>
  <c r="D54" i="20"/>
  <c r="C62" i="20"/>
  <c r="D62" i="20"/>
  <c r="C70" i="20"/>
  <c r="D70" i="20"/>
  <c r="C78" i="20"/>
  <c r="D78" i="20"/>
  <c r="C97" i="20"/>
  <c r="D97" i="20"/>
  <c r="C113" i="20"/>
  <c r="D113" i="20"/>
  <c r="C129" i="20"/>
  <c r="D129" i="20"/>
  <c r="C145" i="20"/>
  <c r="D145" i="20"/>
  <c r="C161" i="20"/>
  <c r="D161" i="20"/>
  <c r="C7" i="20"/>
  <c r="D7" i="20"/>
  <c r="C15" i="20"/>
  <c r="D15" i="20"/>
  <c r="C23" i="20"/>
  <c r="D23" i="20"/>
  <c r="C31" i="20"/>
  <c r="D31" i="20"/>
  <c r="C39" i="20"/>
  <c r="D39" i="20"/>
  <c r="C47" i="20"/>
  <c r="D47" i="20"/>
  <c r="C55" i="20"/>
  <c r="D55" i="20"/>
  <c r="C63" i="20"/>
  <c r="D63" i="20"/>
  <c r="C71" i="20"/>
  <c r="D71" i="20"/>
  <c r="C79" i="20"/>
  <c r="D79" i="20"/>
  <c r="C87" i="20"/>
  <c r="D87" i="20"/>
  <c r="D100" i="20"/>
  <c r="C100" i="20"/>
  <c r="D116" i="20"/>
  <c r="C116" i="20"/>
  <c r="A132" i="20"/>
  <c r="A148" i="20"/>
  <c r="A164" i="20"/>
  <c r="C7" i="21"/>
  <c r="D7" i="21"/>
  <c r="D8" i="21"/>
  <c r="C8" i="21"/>
  <c r="C9" i="21"/>
  <c r="D9" i="21"/>
  <c r="C10" i="21"/>
  <c r="D10" i="21"/>
  <c r="C11" i="21"/>
  <c r="D11" i="21"/>
  <c r="D12" i="21"/>
  <c r="C12" i="21"/>
  <c r="D6" i="21"/>
  <c r="C6" i="21"/>
  <c r="C10" i="22"/>
  <c r="D10" i="22"/>
  <c r="A18" i="22"/>
  <c r="A26" i="22"/>
  <c r="A34" i="22"/>
  <c r="A42" i="22"/>
  <c r="A50" i="22"/>
  <c r="A58" i="22"/>
  <c r="A66" i="22"/>
  <c r="A74" i="22"/>
  <c r="A82" i="22"/>
  <c r="A90" i="22"/>
  <c r="A103" i="22"/>
  <c r="A122" i="22"/>
  <c r="A144" i="22"/>
  <c r="A167" i="22"/>
  <c r="A194" i="22"/>
  <c r="C22" i="22"/>
  <c r="D22" i="22"/>
  <c r="C62" i="22"/>
  <c r="D62" i="22"/>
  <c r="A135" i="22"/>
  <c r="C9" i="22"/>
  <c r="D9" i="22"/>
  <c r="A17" i="22"/>
  <c r="A25" i="22"/>
  <c r="A33" i="22"/>
  <c r="A41" i="22"/>
  <c r="A49" i="22"/>
  <c r="A57" i="22"/>
  <c r="A65" i="22"/>
  <c r="A73" i="22"/>
  <c r="A81" i="22"/>
  <c r="A89" i="22"/>
  <c r="A98" i="22"/>
  <c r="A120" i="22"/>
  <c r="A143" i="22"/>
  <c r="A162" i="22"/>
  <c r="A191" i="22"/>
  <c r="D11" i="22"/>
  <c r="C11" i="22"/>
  <c r="A19" i="22"/>
  <c r="A27" i="22"/>
  <c r="A35" i="22"/>
  <c r="A43" i="22"/>
  <c r="A51" i="22"/>
  <c r="A59" i="22"/>
  <c r="A67" i="22"/>
  <c r="A75" i="22"/>
  <c r="A83" i="22"/>
  <c r="A91" i="22"/>
  <c r="A104" i="22"/>
  <c r="A127" i="22"/>
  <c r="A146" i="22"/>
  <c r="A168" i="22"/>
  <c r="A206" i="22"/>
  <c r="C6" i="22"/>
  <c r="D6" i="22"/>
  <c r="C30" i="22"/>
  <c r="D30" i="22"/>
  <c r="C46" i="22"/>
  <c r="D46" i="22"/>
  <c r="C70" i="22"/>
  <c r="D70" i="22"/>
  <c r="C86" i="22"/>
  <c r="D86" i="22"/>
  <c r="C94" i="22"/>
  <c r="D94" i="22"/>
  <c r="A154" i="22"/>
  <c r="A253" i="22"/>
  <c r="C7" i="22"/>
  <c r="D7" i="22"/>
  <c r="D15" i="22"/>
  <c r="C15" i="22"/>
  <c r="D23" i="22"/>
  <c r="C23" i="22"/>
  <c r="D31" i="22"/>
  <c r="C31" i="22"/>
  <c r="C39" i="22"/>
  <c r="D39" i="22"/>
  <c r="D47" i="22"/>
  <c r="C47" i="22"/>
  <c r="D55" i="22"/>
  <c r="C55" i="22"/>
  <c r="C63" i="22"/>
  <c r="D63" i="22"/>
  <c r="D71" i="22"/>
  <c r="C71" i="22"/>
  <c r="A79" i="22"/>
  <c r="A87" i="22"/>
  <c r="A95" i="22"/>
  <c r="A114" i="22"/>
  <c r="A136" i="22"/>
  <c r="A159" i="22"/>
  <c r="A178" i="22"/>
  <c r="A272" i="22"/>
  <c r="C12" i="22"/>
  <c r="D12" i="22"/>
  <c r="A20" i="22"/>
  <c r="A28" i="22"/>
  <c r="A36" i="22"/>
  <c r="A44" i="22"/>
  <c r="A52" i="22"/>
  <c r="A60" i="22"/>
  <c r="A68" i="22"/>
  <c r="A76" i="22"/>
  <c r="A84" i="22"/>
  <c r="A92" i="22"/>
  <c r="A106" i="22"/>
  <c r="A128" i="22"/>
  <c r="A151" i="22"/>
  <c r="A170" i="22"/>
  <c r="A214" i="22"/>
  <c r="C14" i="22"/>
  <c r="D14" i="22"/>
  <c r="C38" i="22"/>
  <c r="D38" i="22"/>
  <c r="C54" i="22"/>
  <c r="D54" i="22"/>
  <c r="C78" i="22"/>
  <c r="D78" i="22"/>
  <c r="C112" i="22"/>
  <c r="D112" i="22"/>
  <c r="A176" i="22"/>
  <c r="A13" i="22"/>
  <c r="A21" i="22"/>
  <c r="A29" i="22"/>
  <c r="A37" i="22"/>
  <c r="A45" i="22"/>
  <c r="A53" i="22"/>
  <c r="A61" i="22"/>
  <c r="A69" i="22"/>
  <c r="A77" i="22"/>
  <c r="A85" i="22"/>
  <c r="A93" i="22"/>
  <c r="A111" i="22"/>
  <c r="A130" i="22"/>
  <c r="A152" i="22"/>
  <c r="A175" i="22"/>
  <c r="A237" i="22"/>
  <c r="C313" i="22"/>
  <c r="D313" i="22"/>
  <c r="C8" i="22"/>
  <c r="D8" i="22"/>
  <c r="A16" i="22"/>
  <c r="A24" i="22"/>
  <c r="A32" i="22"/>
  <c r="A40" i="22"/>
  <c r="A48" i="22"/>
  <c r="A56" i="22"/>
  <c r="A64" i="22"/>
  <c r="A72" i="22"/>
  <c r="A80" i="22"/>
  <c r="A88" i="22"/>
  <c r="A96" i="22"/>
  <c r="A119" i="22"/>
  <c r="A138" i="22"/>
  <c r="A160" i="22"/>
  <c r="A183" i="22"/>
  <c r="C11" i="23"/>
  <c r="D11" i="23"/>
  <c r="C43" i="23"/>
  <c r="D43" i="23"/>
  <c r="C93" i="23"/>
  <c r="D93" i="23"/>
  <c r="A253" i="23"/>
  <c r="D48" i="23"/>
  <c r="C48" i="23"/>
  <c r="C33" i="23"/>
  <c r="D33" i="23"/>
  <c r="C65" i="23"/>
  <c r="D65" i="23"/>
  <c r="A245" i="23"/>
  <c r="C19" i="23"/>
  <c r="D19" i="23"/>
  <c r="C35" i="23"/>
  <c r="D35" i="23"/>
  <c r="C59" i="23"/>
  <c r="D59" i="23"/>
  <c r="C75" i="23"/>
  <c r="D75" i="23"/>
  <c r="A157" i="23"/>
  <c r="A189" i="23"/>
  <c r="D12" i="23"/>
  <c r="C12" i="23"/>
  <c r="D20" i="23"/>
  <c r="C20" i="23"/>
  <c r="D28" i="23"/>
  <c r="C28" i="23"/>
  <c r="D36" i="23"/>
  <c r="C36" i="23"/>
  <c r="D44" i="23"/>
  <c r="C44" i="23"/>
  <c r="D52" i="23"/>
  <c r="C52" i="23"/>
  <c r="D60" i="23"/>
  <c r="C60" i="23"/>
  <c r="D68" i="23"/>
  <c r="C68" i="23"/>
  <c r="A76" i="23"/>
  <c r="A95" i="23"/>
  <c r="A127" i="23"/>
  <c r="A159" i="23"/>
  <c r="A191" i="23"/>
  <c r="A223" i="23"/>
  <c r="A255" i="23"/>
  <c r="D16" i="23"/>
  <c r="C16" i="23"/>
  <c r="D64" i="23"/>
  <c r="C64" i="23"/>
  <c r="C17" i="23"/>
  <c r="D17" i="23"/>
  <c r="C41" i="23"/>
  <c r="D41" i="23"/>
  <c r="C57" i="23"/>
  <c r="D57" i="23"/>
  <c r="C85" i="23"/>
  <c r="D85" i="23"/>
  <c r="A181" i="23"/>
  <c r="C27" i="23"/>
  <c r="D27" i="23"/>
  <c r="C51" i="23"/>
  <c r="D51" i="23"/>
  <c r="C67" i="23"/>
  <c r="D67" i="23"/>
  <c r="C125" i="23"/>
  <c r="D125" i="23"/>
  <c r="A221" i="23"/>
  <c r="C13" i="23"/>
  <c r="D13" i="23"/>
  <c r="C21" i="23"/>
  <c r="D21" i="23"/>
  <c r="C29" i="23"/>
  <c r="D29" i="23"/>
  <c r="C37" i="23"/>
  <c r="D37" i="23"/>
  <c r="C45" i="23"/>
  <c r="D45" i="23"/>
  <c r="C53" i="23"/>
  <c r="D53" i="23"/>
  <c r="C61" i="23"/>
  <c r="D61" i="23"/>
  <c r="C69" i="23"/>
  <c r="D69" i="23"/>
  <c r="A77" i="23"/>
  <c r="A101" i="23"/>
  <c r="A133" i="23"/>
  <c r="A165" i="23"/>
  <c r="A197" i="23"/>
  <c r="A229" i="23"/>
  <c r="A261" i="23"/>
  <c r="D8" i="23"/>
  <c r="C8" i="23"/>
  <c r="D56" i="23"/>
  <c r="C56" i="23"/>
  <c r="C25" i="23"/>
  <c r="D25" i="23"/>
  <c r="C117" i="23"/>
  <c r="D117" i="23"/>
  <c r="C14" i="23"/>
  <c r="D14" i="23"/>
  <c r="C135" i="23"/>
  <c r="D135" i="23"/>
  <c r="D24" i="23"/>
  <c r="C24" i="23"/>
  <c r="C149" i="23"/>
  <c r="D149" i="23"/>
  <c r="D6" i="23"/>
  <c r="C6" i="23"/>
  <c r="C22" i="23"/>
  <c r="D22" i="23"/>
  <c r="C30" i="23"/>
  <c r="D30" i="23"/>
  <c r="C38" i="23"/>
  <c r="D38" i="23"/>
  <c r="C46" i="23"/>
  <c r="D46" i="23"/>
  <c r="C54" i="23"/>
  <c r="D54" i="23"/>
  <c r="C62" i="23"/>
  <c r="D62" i="23"/>
  <c r="C70" i="23"/>
  <c r="D70" i="23"/>
  <c r="C78" i="23"/>
  <c r="D78" i="23"/>
  <c r="C103" i="23"/>
  <c r="D103" i="23"/>
  <c r="A167" i="23"/>
  <c r="A199" i="23"/>
  <c r="A231" i="23"/>
  <c r="A276" i="23"/>
  <c r="C7" i="23"/>
  <c r="D7" i="23"/>
  <c r="C15" i="23"/>
  <c r="D15" i="23"/>
  <c r="C23" i="23"/>
  <c r="D23" i="23"/>
  <c r="C31" i="23"/>
  <c r="D31" i="23"/>
  <c r="C39" i="23"/>
  <c r="D39" i="23"/>
  <c r="C47" i="23"/>
  <c r="D47" i="23"/>
  <c r="C55" i="23"/>
  <c r="D55" i="23"/>
  <c r="C63" i="23"/>
  <c r="D63" i="23"/>
  <c r="C71" i="23"/>
  <c r="D71" i="23"/>
  <c r="A79" i="23"/>
  <c r="A109" i="23"/>
  <c r="A141" i="23"/>
  <c r="A173" i="23"/>
  <c r="A205" i="23"/>
  <c r="A237" i="23"/>
  <c r="A293" i="23"/>
  <c r="D40" i="23"/>
  <c r="C40" i="23"/>
  <c r="D72" i="23"/>
  <c r="C72" i="23"/>
  <c r="D84" i="23"/>
  <c r="C84" i="23"/>
  <c r="C111" i="23"/>
  <c r="D111" i="23"/>
  <c r="C143" i="23"/>
  <c r="D143" i="23"/>
  <c r="A175" i="23"/>
  <c r="A207" i="23"/>
  <c r="A239" i="23"/>
  <c r="C313" i="23"/>
  <c r="D313" i="23"/>
  <c r="D32" i="23"/>
  <c r="C32" i="23"/>
  <c r="C9" i="23"/>
  <c r="D9" i="23"/>
  <c r="C49" i="23"/>
  <c r="D49" i="23"/>
  <c r="C73" i="23"/>
  <c r="D73" i="23"/>
  <c r="A213" i="23"/>
  <c r="C10" i="23"/>
  <c r="D10" i="23"/>
  <c r="C18" i="23"/>
  <c r="D18" i="23"/>
  <c r="C26" i="23"/>
  <c r="D26" i="23"/>
  <c r="C34" i="23"/>
  <c r="D34" i="23"/>
  <c r="C42" i="23"/>
  <c r="D42" i="23"/>
  <c r="C50" i="23"/>
  <c r="D50" i="23"/>
  <c r="C58" i="23"/>
  <c r="D58" i="23"/>
  <c r="C66" i="23"/>
  <c r="D66" i="23"/>
  <c r="C74" i="23"/>
  <c r="D74" i="23"/>
  <c r="C87" i="23"/>
  <c r="D87" i="23"/>
  <c r="C119" i="23"/>
  <c r="D119" i="23"/>
  <c r="A151" i="23"/>
  <c r="A183" i="23"/>
  <c r="A215" i="23"/>
  <c r="A247" i="23"/>
  <c r="C313" i="24"/>
  <c r="D313" i="24"/>
  <c r="D6" i="24"/>
  <c r="C6" i="24"/>
  <c r="A14" i="24"/>
  <c r="A22" i="24"/>
  <c r="A30" i="24"/>
  <c r="A38" i="24"/>
  <c r="A46" i="24"/>
  <c r="A54" i="24"/>
  <c r="A62" i="24"/>
  <c r="A70" i="24"/>
  <c r="A78" i="24"/>
  <c r="A86" i="24"/>
  <c r="A94" i="24"/>
  <c r="A102" i="24"/>
  <c r="A110" i="24"/>
  <c r="A118" i="24"/>
  <c r="A126" i="24"/>
  <c r="A134" i="24"/>
  <c r="A142" i="24"/>
  <c r="A150" i="24"/>
  <c r="A158" i="24"/>
  <c r="A166" i="24"/>
  <c r="A174" i="24"/>
  <c r="A182" i="24"/>
  <c r="A190" i="24"/>
  <c r="A198" i="24"/>
  <c r="A206" i="24"/>
  <c r="A214" i="24"/>
  <c r="A228" i="24"/>
  <c r="A246" i="24"/>
  <c r="A271" i="24"/>
  <c r="A303" i="24"/>
  <c r="C49" i="24"/>
  <c r="D49" i="24"/>
  <c r="C97" i="24"/>
  <c r="D97" i="24"/>
  <c r="C11" i="24"/>
  <c r="D11" i="24"/>
  <c r="C43" i="24"/>
  <c r="D43" i="24"/>
  <c r="C67" i="24"/>
  <c r="D67" i="24"/>
  <c r="C91" i="24"/>
  <c r="D91" i="24"/>
  <c r="C115" i="24"/>
  <c r="D115" i="24"/>
  <c r="C147" i="24"/>
  <c r="D147" i="24"/>
  <c r="A187" i="24"/>
  <c r="D12" i="24"/>
  <c r="C12" i="24"/>
  <c r="C36" i="24"/>
  <c r="D36" i="24"/>
  <c r="D68" i="24"/>
  <c r="C68" i="24"/>
  <c r="D108" i="24"/>
  <c r="C108" i="24"/>
  <c r="A148" i="24"/>
  <c r="A180" i="24"/>
  <c r="A204" i="24"/>
  <c r="A239" i="24"/>
  <c r="C53" i="24"/>
  <c r="D53" i="24"/>
  <c r="A85" i="24"/>
  <c r="A101" i="24"/>
  <c r="A149" i="24"/>
  <c r="C9" i="24"/>
  <c r="D9" i="24"/>
  <c r="C41" i="24"/>
  <c r="D41" i="24"/>
  <c r="C89" i="24"/>
  <c r="D89" i="24"/>
  <c r="C27" i="24"/>
  <c r="D27" i="24"/>
  <c r="C75" i="24"/>
  <c r="D75" i="24"/>
  <c r="C107" i="24"/>
  <c r="D107" i="24"/>
  <c r="C163" i="24"/>
  <c r="D163" i="24"/>
  <c r="C92" i="24"/>
  <c r="D92" i="24"/>
  <c r="D100" i="24"/>
  <c r="C100" i="24"/>
  <c r="D124" i="24"/>
  <c r="C124" i="24"/>
  <c r="C140" i="24"/>
  <c r="D140" i="24"/>
  <c r="A172" i="24"/>
  <c r="A196" i="24"/>
  <c r="A223" i="24"/>
  <c r="A295" i="24"/>
  <c r="C13" i="24"/>
  <c r="D13" i="24"/>
  <c r="C21" i="24"/>
  <c r="D21" i="24"/>
  <c r="C29" i="24"/>
  <c r="D29" i="24"/>
  <c r="C37" i="24"/>
  <c r="D37" i="24"/>
  <c r="C45" i="24"/>
  <c r="D45" i="24"/>
  <c r="C61" i="24"/>
  <c r="D61" i="24"/>
  <c r="C77" i="24"/>
  <c r="D77" i="24"/>
  <c r="A93" i="24"/>
  <c r="A109" i="24"/>
  <c r="A125" i="24"/>
  <c r="A133" i="24"/>
  <c r="A141" i="24"/>
  <c r="A157" i="24"/>
  <c r="A173" i="24"/>
  <c r="A181" i="24"/>
  <c r="A189" i="24"/>
  <c r="A197" i="24"/>
  <c r="A205" i="24"/>
  <c r="A213" i="24"/>
  <c r="A226" i="24"/>
  <c r="A242" i="24"/>
  <c r="A270" i="24"/>
  <c r="C7" i="24"/>
  <c r="D7" i="24"/>
  <c r="C15" i="24"/>
  <c r="D15" i="24"/>
  <c r="C23" i="24"/>
  <c r="D23" i="24"/>
  <c r="C31" i="24"/>
  <c r="D31" i="24"/>
  <c r="C39" i="24"/>
  <c r="D39" i="24"/>
  <c r="C47" i="24"/>
  <c r="D47" i="24"/>
  <c r="A55" i="24"/>
  <c r="A63" i="24"/>
  <c r="A71" i="24"/>
  <c r="A79" i="24"/>
  <c r="A87" i="24"/>
  <c r="A95" i="24"/>
  <c r="A103" i="24"/>
  <c r="A111" i="24"/>
  <c r="A119" i="24"/>
  <c r="A127" i="24"/>
  <c r="A135" i="24"/>
  <c r="A143" i="24"/>
  <c r="A151" i="24"/>
  <c r="A159" i="24"/>
  <c r="A167" i="24"/>
  <c r="A175" i="24"/>
  <c r="A183" i="24"/>
  <c r="A191" i="24"/>
  <c r="A199" i="24"/>
  <c r="A207" i="24"/>
  <c r="A215" i="24"/>
  <c r="A230" i="24"/>
  <c r="A247" i="24"/>
  <c r="A278" i="24"/>
  <c r="A310" i="24"/>
  <c r="C8" i="24"/>
  <c r="D8" i="24"/>
  <c r="A16" i="24"/>
  <c r="A24" i="24"/>
  <c r="A32" i="24"/>
  <c r="A40" i="24"/>
  <c r="A48" i="24"/>
  <c r="A56" i="24"/>
  <c r="A64" i="24"/>
  <c r="A72" i="24"/>
  <c r="A80" i="24"/>
  <c r="A88" i="24"/>
  <c r="A96" i="24"/>
  <c r="A104" i="24"/>
  <c r="A112" i="24"/>
  <c r="A120" i="24"/>
  <c r="A128" i="24"/>
  <c r="A136" i="24"/>
  <c r="A144" i="24"/>
  <c r="A152" i="24"/>
  <c r="A160" i="24"/>
  <c r="A168" i="24"/>
  <c r="A176" i="24"/>
  <c r="A184" i="24"/>
  <c r="A192" i="24"/>
  <c r="A200" i="24"/>
  <c r="A208" i="24"/>
  <c r="A216" i="24"/>
  <c r="A231" i="24"/>
  <c r="A250" i="24"/>
  <c r="A279" i="24"/>
  <c r="A311" i="24"/>
  <c r="C73" i="24"/>
  <c r="D73" i="24"/>
  <c r="C33" i="24"/>
  <c r="D33" i="24"/>
  <c r="C81" i="24"/>
  <c r="D81" i="24"/>
  <c r="C113" i="24"/>
  <c r="D113" i="24"/>
  <c r="C129" i="24"/>
  <c r="D129" i="24"/>
  <c r="C137" i="24"/>
  <c r="D137" i="24"/>
  <c r="C145" i="24"/>
  <c r="D145" i="24"/>
  <c r="C153" i="24"/>
  <c r="D153" i="24"/>
  <c r="C161" i="24"/>
  <c r="D161" i="24"/>
  <c r="A169" i="24"/>
  <c r="A177" i="24"/>
  <c r="A185" i="24"/>
  <c r="A193" i="24"/>
  <c r="A201" i="24"/>
  <c r="A209" i="24"/>
  <c r="A218" i="24"/>
  <c r="A234" i="24"/>
  <c r="A254" i="24"/>
  <c r="A286" i="24"/>
  <c r="C10" i="24"/>
  <c r="D10" i="24"/>
  <c r="C18" i="24"/>
  <c r="D18" i="24"/>
  <c r="C26" i="24"/>
  <c r="D26" i="24"/>
  <c r="C34" i="24"/>
  <c r="D34" i="24"/>
  <c r="C42" i="24"/>
  <c r="D42" i="24"/>
  <c r="C50" i="24"/>
  <c r="D50" i="24"/>
  <c r="C58" i="24"/>
  <c r="D58" i="24"/>
  <c r="C66" i="24"/>
  <c r="D66" i="24"/>
  <c r="C74" i="24"/>
  <c r="D74" i="24"/>
  <c r="C82" i="24"/>
  <c r="D82" i="24"/>
  <c r="A90" i="24"/>
  <c r="A98" i="24"/>
  <c r="A106" i="24"/>
  <c r="A114" i="24"/>
  <c r="A122" i="24"/>
  <c r="A130" i="24"/>
  <c r="A138" i="24"/>
  <c r="A146" i="24"/>
  <c r="A154" i="24"/>
  <c r="A162" i="24"/>
  <c r="A170" i="24"/>
  <c r="A178" i="24"/>
  <c r="A186" i="24"/>
  <c r="A194" i="24"/>
  <c r="A202" i="24"/>
  <c r="A210" i="24"/>
  <c r="A220" i="24"/>
  <c r="A236" i="24"/>
  <c r="A255" i="24"/>
  <c r="A287" i="24"/>
  <c r="C19" i="24"/>
  <c r="D19" i="24"/>
  <c r="C131" i="24"/>
  <c r="D131" i="24"/>
  <c r="A171" i="24"/>
  <c r="A179" i="24"/>
  <c r="A203" i="24"/>
  <c r="A222" i="24"/>
  <c r="A238" i="24"/>
  <c r="A262" i="24"/>
  <c r="A294" i="24"/>
  <c r="C25" i="24"/>
  <c r="D25" i="24"/>
  <c r="C65" i="24"/>
  <c r="D65" i="24"/>
  <c r="C121" i="24"/>
  <c r="D121" i="24"/>
  <c r="C35" i="24"/>
  <c r="D35" i="24"/>
  <c r="C59" i="24"/>
  <c r="D59" i="24"/>
  <c r="C83" i="24"/>
  <c r="D83" i="24"/>
  <c r="C123" i="24"/>
  <c r="D123" i="24"/>
  <c r="C155" i="24"/>
  <c r="D155" i="24"/>
  <c r="A195" i="24"/>
  <c r="D20" i="24"/>
  <c r="C20" i="24"/>
  <c r="C44" i="24"/>
  <c r="D44" i="24"/>
  <c r="D76" i="24"/>
  <c r="C76" i="24"/>
  <c r="D132" i="24"/>
  <c r="C132" i="24"/>
  <c r="A164" i="24"/>
  <c r="A212" i="24"/>
  <c r="C17" i="24"/>
  <c r="D17" i="24"/>
  <c r="C57" i="24"/>
  <c r="D57" i="24"/>
  <c r="C105" i="24"/>
  <c r="D105" i="24"/>
  <c r="C51" i="24"/>
  <c r="D51" i="24"/>
  <c r="C99" i="24"/>
  <c r="D99" i="24"/>
  <c r="C139" i="24"/>
  <c r="D139" i="24"/>
  <c r="A211" i="24"/>
  <c r="D28" i="24"/>
  <c r="C28" i="24"/>
  <c r="D52" i="24"/>
  <c r="C52" i="24"/>
  <c r="D60" i="24"/>
  <c r="C60" i="24"/>
  <c r="D84" i="24"/>
  <c r="C84" i="24"/>
  <c r="C116" i="24"/>
  <c r="D116" i="24"/>
  <c r="A156" i="24"/>
  <c r="A188" i="24"/>
  <c r="A263" i="24"/>
  <c r="C69" i="24"/>
  <c r="D69" i="24"/>
  <c r="A117" i="24"/>
  <c r="A165" i="24"/>
  <c r="A302" i="24"/>
  <c r="D313" i="17"/>
  <c r="C313" i="17"/>
  <c r="C11" i="17"/>
  <c r="D11" i="17"/>
  <c r="D11" i="16"/>
  <c r="C11" i="16"/>
  <c r="A224" i="24"/>
  <c r="A232" i="24"/>
  <c r="A240" i="24"/>
  <c r="A248" i="24"/>
  <c r="A256" i="24"/>
  <c r="A264" i="24"/>
  <c r="A272" i="24"/>
  <c r="A280" i="24"/>
  <c r="A288" i="24"/>
  <c r="A296" i="24"/>
  <c r="A304" i="24"/>
  <c r="A312" i="24"/>
  <c r="A217" i="24"/>
  <c r="A225" i="24"/>
  <c r="A233" i="24"/>
  <c r="A241" i="24"/>
  <c r="A249" i="24"/>
  <c r="A257" i="24"/>
  <c r="A265" i="24"/>
  <c r="A273" i="24"/>
  <c r="A281" i="24"/>
  <c r="A289" i="24"/>
  <c r="A297" i="24"/>
  <c r="A305" i="24"/>
  <c r="A258" i="24"/>
  <c r="A266" i="24"/>
  <c r="A274" i="24"/>
  <c r="A282" i="24"/>
  <c r="A290" i="24"/>
  <c r="A298" i="24"/>
  <c r="A306" i="24"/>
  <c r="A219" i="24"/>
  <c r="A227" i="24"/>
  <c r="A235" i="24"/>
  <c r="A243" i="24"/>
  <c r="A251" i="24"/>
  <c r="A259" i="24"/>
  <c r="A267" i="24"/>
  <c r="A275" i="24"/>
  <c r="A283" i="24"/>
  <c r="A291" i="24"/>
  <c r="A299" i="24"/>
  <c r="A307" i="24"/>
  <c r="A244" i="24"/>
  <c r="A252" i="24"/>
  <c r="A260" i="24"/>
  <c r="A268" i="24"/>
  <c r="A276" i="24"/>
  <c r="A284" i="24"/>
  <c r="A292" i="24"/>
  <c r="A300" i="24"/>
  <c r="A308" i="24"/>
  <c r="A221" i="24"/>
  <c r="A229" i="24"/>
  <c r="A237" i="24"/>
  <c r="A245" i="24"/>
  <c r="A253" i="24"/>
  <c r="A261" i="24"/>
  <c r="A269" i="24"/>
  <c r="A277" i="24"/>
  <c r="A285" i="24"/>
  <c r="A293" i="24"/>
  <c r="A301" i="24"/>
  <c r="A309" i="24"/>
  <c r="A80" i="23"/>
  <c r="A88" i="23"/>
  <c r="A96" i="23"/>
  <c r="A104" i="23"/>
  <c r="A112" i="23"/>
  <c r="A120" i="23"/>
  <c r="A128" i="23"/>
  <c r="A136" i="23"/>
  <c r="A144" i="23"/>
  <c r="A152" i="23"/>
  <c r="A160" i="23"/>
  <c r="A168" i="23"/>
  <c r="A176" i="23"/>
  <c r="A184" i="23"/>
  <c r="A192" i="23"/>
  <c r="A200" i="23"/>
  <c r="A208" i="23"/>
  <c r="A216" i="23"/>
  <c r="A224" i="23"/>
  <c r="A232" i="23"/>
  <c r="A240" i="23"/>
  <c r="A248" i="23"/>
  <c r="A256" i="23"/>
  <c r="A266" i="23"/>
  <c r="A282" i="23"/>
  <c r="A301" i="23"/>
  <c r="A300" i="23"/>
  <c r="A81" i="23"/>
  <c r="A89" i="23"/>
  <c r="A97" i="23"/>
  <c r="A105" i="23"/>
  <c r="A113" i="23"/>
  <c r="A121" i="23"/>
  <c r="A129" i="23"/>
  <c r="A137" i="23"/>
  <c r="A145" i="23"/>
  <c r="A153" i="23"/>
  <c r="A161" i="23"/>
  <c r="A169" i="23"/>
  <c r="A177" i="23"/>
  <c r="A185" i="23"/>
  <c r="A193" i="23"/>
  <c r="A201" i="23"/>
  <c r="A209" i="23"/>
  <c r="A217" i="23"/>
  <c r="A225" i="23"/>
  <c r="A233" i="23"/>
  <c r="A241" i="23"/>
  <c r="A249" i="23"/>
  <c r="A257" i="23"/>
  <c r="A268" i="23"/>
  <c r="A284" i="23"/>
  <c r="A303" i="23"/>
  <c r="A263" i="23"/>
  <c r="A82" i="23"/>
  <c r="A90" i="23"/>
  <c r="A98" i="23"/>
  <c r="A106" i="23"/>
  <c r="A114" i="23"/>
  <c r="A122" i="23"/>
  <c r="A130" i="23"/>
  <c r="A138" i="23"/>
  <c r="A146" i="23"/>
  <c r="A154" i="23"/>
  <c r="A162" i="23"/>
  <c r="A170" i="23"/>
  <c r="A178" i="23"/>
  <c r="A186" i="23"/>
  <c r="A194" i="23"/>
  <c r="A202" i="23"/>
  <c r="A210" i="23"/>
  <c r="A218" i="23"/>
  <c r="A226" i="23"/>
  <c r="A234" i="23"/>
  <c r="A242" i="23"/>
  <c r="A250" i="23"/>
  <c r="A258" i="23"/>
  <c r="A269" i="23"/>
  <c r="A285" i="23"/>
  <c r="A309" i="23"/>
  <c r="A83" i="23"/>
  <c r="A91" i="23"/>
  <c r="A99" i="23"/>
  <c r="A107" i="23"/>
  <c r="A115" i="23"/>
  <c r="A123" i="23"/>
  <c r="A131" i="23"/>
  <c r="A139" i="23"/>
  <c r="A147" i="23"/>
  <c r="A155" i="23"/>
  <c r="A163" i="23"/>
  <c r="A171" i="23"/>
  <c r="A179" i="23"/>
  <c r="A187" i="23"/>
  <c r="A195" i="23"/>
  <c r="A203" i="23"/>
  <c r="A211" i="23"/>
  <c r="A219" i="23"/>
  <c r="A227" i="23"/>
  <c r="A235" i="23"/>
  <c r="A243" i="23"/>
  <c r="A251" i="23"/>
  <c r="A259" i="23"/>
  <c r="A271" i="23"/>
  <c r="A287" i="23"/>
  <c r="A311" i="23"/>
  <c r="A279" i="23"/>
  <c r="A92" i="23"/>
  <c r="A100" i="23"/>
  <c r="A108" i="23"/>
  <c r="A116" i="23"/>
  <c r="A124" i="23"/>
  <c r="A132" i="23"/>
  <c r="A140" i="23"/>
  <c r="A148" i="23"/>
  <c r="A156" i="23"/>
  <c r="A164" i="23"/>
  <c r="A172" i="23"/>
  <c r="A180" i="23"/>
  <c r="A188" i="23"/>
  <c r="A196" i="23"/>
  <c r="A204" i="23"/>
  <c r="A212" i="23"/>
  <c r="A220" i="23"/>
  <c r="A228" i="23"/>
  <c r="A236" i="23"/>
  <c r="A244" i="23"/>
  <c r="A252" i="23"/>
  <c r="A260" i="23"/>
  <c r="A274" i="23"/>
  <c r="A292" i="23"/>
  <c r="A86" i="23"/>
  <c r="A94" i="23"/>
  <c r="A102" i="23"/>
  <c r="A110" i="23"/>
  <c r="A118" i="23"/>
  <c r="A126" i="23"/>
  <c r="A134" i="23"/>
  <c r="A142" i="23"/>
  <c r="A150" i="23"/>
  <c r="A158" i="23"/>
  <c r="A166" i="23"/>
  <c r="A174" i="23"/>
  <c r="A182" i="23"/>
  <c r="A190" i="23"/>
  <c r="A198" i="23"/>
  <c r="A206" i="23"/>
  <c r="A214" i="23"/>
  <c r="A222" i="23"/>
  <c r="A230" i="23"/>
  <c r="A238" i="23"/>
  <c r="A246" i="23"/>
  <c r="A254" i="23"/>
  <c r="A262" i="23"/>
  <c r="A277" i="23"/>
  <c r="A295" i="23"/>
  <c r="A98" i="20"/>
  <c r="A106" i="20"/>
  <c r="A114" i="20"/>
  <c r="A122" i="20"/>
  <c r="A130" i="20"/>
  <c r="A138" i="20"/>
  <c r="A146" i="20"/>
  <c r="A154" i="20"/>
  <c r="A162" i="20"/>
  <c r="A173" i="20"/>
  <c r="A253" i="20"/>
  <c r="A91" i="20"/>
  <c r="A99" i="20"/>
  <c r="A107" i="20"/>
  <c r="A115" i="20"/>
  <c r="A123" i="20"/>
  <c r="A131" i="20"/>
  <c r="A139" i="20"/>
  <c r="A147" i="20"/>
  <c r="A155" i="20"/>
  <c r="A163" i="20"/>
  <c r="A176" i="20"/>
  <c r="A264" i="20"/>
  <c r="A93" i="20"/>
  <c r="A101" i="20"/>
  <c r="A109" i="20"/>
  <c r="A117" i="20"/>
  <c r="A125" i="20"/>
  <c r="A133" i="20"/>
  <c r="A141" i="20"/>
  <c r="A149" i="20"/>
  <c r="A157" i="20"/>
  <c r="A165" i="20"/>
  <c r="A189" i="20"/>
  <c r="A296" i="20"/>
  <c r="A200" i="20"/>
  <c r="A167" i="20"/>
  <c r="A208" i="20"/>
  <c r="A96" i="20"/>
  <c r="A104" i="20"/>
  <c r="A112" i="20"/>
  <c r="A120" i="20"/>
  <c r="A128" i="20"/>
  <c r="A136" i="20"/>
  <c r="A144" i="20"/>
  <c r="A152" i="20"/>
  <c r="A160" i="20"/>
  <c r="A168" i="20"/>
  <c r="A221" i="20"/>
  <c r="A30" i="18"/>
  <c r="A38" i="18"/>
  <c r="A46" i="18"/>
  <c r="A54" i="18"/>
  <c r="A62" i="18"/>
  <c r="A70" i="18"/>
  <c r="A78" i="18"/>
  <c r="A86" i="18"/>
  <c r="A94" i="18"/>
  <c r="A102" i="18"/>
  <c r="A110" i="18"/>
  <c r="A118" i="18"/>
  <c r="A126" i="18"/>
  <c r="A134" i="18"/>
  <c r="A142" i="18"/>
  <c r="A153" i="18"/>
  <c r="A165" i="18"/>
  <c r="A178" i="18"/>
  <c r="A191" i="18"/>
  <c r="A204" i="18"/>
  <c r="A220" i="18"/>
  <c r="A240" i="18"/>
  <c r="A300" i="18"/>
  <c r="A193" i="18"/>
  <c r="A205" i="18"/>
  <c r="A221" i="18"/>
  <c r="A248" i="18"/>
  <c r="A312" i="18"/>
  <c r="A24" i="18"/>
  <c r="A32" i="18"/>
  <c r="A40" i="18"/>
  <c r="A48" i="18"/>
  <c r="A56" i="18"/>
  <c r="A64" i="18"/>
  <c r="A72" i="18"/>
  <c r="A80" i="18"/>
  <c r="A88" i="18"/>
  <c r="A96" i="18"/>
  <c r="A104" i="18"/>
  <c r="A112" i="18"/>
  <c r="A120" i="18"/>
  <c r="A128" i="18"/>
  <c r="A136" i="18"/>
  <c r="A144" i="18"/>
  <c r="A156" i="18"/>
  <c r="A169" i="18"/>
  <c r="A181" i="18"/>
  <c r="A194" i="18"/>
  <c r="A207" i="18"/>
  <c r="A223" i="18"/>
  <c r="A252" i="18"/>
  <c r="A97" i="18"/>
  <c r="A105" i="18"/>
  <c r="A113" i="18"/>
  <c r="A121" i="18"/>
  <c r="A129" i="18"/>
  <c r="A137" i="18"/>
  <c r="A145" i="18"/>
  <c r="A157" i="18"/>
  <c r="A170" i="18"/>
  <c r="A183" i="18"/>
  <c r="A196" i="18"/>
  <c r="A209" i="18"/>
  <c r="A228" i="18"/>
  <c r="A264" i="18"/>
  <c r="A296" i="18"/>
  <c r="A66" i="18"/>
  <c r="A74" i="18"/>
  <c r="A82" i="18"/>
  <c r="A90" i="18"/>
  <c r="A98" i="18"/>
  <c r="A106" i="18"/>
  <c r="A114" i="18"/>
  <c r="A122" i="18"/>
  <c r="A130" i="18"/>
  <c r="A138" i="18"/>
  <c r="A146" i="18"/>
  <c r="A159" i="18"/>
  <c r="A172" i="18"/>
  <c r="A185" i="18"/>
  <c r="A197" i="18"/>
  <c r="A210" i="18"/>
  <c r="A229" i="18"/>
  <c r="A268" i="18"/>
  <c r="A35" i="18"/>
  <c r="A43" i="18"/>
  <c r="A51" i="18"/>
  <c r="A59" i="18"/>
  <c r="A67" i="18"/>
  <c r="A75" i="18"/>
  <c r="A83" i="18"/>
  <c r="A91" i="18"/>
  <c r="A99" i="18"/>
  <c r="A107" i="18"/>
  <c r="A115" i="18"/>
  <c r="A123" i="18"/>
  <c r="A131" i="18"/>
  <c r="A139" i="18"/>
  <c r="A148" i="18"/>
  <c r="A161" i="18"/>
  <c r="A173" i="18"/>
  <c r="A186" i="18"/>
  <c r="A199" i="18"/>
  <c r="A212" i="18"/>
  <c r="A231" i="18"/>
  <c r="A280" i="18"/>
  <c r="A184" i="22"/>
  <c r="A229" i="22"/>
  <c r="A278" i="22"/>
  <c r="A186" i="22"/>
  <c r="A230" i="22"/>
  <c r="A293" i="22"/>
  <c r="A301" i="22"/>
  <c r="A192" i="22"/>
  <c r="A248" i="22"/>
  <c r="A256" i="22"/>
  <c r="A208" i="22"/>
  <c r="A270" i="22"/>
  <c r="A27" i="15"/>
  <c r="A68" i="15"/>
  <c r="A118" i="15"/>
  <c r="A182" i="15"/>
  <c r="A260" i="15"/>
  <c r="A35" i="15"/>
  <c r="A70" i="15"/>
  <c r="A126" i="15"/>
  <c r="A190" i="15"/>
  <c r="A268" i="15"/>
  <c r="D62" i="15"/>
  <c r="C62" i="15"/>
  <c r="D172" i="15"/>
  <c r="C172" i="15"/>
  <c r="D236" i="15"/>
  <c r="C236" i="15"/>
  <c r="C11" i="15"/>
  <c r="D11" i="15"/>
  <c r="C38" i="15"/>
  <c r="D38" i="15"/>
  <c r="C76" i="15"/>
  <c r="D76" i="15"/>
  <c r="A132" i="15"/>
  <c r="A196" i="15"/>
  <c r="A292" i="15"/>
  <c r="A12" i="15"/>
  <c r="A43" i="15"/>
  <c r="A86" i="15"/>
  <c r="A140" i="15"/>
  <c r="A204" i="15"/>
  <c r="A300" i="15"/>
  <c r="C22" i="15"/>
  <c r="D22" i="15"/>
  <c r="C14" i="15"/>
  <c r="D14" i="15"/>
  <c r="D44" i="15"/>
  <c r="C44" i="15"/>
  <c r="D94" i="15"/>
  <c r="C94" i="15"/>
  <c r="A150" i="15"/>
  <c r="A214" i="15"/>
  <c r="D20" i="15"/>
  <c r="C20" i="15"/>
  <c r="D46" i="15"/>
  <c r="C46" i="15"/>
  <c r="D100" i="15"/>
  <c r="C100" i="15"/>
  <c r="D158" i="15"/>
  <c r="C158" i="15"/>
  <c r="D222" i="15"/>
  <c r="C222" i="15"/>
  <c r="D313" i="15"/>
  <c r="C313" i="15"/>
  <c r="A21" i="15"/>
  <c r="A54" i="15"/>
  <c r="A102" i="15"/>
  <c r="A164" i="15"/>
  <c r="A228" i="15"/>
  <c r="D34" i="14"/>
  <c r="C34" i="14"/>
  <c r="D96" i="14"/>
  <c r="C96" i="14"/>
  <c r="C11" i="14"/>
  <c r="D11" i="14"/>
  <c r="A21" i="14"/>
  <c r="A35" i="14"/>
  <c r="A52" i="14"/>
  <c r="A72" i="14"/>
  <c r="A103" i="14"/>
  <c r="A135" i="14"/>
  <c r="A186" i="14"/>
  <c r="A272" i="14"/>
  <c r="D12" i="14"/>
  <c r="C12" i="14"/>
  <c r="A23" i="14"/>
  <c r="A36" i="14"/>
  <c r="A53" i="14"/>
  <c r="A75" i="14"/>
  <c r="A106" i="14"/>
  <c r="A138" i="14"/>
  <c r="A194" i="14"/>
  <c r="A280" i="14"/>
  <c r="D20" i="14"/>
  <c r="C20" i="14"/>
  <c r="D67" i="14"/>
  <c r="C67" i="14"/>
  <c r="D128" i="14"/>
  <c r="C128" i="14"/>
  <c r="C176" i="14"/>
  <c r="D176" i="14"/>
  <c r="C13" i="14"/>
  <c r="D13" i="14"/>
  <c r="C24" i="14"/>
  <c r="D24" i="14"/>
  <c r="D39" i="14"/>
  <c r="C39" i="14"/>
  <c r="D56" i="14"/>
  <c r="C56" i="14"/>
  <c r="D77" i="14"/>
  <c r="C77" i="14"/>
  <c r="A109" i="14"/>
  <c r="A144" i="14"/>
  <c r="A208" i="14"/>
  <c r="A295" i="14"/>
  <c r="C50" i="14"/>
  <c r="D50" i="14"/>
  <c r="A15" i="14"/>
  <c r="A26" i="14"/>
  <c r="A42" i="14"/>
  <c r="A58" i="14"/>
  <c r="A80" i="14"/>
  <c r="A112" i="14"/>
  <c r="A151" i="14"/>
  <c r="A216" i="14"/>
  <c r="A303" i="14"/>
  <c r="D313" i="14"/>
  <c r="C313" i="14"/>
  <c r="C16" i="14"/>
  <c r="D16" i="14"/>
  <c r="D28" i="14"/>
  <c r="C28" i="14"/>
  <c r="C60" i="14"/>
  <c r="D60" i="14"/>
  <c r="C87" i="14"/>
  <c r="D87" i="14"/>
  <c r="D119" i="14"/>
  <c r="C119" i="14"/>
  <c r="C154" i="14"/>
  <c r="D154" i="14"/>
  <c r="D18" i="14"/>
  <c r="C18" i="14"/>
  <c r="C45" i="14"/>
  <c r="D45" i="14"/>
  <c r="C63" i="14"/>
  <c r="D63" i="14"/>
  <c r="A90" i="14"/>
  <c r="A122" i="14"/>
  <c r="A160" i="14"/>
  <c r="A239" i="14"/>
  <c r="C43" i="14"/>
  <c r="D43" i="14"/>
  <c r="D231" i="14"/>
  <c r="C231" i="14"/>
  <c r="A19" i="14"/>
  <c r="A32" i="14"/>
  <c r="A47" i="14"/>
  <c r="A64" i="14"/>
  <c r="A93" i="14"/>
  <c r="A125" i="14"/>
  <c r="A170" i="14"/>
  <c r="A250" i="14"/>
  <c r="C11" i="9"/>
  <c r="D11" i="9"/>
  <c r="D313" i="9"/>
  <c r="C313" i="9"/>
  <c r="A264" i="23"/>
  <c r="A272" i="23"/>
  <c r="A280" i="23"/>
  <c r="A288" i="23"/>
  <c r="A296" i="23"/>
  <c r="A304" i="23"/>
  <c r="A312" i="23"/>
  <c r="A265" i="23"/>
  <c r="A273" i="23"/>
  <c r="A281" i="23"/>
  <c r="A289" i="23"/>
  <c r="A297" i="23"/>
  <c r="A305" i="23"/>
  <c r="A290" i="23"/>
  <c r="A298" i="23"/>
  <c r="A306" i="23"/>
  <c r="A267" i="23"/>
  <c r="A275" i="23"/>
  <c r="A283" i="23"/>
  <c r="A291" i="23"/>
  <c r="A299" i="23"/>
  <c r="A307" i="23"/>
  <c r="A308" i="23"/>
  <c r="A270" i="23"/>
  <c r="A278" i="23"/>
  <c r="A286" i="23"/>
  <c r="A294" i="23"/>
  <c r="A302" i="23"/>
  <c r="A310" i="23"/>
  <c r="A171" i="20"/>
  <c r="A192" i="20"/>
  <c r="A224" i="20"/>
  <c r="A256" i="20"/>
  <c r="A288" i="20"/>
  <c r="A172" i="20"/>
  <c r="A197" i="20"/>
  <c r="A229" i="20"/>
  <c r="A261" i="20"/>
  <c r="A293" i="20"/>
  <c r="A174" i="20"/>
  <c r="A205" i="20"/>
  <c r="A237" i="20"/>
  <c r="A269" i="20"/>
  <c r="A301" i="20"/>
  <c r="A240" i="20"/>
  <c r="A272" i="20"/>
  <c r="A304" i="20"/>
  <c r="A213" i="20"/>
  <c r="A245" i="20"/>
  <c r="A277" i="20"/>
  <c r="A309" i="20"/>
  <c r="A169" i="20"/>
  <c r="A184" i="20"/>
  <c r="A216" i="20"/>
  <c r="A248" i="20"/>
  <c r="A280" i="20"/>
  <c r="A312" i="20"/>
  <c r="A150" i="18"/>
  <c r="A158" i="18"/>
  <c r="A166" i="18"/>
  <c r="A174" i="18"/>
  <c r="A182" i="18"/>
  <c r="A190" i="18"/>
  <c r="A198" i="18"/>
  <c r="A206" i="18"/>
  <c r="A214" i="18"/>
  <c r="A222" i="18"/>
  <c r="A230" i="18"/>
  <c r="A239" i="18"/>
  <c r="A253" i="18"/>
  <c r="A269" i="18"/>
  <c r="A285" i="18"/>
  <c r="A301" i="18"/>
  <c r="A255" i="18"/>
  <c r="A271" i="18"/>
  <c r="A287" i="18"/>
  <c r="A303" i="18"/>
  <c r="A152" i="18"/>
  <c r="A160" i="18"/>
  <c r="A168" i="18"/>
  <c r="A176" i="18"/>
  <c r="A184" i="18"/>
  <c r="A192" i="18"/>
  <c r="A200" i="18"/>
  <c r="A208" i="18"/>
  <c r="A216" i="18"/>
  <c r="A224" i="18"/>
  <c r="A232" i="18"/>
  <c r="A242" i="18"/>
  <c r="A256" i="18"/>
  <c r="A272" i="18"/>
  <c r="A288" i="18"/>
  <c r="A304" i="18"/>
  <c r="A217" i="18"/>
  <c r="A225" i="18"/>
  <c r="A233" i="18"/>
  <c r="A244" i="18"/>
  <c r="A260" i="18"/>
  <c r="A276" i="18"/>
  <c r="A292" i="18"/>
  <c r="A308" i="18"/>
  <c r="A218" i="18"/>
  <c r="A226" i="18"/>
  <c r="A234" i="18"/>
  <c r="A245" i="18"/>
  <c r="A261" i="18"/>
  <c r="A277" i="18"/>
  <c r="A293" i="18"/>
  <c r="A309" i="18"/>
  <c r="A147" i="18"/>
  <c r="A155" i="18"/>
  <c r="A163" i="18"/>
  <c r="A171" i="18"/>
  <c r="A179" i="18"/>
  <c r="A187" i="18"/>
  <c r="A195" i="18"/>
  <c r="A203" i="18"/>
  <c r="A211" i="18"/>
  <c r="A219" i="18"/>
  <c r="A227" i="18"/>
  <c r="A235" i="18"/>
  <c r="A247" i="18"/>
  <c r="A263" i="18"/>
  <c r="A279" i="18"/>
  <c r="A295" i="18"/>
  <c r="A311" i="18"/>
  <c r="A14" i="17"/>
  <c r="A22" i="17"/>
  <c r="A30" i="17"/>
  <c r="A99" i="22"/>
  <c r="A107" i="22"/>
  <c r="A115" i="22"/>
  <c r="A123" i="22"/>
  <c r="A131" i="22"/>
  <c r="A139" i="22"/>
  <c r="A147" i="22"/>
  <c r="A155" i="22"/>
  <c r="A163" i="22"/>
  <c r="A171" i="22"/>
  <c r="A179" i="22"/>
  <c r="A187" i="22"/>
  <c r="A197" i="22"/>
  <c r="A216" i="22"/>
  <c r="A238" i="22"/>
  <c r="A261" i="22"/>
  <c r="A280" i="22"/>
  <c r="A302" i="22"/>
  <c r="A100" i="22"/>
  <c r="A108" i="22"/>
  <c r="A116" i="22"/>
  <c r="A124" i="22"/>
  <c r="A132" i="22"/>
  <c r="A140" i="22"/>
  <c r="A148" i="22"/>
  <c r="A156" i="22"/>
  <c r="A164" i="22"/>
  <c r="A172" i="22"/>
  <c r="A180" i="22"/>
  <c r="A188" i="22"/>
  <c r="A198" i="22"/>
  <c r="A221" i="22"/>
  <c r="A240" i="22"/>
  <c r="A262" i="22"/>
  <c r="A285" i="22"/>
  <c r="A304" i="22"/>
  <c r="A101" i="22"/>
  <c r="A109" i="22"/>
  <c r="A117" i="22"/>
  <c r="A125" i="22"/>
  <c r="A133" i="22"/>
  <c r="A141" i="22"/>
  <c r="A149" i="22"/>
  <c r="A157" i="22"/>
  <c r="A165" i="22"/>
  <c r="A173" i="22"/>
  <c r="A181" i="22"/>
  <c r="A189" i="22"/>
  <c r="A200" i="22"/>
  <c r="A222" i="22"/>
  <c r="A245" i="22"/>
  <c r="A264" i="22"/>
  <c r="A286" i="22"/>
  <c r="A309" i="22"/>
  <c r="A102" i="22"/>
  <c r="A110" i="22"/>
  <c r="A118" i="22"/>
  <c r="A126" i="22"/>
  <c r="A134" i="22"/>
  <c r="A142" i="22"/>
  <c r="A150" i="22"/>
  <c r="A158" i="22"/>
  <c r="A166" i="22"/>
  <c r="A174" i="22"/>
  <c r="A182" i="22"/>
  <c r="A190" i="22"/>
  <c r="A205" i="22"/>
  <c r="A224" i="22"/>
  <c r="A246" i="22"/>
  <c r="A269" i="22"/>
  <c r="A288" i="22"/>
  <c r="A312" i="22"/>
  <c r="A294" i="22"/>
  <c r="A97" i="22"/>
  <c r="A105" i="22"/>
  <c r="A113" i="22"/>
  <c r="A121" i="22"/>
  <c r="A129" i="22"/>
  <c r="A137" i="22"/>
  <c r="A145" i="22"/>
  <c r="A153" i="22"/>
  <c r="A161" i="22"/>
  <c r="A169" i="22"/>
  <c r="A177" i="22"/>
  <c r="A185" i="22"/>
  <c r="A193" i="22"/>
  <c r="A213" i="22"/>
  <c r="A232" i="22"/>
  <c r="A254" i="22"/>
  <c r="A277" i="22"/>
  <c r="A296" i="22"/>
  <c r="A12" i="16"/>
  <c r="A28" i="15"/>
  <c r="A51" i="15"/>
  <c r="A78" i="15"/>
  <c r="A110" i="15"/>
  <c r="A142" i="15"/>
  <c r="A174" i="15"/>
  <c r="A206" i="15"/>
  <c r="A238" i="15"/>
  <c r="A270" i="15"/>
  <c r="A302" i="15"/>
  <c r="A13" i="15"/>
  <c r="A30" i="15"/>
  <c r="A52" i="15"/>
  <c r="A84" i="15"/>
  <c r="A116" i="15"/>
  <c r="A148" i="15"/>
  <c r="A180" i="15"/>
  <c r="A212" i="15"/>
  <c r="A244" i="15"/>
  <c r="A276" i="15"/>
  <c r="A308" i="15"/>
  <c r="A246" i="15"/>
  <c r="A278" i="15"/>
  <c r="A310" i="15"/>
  <c r="A19" i="15"/>
  <c r="A36" i="15"/>
  <c r="A60" i="15"/>
  <c r="A92" i="15"/>
  <c r="A124" i="15"/>
  <c r="A156" i="15"/>
  <c r="A188" i="15"/>
  <c r="A220" i="15"/>
  <c r="A252" i="15"/>
  <c r="A284" i="15"/>
  <c r="A254" i="15"/>
  <c r="A286" i="15"/>
  <c r="A134" i="15"/>
  <c r="A166" i="15"/>
  <c r="A198" i="15"/>
  <c r="A230" i="15"/>
  <c r="A262" i="15"/>
  <c r="A294" i="15"/>
  <c r="A69" i="14"/>
  <c r="A82" i="14"/>
  <c r="A98" i="14"/>
  <c r="A114" i="14"/>
  <c r="A130" i="14"/>
  <c r="A146" i="14"/>
  <c r="A162" i="14"/>
  <c r="A178" i="14"/>
  <c r="A199" i="14"/>
  <c r="A218" i="14"/>
  <c r="A240" i="14"/>
  <c r="A263" i="14"/>
  <c r="A282" i="14"/>
  <c r="A304" i="14"/>
  <c r="A27" i="14"/>
  <c r="A37" i="14"/>
  <c r="A48" i="14"/>
  <c r="A59" i="14"/>
  <c r="A71" i="14"/>
  <c r="A85" i="14"/>
  <c r="A101" i="14"/>
  <c r="A117" i="14"/>
  <c r="A133" i="14"/>
  <c r="A149" i="14"/>
  <c r="A165" i="14"/>
  <c r="A181" i="14"/>
  <c r="A200" i="14"/>
  <c r="A223" i="14"/>
  <c r="A242" i="14"/>
  <c r="A264" i="14"/>
  <c r="A287" i="14"/>
  <c r="A306" i="14"/>
  <c r="A167" i="14"/>
  <c r="A183" i="14"/>
  <c r="A202" i="14"/>
  <c r="A224" i="14"/>
  <c r="A247" i="14"/>
  <c r="A266" i="14"/>
  <c r="A288" i="14"/>
  <c r="A311" i="14"/>
  <c r="A29" i="14"/>
  <c r="A40" i="14"/>
  <c r="A51" i="14"/>
  <c r="A61" i="14"/>
  <c r="A74" i="14"/>
  <c r="A88" i="14"/>
  <c r="A104" i="14"/>
  <c r="A120" i="14"/>
  <c r="A136" i="14"/>
  <c r="A152" i="14"/>
  <c r="A168" i="14"/>
  <c r="A184" i="14"/>
  <c r="A207" i="14"/>
  <c r="A226" i="14"/>
  <c r="A248" i="14"/>
  <c r="A271" i="14"/>
  <c r="A290" i="14"/>
  <c r="A312" i="14"/>
  <c r="A141" i="14"/>
  <c r="A157" i="14"/>
  <c r="A173" i="14"/>
  <c r="A191" i="14"/>
  <c r="A210" i="14"/>
  <c r="A232" i="14"/>
  <c r="A255" i="14"/>
  <c r="A274" i="14"/>
  <c r="A296" i="14"/>
  <c r="A44" i="14"/>
  <c r="A55" i="14"/>
  <c r="A66" i="14"/>
  <c r="A79" i="14"/>
  <c r="A95" i="14"/>
  <c r="A111" i="14"/>
  <c r="A127" i="14"/>
  <c r="A143" i="14"/>
  <c r="A159" i="14"/>
  <c r="A175" i="14"/>
  <c r="A192" i="14"/>
  <c r="A215" i="14"/>
  <c r="A234" i="14"/>
  <c r="A256" i="14"/>
  <c r="A279" i="14"/>
  <c r="A298" i="14"/>
  <c r="A39" i="9"/>
  <c r="A53" i="9"/>
  <c r="A111" i="9"/>
  <c r="A23" i="9"/>
  <c r="A122" i="9"/>
  <c r="A175" i="9"/>
  <c r="A29" i="9"/>
  <c r="A90" i="9"/>
  <c r="A13" i="9"/>
  <c r="A61" i="9"/>
  <c r="A207" i="9"/>
  <c r="A18" i="9"/>
  <c r="A66" i="9"/>
  <c r="A250" i="9"/>
  <c r="A24" i="9"/>
  <c r="A106" i="9"/>
  <c r="A47" i="9"/>
  <c r="A127" i="9"/>
  <c r="A34" i="9"/>
  <c r="A74" i="9"/>
  <c r="A143" i="9"/>
  <c r="A271" i="9"/>
  <c r="A36" i="9"/>
  <c r="A79" i="9"/>
  <c r="A154" i="9"/>
  <c r="A282" i="9"/>
  <c r="A14" i="9"/>
  <c r="A46" i="9"/>
  <c r="A95" i="9"/>
  <c r="A186" i="9"/>
  <c r="A218" i="9"/>
  <c r="A239" i="9"/>
  <c r="A15" i="9"/>
  <c r="A26" i="9"/>
  <c r="A37" i="9"/>
  <c r="A50" i="9"/>
  <c r="A62" i="9"/>
  <c r="A76" i="9"/>
  <c r="A92" i="9"/>
  <c r="A108" i="9"/>
  <c r="A124" i="9"/>
  <c r="A146" i="9"/>
  <c r="A178" i="9"/>
  <c r="A210" i="9"/>
  <c r="A242" i="9"/>
  <c r="A274" i="9"/>
  <c r="A306" i="9"/>
  <c r="A303" i="9"/>
  <c r="A16" i="9"/>
  <c r="A28" i="9"/>
  <c r="A38" i="9"/>
  <c r="A52" i="9"/>
  <c r="A63" i="9"/>
  <c r="A77" i="9"/>
  <c r="A93" i="9"/>
  <c r="A109" i="9"/>
  <c r="A125" i="9"/>
  <c r="A151" i="9"/>
  <c r="A183" i="9"/>
  <c r="A215" i="9"/>
  <c r="A247" i="9"/>
  <c r="A279" i="9"/>
  <c r="A311" i="9"/>
  <c r="A20" i="9"/>
  <c r="A30" i="9"/>
  <c r="A42" i="9"/>
  <c r="A54" i="9"/>
  <c r="A68" i="9"/>
  <c r="A82" i="9"/>
  <c r="A98" i="9"/>
  <c r="A114" i="9"/>
  <c r="A130" i="9"/>
  <c r="A159" i="9"/>
  <c r="A191" i="9"/>
  <c r="A223" i="9"/>
  <c r="A255" i="9"/>
  <c r="A287" i="9"/>
  <c r="A21" i="9"/>
  <c r="A31" i="9"/>
  <c r="A44" i="9"/>
  <c r="A55" i="9"/>
  <c r="A69" i="9"/>
  <c r="A84" i="9"/>
  <c r="A100" i="9"/>
  <c r="A116" i="9"/>
  <c r="A132" i="9"/>
  <c r="A162" i="9"/>
  <c r="A194" i="9"/>
  <c r="A226" i="9"/>
  <c r="A258" i="9"/>
  <c r="A290" i="9"/>
  <c r="A12" i="9"/>
  <c r="A22" i="9"/>
  <c r="A32" i="9"/>
  <c r="A45" i="9"/>
  <c r="A58" i="9"/>
  <c r="A70" i="9"/>
  <c r="A85" i="9"/>
  <c r="A101" i="9"/>
  <c r="A117" i="9"/>
  <c r="A135" i="9"/>
  <c r="A167" i="9"/>
  <c r="A199" i="9"/>
  <c r="A231" i="9"/>
  <c r="A263" i="9"/>
  <c r="A295" i="9"/>
  <c r="A60" i="9"/>
  <c r="A71" i="9"/>
  <c r="A87" i="9"/>
  <c r="A103" i="9"/>
  <c r="A119" i="9"/>
  <c r="A138" i="9"/>
  <c r="A170" i="9"/>
  <c r="A202" i="9"/>
  <c r="A234" i="9"/>
  <c r="A266" i="9"/>
  <c r="A298" i="9"/>
  <c r="A201" i="22"/>
  <c r="A209" i="22"/>
  <c r="A217" i="22"/>
  <c r="A225" i="22"/>
  <c r="A233" i="22"/>
  <c r="A241" i="22"/>
  <c r="A249" i="22"/>
  <c r="A257" i="22"/>
  <c r="A265" i="22"/>
  <c r="A273" i="22"/>
  <c r="A281" i="22"/>
  <c r="A289" i="22"/>
  <c r="A297" i="22"/>
  <c r="A305" i="22"/>
  <c r="A202" i="22"/>
  <c r="A210" i="22"/>
  <c r="A218" i="22"/>
  <c r="A226" i="22"/>
  <c r="A234" i="22"/>
  <c r="A242" i="22"/>
  <c r="A250" i="22"/>
  <c r="A258" i="22"/>
  <c r="A266" i="22"/>
  <c r="A274" i="22"/>
  <c r="A282" i="22"/>
  <c r="A290" i="22"/>
  <c r="A298" i="22"/>
  <c r="A306" i="22"/>
  <c r="A195" i="22"/>
  <c r="A203" i="22"/>
  <c r="A211" i="22"/>
  <c r="A219" i="22"/>
  <c r="A227" i="22"/>
  <c r="A235" i="22"/>
  <c r="A243" i="22"/>
  <c r="A251" i="22"/>
  <c r="A259" i="22"/>
  <c r="A267" i="22"/>
  <c r="A275" i="22"/>
  <c r="A283" i="22"/>
  <c r="A291" i="22"/>
  <c r="A299" i="22"/>
  <c r="A307" i="22"/>
  <c r="A196" i="22"/>
  <c r="A204" i="22"/>
  <c r="A212" i="22"/>
  <c r="A220" i="22"/>
  <c r="A228" i="22"/>
  <c r="A236" i="22"/>
  <c r="A244" i="22"/>
  <c r="A252" i="22"/>
  <c r="A260" i="22"/>
  <c r="A268" i="22"/>
  <c r="A276" i="22"/>
  <c r="A284" i="22"/>
  <c r="A292" i="22"/>
  <c r="A300" i="22"/>
  <c r="A308" i="22"/>
  <c r="A310" i="22"/>
  <c r="A199" i="22"/>
  <c r="A207" i="22"/>
  <c r="A215" i="22"/>
  <c r="A223" i="22"/>
  <c r="A231" i="22"/>
  <c r="A239" i="22"/>
  <c r="A247" i="22"/>
  <c r="A255" i="22"/>
  <c r="A263" i="22"/>
  <c r="A271" i="22"/>
  <c r="A279" i="22"/>
  <c r="A287" i="22"/>
  <c r="A295" i="22"/>
  <c r="A303" i="22"/>
  <c r="A311" i="22"/>
  <c r="A182" i="20"/>
  <c r="A190" i="20"/>
  <c r="A198" i="20"/>
  <c r="A206" i="20"/>
  <c r="A214" i="20"/>
  <c r="A222" i="20"/>
  <c r="A230" i="20"/>
  <c r="A238" i="20"/>
  <c r="A246" i="20"/>
  <c r="A254" i="20"/>
  <c r="A262" i="20"/>
  <c r="A270" i="20"/>
  <c r="A278" i="20"/>
  <c r="A286" i="20"/>
  <c r="A294" i="20"/>
  <c r="A302" i="20"/>
  <c r="A310" i="20"/>
  <c r="A175" i="20"/>
  <c r="A183" i="20"/>
  <c r="A191" i="20"/>
  <c r="A199" i="20"/>
  <c r="A207" i="20"/>
  <c r="A215" i="20"/>
  <c r="A223" i="20"/>
  <c r="A231" i="20"/>
  <c r="A239" i="20"/>
  <c r="A247" i="20"/>
  <c r="A255" i="20"/>
  <c r="A263" i="20"/>
  <c r="A271" i="20"/>
  <c r="A279" i="20"/>
  <c r="A287" i="20"/>
  <c r="A295" i="20"/>
  <c r="A303" i="20"/>
  <c r="A311" i="20"/>
  <c r="A177" i="20"/>
  <c r="A185" i="20"/>
  <c r="A193" i="20"/>
  <c r="A201" i="20"/>
  <c r="A209" i="20"/>
  <c r="A217" i="20"/>
  <c r="A225" i="20"/>
  <c r="A233" i="20"/>
  <c r="A241" i="20"/>
  <c r="A249" i="20"/>
  <c r="A257" i="20"/>
  <c r="A265" i="20"/>
  <c r="A273" i="20"/>
  <c r="A281" i="20"/>
  <c r="A289" i="20"/>
  <c r="A297" i="20"/>
  <c r="A305" i="20"/>
  <c r="A178" i="20"/>
  <c r="A186" i="20"/>
  <c r="A194" i="20"/>
  <c r="A202" i="20"/>
  <c r="A210" i="20"/>
  <c r="A218" i="20"/>
  <c r="A226" i="20"/>
  <c r="A234" i="20"/>
  <c r="A242" i="20"/>
  <c r="A250" i="20"/>
  <c r="A258" i="20"/>
  <c r="A266" i="20"/>
  <c r="A274" i="20"/>
  <c r="A282" i="20"/>
  <c r="A290" i="20"/>
  <c r="A298" i="20"/>
  <c r="A306" i="20"/>
  <c r="A179" i="20"/>
  <c r="A187" i="20"/>
  <c r="A195" i="20"/>
  <c r="A203" i="20"/>
  <c r="A211" i="20"/>
  <c r="A219" i="20"/>
  <c r="A227" i="20"/>
  <c r="A235" i="20"/>
  <c r="A243" i="20"/>
  <c r="A251" i="20"/>
  <c r="A259" i="20"/>
  <c r="A267" i="20"/>
  <c r="A275" i="20"/>
  <c r="A283" i="20"/>
  <c r="A291" i="20"/>
  <c r="A299" i="20"/>
  <c r="A307" i="20"/>
  <c r="A180" i="20"/>
  <c r="A188" i="20"/>
  <c r="A196" i="20"/>
  <c r="A204" i="20"/>
  <c r="A212" i="20"/>
  <c r="A220" i="20"/>
  <c r="A228" i="20"/>
  <c r="A236" i="20"/>
  <c r="A244" i="20"/>
  <c r="A252" i="20"/>
  <c r="A260" i="20"/>
  <c r="A268" i="20"/>
  <c r="A276" i="20"/>
  <c r="A284" i="20"/>
  <c r="A292" i="20"/>
  <c r="A300" i="20"/>
  <c r="A308" i="20"/>
  <c r="A241" i="18"/>
  <c r="A249" i="18"/>
  <c r="A257" i="18"/>
  <c r="A265" i="18"/>
  <c r="A273" i="18"/>
  <c r="A281" i="18"/>
  <c r="A289" i="18"/>
  <c r="A297" i="18"/>
  <c r="A305" i="18"/>
  <c r="A250" i="18"/>
  <c r="A258" i="18"/>
  <c r="A266" i="18"/>
  <c r="A274" i="18"/>
  <c r="A282" i="18"/>
  <c r="A290" i="18"/>
  <c r="A298" i="18"/>
  <c r="A306" i="18"/>
  <c r="A243" i="18"/>
  <c r="A251" i="18"/>
  <c r="A259" i="18"/>
  <c r="A267" i="18"/>
  <c r="A275" i="18"/>
  <c r="A283" i="18"/>
  <c r="A291" i="18"/>
  <c r="A299" i="18"/>
  <c r="A307" i="18"/>
  <c r="A238" i="18"/>
  <c r="A246" i="18"/>
  <c r="A254" i="18"/>
  <c r="A262" i="18"/>
  <c r="A270" i="18"/>
  <c r="A278" i="18"/>
  <c r="A286" i="18"/>
  <c r="A294" i="18"/>
  <c r="A302" i="18"/>
  <c r="A310" i="18"/>
  <c r="A15" i="17"/>
  <c r="A23" i="17"/>
  <c r="A31" i="17"/>
  <c r="A39" i="17"/>
  <c r="A47" i="17"/>
  <c r="A55" i="17"/>
  <c r="A63" i="17"/>
  <c r="A71" i="17"/>
  <c r="A79" i="17"/>
  <c r="A87" i="17"/>
  <c r="A95" i="17"/>
  <c r="A103" i="17"/>
  <c r="A111" i="17"/>
  <c r="A119" i="17"/>
  <c r="A127" i="17"/>
  <c r="A135" i="17"/>
  <c r="A143" i="17"/>
  <c r="A151" i="17"/>
  <c r="A159" i="17"/>
  <c r="A167" i="17"/>
  <c r="A175" i="17"/>
  <c r="A183" i="17"/>
  <c r="A191" i="17"/>
  <c r="A199" i="17"/>
  <c r="A207" i="17"/>
  <c r="A215" i="17"/>
  <c r="A223" i="17"/>
  <c r="A231" i="17"/>
  <c r="A239" i="17"/>
  <c r="A247" i="17"/>
  <c r="A255" i="17"/>
  <c r="A263" i="17"/>
  <c r="A271" i="17"/>
  <c r="A279" i="17"/>
  <c r="A287" i="17"/>
  <c r="A295" i="17"/>
  <c r="A303" i="17"/>
  <c r="A311" i="17"/>
  <c r="A54" i="17"/>
  <c r="A118" i="17"/>
  <c r="A174" i="17"/>
  <c r="A222" i="17"/>
  <c r="A270" i="17"/>
  <c r="A16" i="17"/>
  <c r="A24" i="17"/>
  <c r="A32" i="17"/>
  <c r="A40" i="17"/>
  <c r="A48" i="17"/>
  <c r="A56" i="17"/>
  <c r="A64" i="17"/>
  <c r="A72" i="17"/>
  <c r="A80" i="17"/>
  <c r="A88" i="17"/>
  <c r="A96" i="17"/>
  <c r="A104" i="17"/>
  <c r="A112" i="17"/>
  <c r="A120" i="17"/>
  <c r="A128" i="17"/>
  <c r="A136" i="17"/>
  <c r="A144" i="17"/>
  <c r="A152" i="17"/>
  <c r="A160" i="17"/>
  <c r="A168" i="17"/>
  <c r="A176" i="17"/>
  <c r="A184" i="17"/>
  <c r="A192" i="17"/>
  <c r="A200" i="17"/>
  <c r="A208" i="17"/>
  <c r="A216" i="17"/>
  <c r="A224" i="17"/>
  <c r="A232" i="17"/>
  <c r="A240" i="17"/>
  <c r="A248" i="17"/>
  <c r="A256" i="17"/>
  <c r="A264" i="17"/>
  <c r="A272" i="17"/>
  <c r="A280" i="17"/>
  <c r="A288" i="17"/>
  <c r="A296" i="17"/>
  <c r="A304" i="17"/>
  <c r="A312" i="17"/>
  <c r="A86" i="17"/>
  <c r="A166" i="17"/>
  <c r="A278" i="17"/>
  <c r="A17" i="17"/>
  <c r="A25" i="17"/>
  <c r="A33" i="17"/>
  <c r="A41" i="17"/>
  <c r="A49" i="17"/>
  <c r="A57" i="17"/>
  <c r="A65" i="17"/>
  <c r="A73" i="17"/>
  <c r="A81" i="17"/>
  <c r="A89" i="17"/>
  <c r="A97" i="17"/>
  <c r="A105" i="17"/>
  <c r="A113" i="17"/>
  <c r="A121" i="17"/>
  <c r="A129" i="17"/>
  <c r="A137" i="17"/>
  <c r="A145" i="17"/>
  <c r="A153" i="17"/>
  <c r="A161" i="17"/>
  <c r="A169" i="17"/>
  <c r="A177" i="17"/>
  <c r="A185" i="17"/>
  <c r="A193" i="17"/>
  <c r="A201" i="17"/>
  <c r="A209" i="17"/>
  <c r="A217" i="17"/>
  <c r="A225" i="17"/>
  <c r="A233" i="17"/>
  <c r="A241" i="17"/>
  <c r="A249" i="17"/>
  <c r="A257" i="17"/>
  <c r="A265" i="17"/>
  <c r="A273" i="17"/>
  <c r="A281" i="17"/>
  <c r="A289" i="17"/>
  <c r="A297" i="17"/>
  <c r="A305" i="17"/>
  <c r="A70" i="17"/>
  <c r="A110" i="17"/>
  <c r="A150" i="17"/>
  <c r="A190" i="17"/>
  <c r="A230" i="17"/>
  <c r="A294" i="17"/>
  <c r="A18" i="17"/>
  <c r="A26" i="17"/>
  <c r="A34" i="17"/>
  <c r="A42" i="17"/>
  <c r="A50" i="17"/>
  <c r="A58" i="17"/>
  <c r="A66" i="17"/>
  <c r="A74" i="17"/>
  <c r="A82" i="17"/>
  <c r="A90" i="17"/>
  <c r="A98" i="17"/>
  <c r="A106" i="17"/>
  <c r="A114" i="17"/>
  <c r="A122" i="17"/>
  <c r="A130" i="17"/>
  <c r="A138" i="17"/>
  <c r="A146" i="17"/>
  <c r="A154" i="17"/>
  <c r="A162" i="17"/>
  <c r="A170" i="17"/>
  <c r="A178" i="17"/>
  <c r="A186" i="17"/>
  <c r="A194" i="17"/>
  <c r="A202" i="17"/>
  <c r="A210" i="17"/>
  <c r="A218" i="17"/>
  <c r="A226" i="17"/>
  <c r="A234" i="17"/>
  <c r="A242" i="17"/>
  <c r="A250" i="17"/>
  <c r="A258" i="17"/>
  <c r="A266" i="17"/>
  <c r="A274" i="17"/>
  <c r="A282" i="17"/>
  <c r="A290" i="17"/>
  <c r="A298" i="17"/>
  <c r="A306" i="17"/>
  <c r="A46" i="17"/>
  <c r="A94" i="17"/>
  <c r="A134" i="17"/>
  <c r="A158" i="17"/>
  <c r="A206" i="17"/>
  <c r="A238" i="17"/>
  <c r="A262" i="17"/>
  <c r="A286" i="17"/>
  <c r="A19" i="17"/>
  <c r="A27" i="17"/>
  <c r="A35" i="17"/>
  <c r="A43" i="17"/>
  <c r="A51" i="17"/>
  <c r="A59" i="17"/>
  <c r="A67" i="17"/>
  <c r="A75" i="17"/>
  <c r="A83" i="17"/>
  <c r="A91" i="17"/>
  <c r="A99" i="17"/>
  <c r="A107" i="17"/>
  <c r="A115" i="17"/>
  <c r="A123" i="17"/>
  <c r="A131" i="17"/>
  <c r="A139" i="17"/>
  <c r="A147" i="17"/>
  <c r="A155" i="17"/>
  <c r="A163" i="17"/>
  <c r="A171" i="17"/>
  <c r="A179" i="17"/>
  <c r="A187" i="17"/>
  <c r="A195" i="17"/>
  <c r="A203" i="17"/>
  <c r="A211" i="17"/>
  <c r="A219" i="17"/>
  <c r="A227" i="17"/>
  <c r="A235" i="17"/>
  <c r="A243" i="17"/>
  <c r="A251" i="17"/>
  <c r="A259" i="17"/>
  <c r="A267" i="17"/>
  <c r="A275" i="17"/>
  <c r="A283" i="17"/>
  <c r="A291" i="17"/>
  <c r="A299" i="17"/>
  <c r="A307" i="17"/>
  <c r="A62" i="17"/>
  <c r="A102" i="17"/>
  <c r="A142" i="17"/>
  <c r="A198" i="17"/>
  <c r="A246" i="17"/>
  <c r="A310" i="17"/>
  <c r="A12" i="17"/>
  <c r="A20" i="17"/>
  <c r="A28" i="17"/>
  <c r="A36" i="17"/>
  <c r="A44" i="17"/>
  <c r="A52" i="17"/>
  <c r="A60" i="17"/>
  <c r="A68" i="17"/>
  <c r="A76" i="17"/>
  <c r="A84" i="17"/>
  <c r="A92" i="17"/>
  <c r="A100" i="17"/>
  <c r="A108" i="17"/>
  <c r="A116" i="17"/>
  <c r="A124" i="17"/>
  <c r="A132" i="17"/>
  <c r="A140" i="17"/>
  <c r="A148" i="17"/>
  <c r="A156" i="17"/>
  <c r="A164" i="17"/>
  <c r="A172" i="17"/>
  <c r="A180" i="17"/>
  <c r="A188" i="17"/>
  <c r="A196" i="17"/>
  <c r="A204" i="17"/>
  <c r="A212" i="17"/>
  <c r="A220" i="17"/>
  <c r="A228" i="17"/>
  <c r="A236" i="17"/>
  <c r="A244" i="17"/>
  <c r="A252" i="17"/>
  <c r="A260" i="17"/>
  <c r="A268" i="17"/>
  <c r="A276" i="17"/>
  <c r="A284" i="17"/>
  <c r="A292" i="17"/>
  <c r="A300" i="17"/>
  <c r="A308" i="17"/>
  <c r="A38" i="17"/>
  <c r="A78" i="17"/>
  <c r="A126" i="17"/>
  <c r="A182" i="17"/>
  <c r="A214" i="17"/>
  <c r="A254" i="17"/>
  <c r="A302" i="17"/>
  <c r="A13" i="17"/>
  <c r="A21" i="17"/>
  <c r="A29" i="17"/>
  <c r="A37" i="17"/>
  <c r="A45" i="17"/>
  <c r="A53" i="17"/>
  <c r="A61" i="17"/>
  <c r="A69" i="17"/>
  <c r="A77" i="17"/>
  <c r="A85" i="17"/>
  <c r="A93" i="17"/>
  <c r="A101" i="17"/>
  <c r="A109" i="17"/>
  <c r="A117" i="17"/>
  <c r="A125" i="17"/>
  <c r="A133" i="17"/>
  <c r="A141" i="17"/>
  <c r="A149" i="17"/>
  <c r="A157" i="17"/>
  <c r="A165" i="17"/>
  <c r="A173" i="17"/>
  <c r="A181" i="17"/>
  <c r="A189" i="17"/>
  <c r="A197" i="17"/>
  <c r="A205" i="17"/>
  <c r="A213" i="17"/>
  <c r="A221" i="17"/>
  <c r="A229" i="17"/>
  <c r="A237" i="17"/>
  <c r="A245" i="17"/>
  <c r="A253" i="17"/>
  <c r="A261" i="17"/>
  <c r="A269" i="17"/>
  <c r="A277" i="17"/>
  <c r="A285" i="17"/>
  <c r="A293" i="17"/>
  <c r="A301" i="17"/>
  <c r="A309" i="17"/>
  <c r="A15" i="15"/>
  <c r="A23" i="15"/>
  <c r="A31" i="15"/>
  <c r="A39" i="15"/>
  <c r="A47" i="15"/>
  <c r="A55" i="15"/>
  <c r="A63" i="15"/>
  <c r="A71" i="15"/>
  <c r="A79" i="15"/>
  <c r="A87" i="15"/>
  <c r="A95" i="15"/>
  <c r="A103" i="15"/>
  <c r="A111" i="15"/>
  <c r="A119" i="15"/>
  <c r="A127" i="15"/>
  <c r="A135" i="15"/>
  <c r="A143" i="15"/>
  <c r="A151" i="15"/>
  <c r="A159" i="15"/>
  <c r="A167" i="15"/>
  <c r="A175" i="15"/>
  <c r="A183" i="15"/>
  <c r="A191" i="15"/>
  <c r="A199" i="15"/>
  <c r="A207" i="15"/>
  <c r="A215" i="15"/>
  <c r="A223" i="15"/>
  <c r="A231" i="15"/>
  <c r="A239" i="15"/>
  <c r="A247" i="15"/>
  <c r="A255" i="15"/>
  <c r="A263" i="15"/>
  <c r="A271" i="15"/>
  <c r="A279" i="15"/>
  <c r="A287" i="15"/>
  <c r="A295" i="15"/>
  <c r="A303" i="15"/>
  <c r="A311" i="15"/>
  <c r="A16" i="15"/>
  <c r="A24" i="15"/>
  <c r="A32" i="15"/>
  <c r="A40" i="15"/>
  <c r="A48" i="15"/>
  <c r="A56" i="15"/>
  <c r="A64" i="15"/>
  <c r="A72" i="15"/>
  <c r="A80" i="15"/>
  <c r="A88" i="15"/>
  <c r="A96" i="15"/>
  <c r="A104" i="15"/>
  <c r="A112" i="15"/>
  <c r="A120" i="15"/>
  <c r="A128" i="15"/>
  <c r="A136" i="15"/>
  <c r="A144" i="15"/>
  <c r="A152" i="15"/>
  <c r="A160" i="15"/>
  <c r="A168" i="15"/>
  <c r="A176" i="15"/>
  <c r="A184" i="15"/>
  <c r="A192" i="15"/>
  <c r="A200" i="15"/>
  <c r="A208" i="15"/>
  <c r="A216" i="15"/>
  <c r="A224" i="15"/>
  <c r="A232" i="15"/>
  <c r="A240" i="15"/>
  <c r="A248" i="15"/>
  <c r="A256" i="15"/>
  <c r="A264" i="15"/>
  <c r="A272" i="15"/>
  <c r="A280" i="15"/>
  <c r="A288" i="15"/>
  <c r="A296" i="15"/>
  <c r="A304" i="15"/>
  <c r="A312" i="15"/>
  <c r="A17" i="15"/>
  <c r="A25" i="15"/>
  <c r="A33" i="15"/>
  <c r="A41" i="15"/>
  <c r="A49" i="15"/>
  <c r="A57" i="15"/>
  <c r="A65" i="15"/>
  <c r="A73" i="15"/>
  <c r="A81" i="15"/>
  <c r="A89" i="15"/>
  <c r="A97" i="15"/>
  <c r="A105" i="15"/>
  <c r="A113" i="15"/>
  <c r="A121" i="15"/>
  <c r="A129" i="15"/>
  <c r="A137" i="15"/>
  <c r="A145" i="15"/>
  <c r="A153" i="15"/>
  <c r="A161" i="15"/>
  <c r="A169" i="15"/>
  <c r="A177" i="15"/>
  <c r="A185" i="15"/>
  <c r="A193" i="15"/>
  <c r="A201" i="15"/>
  <c r="A209" i="15"/>
  <c r="A217" i="15"/>
  <c r="A225" i="15"/>
  <c r="A233" i="15"/>
  <c r="A241" i="15"/>
  <c r="A249" i="15"/>
  <c r="A257" i="15"/>
  <c r="A265" i="15"/>
  <c r="A273" i="15"/>
  <c r="A281" i="15"/>
  <c r="A289" i="15"/>
  <c r="A297" i="15"/>
  <c r="A305" i="15"/>
  <c r="A18" i="15"/>
  <c r="A26" i="15"/>
  <c r="A34" i="15"/>
  <c r="A42" i="15"/>
  <c r="A50" i="15"/>
  <c r="A58" i="15"/>
  <c r="A66" i="15"/>
  <c r="A74" i="15"/>
  <c r="A82" i="15"/>
  <c r="A90" i="15"/>
  <c r="A98" i="15"/>
  <c r="A106" i="15"/>
  <c r="A114" i="15"/>
  <c r="A122" i="15"/>
  <c r="A130" i="15"/>
  <c r="A138" i="15"/>
  <c r="A146" i="15"/>
  <c r="A154" i="15"/>
  <c r="A162" i="15"/>
  <c r="A170" i="15"/>
  <c r="A178" i="15"/>
  <c r="A186" i="15"/>
  <c r="A194" i="15"/>
  <c r="A202" i="15"/>
  <c r="A210" i="15"/>
  <c r="A218" i="15"/>
  <c r="A226" i="15"/>
  <c r="A234" i="15"/>
  <c r="A242" i="15"/>
  <c r="A250" i="15"/>
  <c r="A258" i="15"/>
  <c r="A266" i="15"/>
  <c r="A274" i="15"/>
  <c r="A282" i="15"/>
  <c r="A290" i="15"/>
  <c r="A298" i="15"/>
  <c r="A306" i="15"/>
  <c r="A59" i="15"/>
  <c r="A67" i="15"/>
  <c r="A75" i="15"/>
  <c r="A83" i="15"/>
  <c r="A91" i="15"/>
  <c r="A99" i="15"/>
  <c r="A107" i="15"/>
  <c r="A115" i="15"/>
  <c r="A123" i="15"/>
  <c r="A131" i="15"/>
  <c r="A139" i="15"/>
  <c r="A147" i="15"/>
  <c r="A155" i="15"/>
  <c r="A163" i="15"/>
  <c r="A171" i="15"/>
  <c r="A179" i="15"/>
  <c r="A187" i="15"/>
  <c r="A195" i="15"/>
  <c r="A203" i="15"/>
  <c r="A211" i="15"/>
  <c r="A219" i="15"/>
  <c r="A227" i="15"/>
  <c r="A235" i="15"/>
  <c r="A243" i="15"/>
  <c r="A251" i="15"/>
  <c r="A259" i="15"/>
  <c r="A267" i="15"/>
  <c r="A275" i="15"/>
  <c r="A283" i="15"/>
  <c r="A291" i="15"/>
  <c r="A299" i="15"/>
  <c r="A307" i="15"/>
  <c r="A29" i="15"/>
  <c r="A37" i="15"/>
  <c r="A45" i="15"/>
  <c r="A53" i="15"/>
  <c r="A61" i="15"/>
  <c r="A69" i="15"/>
  <c r="A77" i="15"/>
  <c r="A85" i="15"/>
  <c r="A93" i="15"/>
  <c r="A101" i="15"/>
  <c r="A109" i="15"/>
  <c r="A117" i="15"/>
  <c r="A125" i="15"/>
  <c r="A133" i="15"/>
  <c r="A141" i="15"/>
  <c r="A149" i="15"/>
  <c r="A157" i="15"/>
  <c r="A165" i="15"/>
  <c r="A173" i="15"/>
  <c r="A181" i="15"/>
  <c r="A189" i="15"/>
  <c r="A197" i="15"/>
  <c r="A205" i="15"/>
  <c r="A213" i="15"/>
  <c r="A221" i="15"/>
  <c r="A229" i="15"/>
  <c r="A237" i="15"/>
  <c r="A245" i="15"/>
  <c r="A253" i="15"/>
  <c r="A261" i="15"/>
  <c r="A269" i="15"/>
  <c r="A277" i="15"/>
  <c r="A285" i="15"/>
  <c r="A293" i="15"/>
  <c r="A301" i="15"/>
  <c r="A309" i="15"/>
  <c r="A83" i="14"/>
  <c r="A91" i="14"/>
  <c r="A99" i="14"/>
  <c r="A107" i="14"/>
  <c r="A115" i="14"/>
  <c r="A123" i="14"/>
  <c r="A131" i="14"/>
  <c r="A139" i="14"/>
  <c r="A147" i="14"/>
  <c r="A155" i="14"/>
  <c r="A163" i="14"/>
  <c r="A171" i="14"/>
  <c r="A179" i="14"/>
  <c r="A187" i="14"/>
  <c r="A195" i="14"/>
  <c r="A203" i="14"/>
  <c r="A211" i="14"/>
  <c r="A219" i="14"/>
  <c r="A227" i="14"/>
  <c r="A235" i="14"/>
  <c r="A243" i="14"/>
  <c r="A251" i="14"/>
  <c r="A259" i="14"/>
  <c r="A267" i="14"/>
  <c r="A275" i="14"/>
  <c r="A283" i="14"/>
  <c r="A291" i="14"/>
  <c r="A299" i="14"/>
  <c r="A307" i="14"/>
  <c r="A68" i="14"/>
  <c r="A76" i="14"/>
  <c r="A84" i="14"/>
  <c r="A92" i="14"/>
  <c r="A100" i="14"/>
  <c r="A108" i="14"/>
  <c r="A116" i="14"/>
  <c r="A124" i="14"/>
  <c r="A132" i="14"/>
  <c r="A140" i="14"/>
  <c r="A148" i="14"/>
  <c r="A156" i="14"/>
  <c r="A164" i="14"/>
  <c r="A172" i="14"/>
  <c r="A180" i="14"/>
  <c r="A188" i="14"/>
  <c r="A196" i="14"/>
  <c r="A204" i="14"/>
  <c r="A212" i="14"/>
  <c r="A220" i="14"/>
  <c r="A228" i="14"/>
  <c r="A236" i="14"/>
  <c r="A244" i="14"/>
  <c r="A252" i="14"/>
  <c r="A260" i="14"/>
  <c r="A268" i="14"/>
  <c r="A276" i="14"/>
  <c r="A284" i="14"/>
  <c r="A292" i="14"/>
  <c r="A300" i="14"/>
  <c r="A308" i="14"/>
  <c r="A189" i="14"/>
  <c r="A197" i="14"/>
  <c r="A205" i="14"/>
  <c r="A213" i="14"/>
  <c r="A221" i="14"/>
  <c r="A229" i="14"/>
  <c r="A237" i="14"/>
  <c r="A245" i="14"/>
  <c r="A253" i="14"/>
  <c r="A261" i="14"/>
  <c r="A269" i="14"/>
  <c r="A277" i="14"/>
  <c r="A285" i="14"/>
  <c r="A293" i="14"/>
  <c r="A301" i="14"/>
  <c r="A309" i="14"/>
  <c r="A14" i="14"/>
  <c r="A22" i="14"/>
  <c r="A30" i="14"/>
  <c r="A38" i="14"/>
  <c r="A46" i="14"/>
  <c r="A54" i="14"/>
  <c r="A62" i="14"/>
  <c r="A70" i="14"/>
  <c r="A78" i="14"/>
  <c r="A86" i="14"/>
  <c r="A94" i="14"/>
  <c r="A102" i="14"/>
  <c r="A110" i="14"/>
  <c r="A118" i="14"/>
  <c r="A126" i="14"/>
  <c r="A134" i="14"/>
  <c r="A142" i="14"/>
  <c r="A150" i="14"/>
  <c r="A158" i="14"/>
  <c r="A166" i="14"/>
  <c r="A174" i="14"/>
  <c r="A182" i="14"/>
  <c r="A190" i="14"/>
  <c r="A198" i="14"/>
  <c r="A206" i="14"/>
  <c r="A214" i="14"/>
  <c r="A222" i="14"/>
  <c r="A230" i="14"/>
  <c r="A238" i="14"/>
  <c r="A246" i="14"/>
  <c r="A254" i="14"/>
  <c r="A262" i="14"/>
  <c r="A270" i="14"/>
  <c r="A278" i="14"/>
  <c r="A286" i="14"/>
  <c r="A294" i="14"/>
  <c r="A302" i="14"/>
  <c r="A310" i="14"/>
  <c r="A17" i="14"/>
  <c r="A25" i="14"/>
  <c r="A33" i="14"/>
  <c r="A41" i="14"/>
  <c r="A49" i="14"/>
  <c r="A57" i="14"/>
  <c r="A65" i="14"/>
  <c r="A73" i="14"/>
  <c r="A81" i="14"/>
  <c r="A89" i="14"/>
  <c r="A97" i="14"/>
  <c r="A105" i="14"/>
  <c r="A113" i="14"/>
  <c r="A121" i="14"/>
  <c r="A129" i="14"/>
  <c r="A137" i="14"/>
  <c r="A145" i="14"/>
  <c r="A153" i="14"/>
  <c r="A161" i="14"/>
  <c r="A169" i="14"/>
  <c r="A177" i="14"/>
  <c r="A185" i="14"/>
  <c r="A193" i="14"/>
  <c r="A201" i="14"/>
  <c r="A209" i="14"/>
  <c r="A217" i="14"/>
  <c r="A225" i="14"/>
  <c r="A233" i="14"/>
  <c r="A241" i="14"/>
  <c r="A249" i="14"/>
  <c r="A257" i="14"/>
  <c r="A265" i="14"/>
  <c r="A273" i="14"/>
  <c r="A281" i="14"/>
  <c r="A289" i="14"/>
  <c r="A297" i="14"/>
  <c r="A305" i="14"/>
  <c r="A40" i="9"/>
  <c r="A48" i="9"/>
  <c r="A56" i="9"/>
  <c r="A64" i="9"/>
  <c r="A72" i="9"/>
  <c r="A80" i="9"/>
  <c r="A88" i="9"/>
  <c r="A96" i="9"/>
  <c r="A104" i="9"/>
  <c r="A112" i="9"/>
  <c r="A120" i="9"/>
  <c r="A128" i="9"/>
  <c r="A136" i="9"/>
  <c r="A144" i="9"/>
  <c r="A152" i="9"/>
  <c r="A160" i="9"/>
  <c r="A168" i="9"/>
  <c r="A176" i="9"/>
  <c r="A184" i="9"/>
  <c r="A192" i="9"/>
  <c r="A200" i="9"/>
  <c r="A208" i="9"/>
  <c r="A216" i="9"/>
  <c r="A224" i="9"/>
  <c r="A232" i="9"/>
  <c r="A240" i="9"/>
  <c r="A248" i="9"/>
  <c r="A256" i="9"/>
  <c r="A264" i="9"/>
  <c r="A272" i="9"/>
  <c r="A280" i="9"/>
  <c r="A288" i="9"/>
  <c r="A296" i="9"/>
  <c r="A304" i="9"/>
  <c r="A312" i="9"/>
  <c r="A17" i="9"/>
  <c r="A25" i="9"/>
  <c r="A33" i="9"/>
  <c r="A41" i="9"/>
  <c r="A49" i="9"/>
  <c r="A57" i="9"/>
  <c r="A65" i="9"/>
  <c r="A73" i="9"/>
  <c r="A81" i="9"/>
  <c r="A89" i="9"/>
  <c r="A97" i="9"/>
  <c r="A105" i="9"/>
  <c r="A113" i="9"/>
  <c r="A121" i="9"/>
  <c r="A129" i="9"/>
  <c r="A137" i="9"/>
  <c r="A145" i="9"/>
  <c r="A153" i="9"/>
  <c r="A161" i="9"/>
  <c r="A169" i="9"/>
  <c r="A177" i="9"/>
  <c r="A185" i="9"/>
  <c r="A193" i="9"/>
  <c r="A201" i="9"/>
  <c r="A209" i="9"/>
  <c r="A217" i="9"/>
  <c r="A225" i="9"/>
  <c r="A233" i="9"/>
  <c r="A241" i="9"/>
  <c r="A249" i="9"/>
  <c r="A257" i="9"/>
  <c r="A265" i="9"/>
  <c r="A273" i="9"/>
  <c r="A281" i="9"/>
  <c r="A289" i="9"/>
  <c r="A297" i="9"/>
  <c r="A305" i="9"/>
  <c r="A19" i="9"/>
  <c r="A27" i="9"/>
  <c r="A35" i="9"/>
  <c r="A43" i="9"/>
  <c r="A51" i="9"/>
  <c r="A59" i="9"/>
  <c r="A67" i="9"/>
  <c r="A75" i="9"/>
  <c r="A83" i="9"/>
  <c r="A91" i="9"/>
  <c r="A99" i="9"/>
  <c r="A107" i="9"/>
  <c r="A115" i="9"/>
  <c r="A123" i="9"/>
  <c r="A131" i="9"/>
  <c r="A139" i="9"/>
  <c r="A147" i="9"/>
  <c r="A155" i="9"/>
  <c r="A163" i="9"/>
  <c r="A171" i="9"/>
  <c r="A179" i="9"/>
  <c r="A187" i="9"/>
  <c r="A195" i="9"/>
  <c r="A203" i="9"/>
  <c r="A211" i="9"/>
  <c r="A219" i="9"/>
  <c r="A227" i="9"/>
  <c r="A235" i="9"/>
  <c r="A243" i="9"/>
  <c r="A251" i="9"/>
  <c r="A259" i="9"/>
  <c r="A267" i="9"/>
  <c r="A275" i="9"/>
  <c r="A283" i="9"/>
  <c r="A291" i="9"/>
  <c r="A299" i="9"/>
  <c r="A307" i="9"/>
  <c r="A140" i="9"/>
  <c r="A148" i="9"/>
  <c r="A156" i="9"/>
  <c r="A164" i="9"/>
  <c r="A172" i="9"/>
  <c r="A180" i="9"/>
  <c r="A188" i="9"/>
  <c r="A196" i="9"/>
  <c r="A204" i="9"/>
  <c r="A212" i="9"/>
  <c r="A220" i="9"/>
  <c r="A228" i="9"/>
  <c r="A236" i="9"/>
  <c r="A244" i="9"/>
  <c r="A252" i="9"/>
  <c r="A260" i="9"/>
  <c r="A268" i="9"/>
  <c r="A276" i="9"/>
  <c r="A284" i="9"/>
  <c r="A292" i="9"/>
  <c r="A300" i="9"/>
  <c r="A308" i="9"/>
  <c r="A133" i="9"/>
  <c r="A141" i="9"/>
  <c r="A149" i="9"/>
  <c r="A157" i="9"/>
  <c r="A165" i="9"/>
  <c r="A173" i="9"/>
  <c r="A181" i="9"/>
  <c r="A189" i="9"/>
  <c r="A197" i="9"/>
  <c r="A205" i="9"/>
  <c r="A213" i="9"/>
  <c r="A221" i="9"/>
  <c r="A229" i="9"/>
  <c r="A237" i="9"/>
  <c r="A245" i="9"/>
  <c r="A253" i="9"/>
  <c r="A261" i="9"/>
  <c r="A269" i="9"/>
  <c r="A277" i="9"/>
  <c r="A285" i="9"/>
  <c r="A293" i="9"/>
  <c r="A301" i="9"/>
  <c r="A309" i="9"/>
  <c r="A78" i="9"/>
  <c r="A86" i="9"/>
  <c r="A94" i="9"/>
  <c r="A102" i="9"/>
  <c r="A110" i="9"/>
  <c r="A118" i="9"/>
  <c r="A126" i="9"/>
  <c r="A134" i="9"/>
  <c r="A142" i="9"/>
  <c r="A150" i="9"/>
  <c r="A158" i="9"/>
  <c r="A166" i="9"/>
  <c r="A174" i="9"/>
  <c r="A182" i="9"/>
  <c r="A190" i="9"/>
  <c r="A198" i="9"/>
  <c r="A206" i="9"/>
  <c r="A214" i="9"/>
  <c r="A222" i="9"/>
  <c r="A230" i="9"/>
  <c r="A238" i="9"/>
  <c r="A246" i="9"/>
  <c r="A254" i="9"/>
  <c r="A262" i="9"/>
  <c r="A270" i="9"/>
  <c r="A278" i="9"/>
  <c r="A286" i="9"/>
  <c r="A294" i="9"/>
  <c r="A302" i="9"/>
  <c r="A310" i="9"/>
  <c r="K14" i="16"/>
  <c r="A13" i="16"/>
  <c r="K14" i="19"/>
  <c r="A13" i="19"/>
  <c r="K14" i="21"/>
  <c r="A13" i="21"/>
  <c r="C31" i="14" l="1"/>
  <c r="D258" i="14"/>
  <c r="C108" i="15"/>
  <c r="C281" i="18"/>
  <c r="D281" i="18"/>
  <c r="C147" i="18"/>
  <c r="D147" i="18"/>
  <c r="C182" i="18"/>
  <c r="D182" i="18"/>
  <c r="C75" i="18"/>
  <c r="D75" i="18"/>
  <c r="C223" i="18"/>
  <c r="D223" i="18"/>
  <c r="C102" i="18"/>
  <c r="D102" i="18"/>
  <c r="C254" i="18"/>
  <c r="D254" i="18"/>
  <c r="C267" i="18"/>
  <c r="D267" i="18"/>
  <c r="C274" i="18"/>
  <c r="D274" i="18"/>
  <c r="C273" i="18"/>
  <c r="D273" i="18"/>
  <c r="C295" i="18"/>
  <c r="D295" i="18"/>
  <c r="C203" i="18"/>
  <c r="D203" i="18"/>
  <c r="C309" i="18"/>
  <c r="D309" i="18"/>
  <c r="D308" i="18"/>
  <c r="C308" i="18"/>
  <c r="D304" i="18"/>
  <c r="C304" i="18"/>
  <c r="D208" i="18"/>
  <c r="C208" i="18"/>
  <c r="C303" i="18"/>
  <c r="D303" i="18"/>
  <c r="C239" i="18"/>
  <c r="D239" i="18"/>
  <c r="C174" i="18"/>
  <c r="D174" i="18"/>
  <c r="C231" i="18"/>
  <c r="D231" i="18"/>
  <c r="C131" i="18"/>
  <c r="D131" i="18"/>
  <c r="C67" i="18"/>
  <c r="D67" i="18"/>
  <c r="C197" i="18"/>
  <c r="D197" i="18"/>
  <c r="C114" i="18"/>
  <c r="D114" i="18"/>
  <c r="D264" i="18"/>
  <c r="C264" i="18"/>
  <c r="C137" i="18"/>
  <c r="D137" i="18"/>
  <c r="C207" i="18"/>
  <c r="D207" i="18"/>
  <c r="D120" i="18"/>
  <c r="C120" i="18"/>
  <c r="D56" i="18"/>
  <c r="C56" i="18"/>
  <c r="C205" i="18"/>
  <c r="D205" i="18"/>
  <c r="C165" i="18"/>
  <c r="D165" i="18"/>
  <c r="C94" i="18"/>
  <c r="D94" i="18"/>
  <c r="C30" i="18"/>
  <c r="D30" i="18"/>
  <c r="C58" i="18"/>
  <c r="D58" i="18"/>
  <c r="C149" i="18"/>
  <c r="D149" i="18"/>
  <c r="C275" i="18"/>
  <c r="D275" i="18"/>
  <c r="C211" i="18"/>
  <c r="D211" i="18"/>
  <c r="C253" i="18"/>
  <c r="D253" i="18"/>
  <c r="D296" i="18"/>
  <c r="C296" i="18"/>
  <c r="C221" i="18"/>
  <c r="D221" i="18"/>
  <c r="C310" i="18"/>
  <c r="D310" i="18"/>
  <c r="C246" i="18"/>
  <c r="D246" i="18"/>
  <c r="C259" i="18"/>
  <c r="D259" i="18"/>
  <c r="C266" i="18"/>
  <c r="D266" i="18"/>
  <c r="C265" i="18"/>
  <c r="D265" i="18"/>
  <c r="C279" i="18"/>
  <c r="D279" i="18"/>
  <c r="C195" i="18"/>
  <c r="D195" i="18"/>
  <c r="C293" i="18"/>
  <c r="D293" i="18"/>
  <c r="D292" i="18"/>
  <c r="C292" i="18"/>
  <c r="D288" i="18"/>
  <c r="C288" i="18"/>
  <c r="D200" i="18"/>
  <c r="C200" i="18"/>
  <c r="C287" i="18"/>
  <c r="D287" i="18"/>
  <c r="C230" i="18"/>
  <c r="D230" i="18"/>
  <c r="C166" i="18"/>
  <c r="D166" i="18"/>
  <c r="D212" i="18"/>
  <c r="C212" i="18"/>
  <c r="C123" i="18"/>
  <c r="D123" i="18"/>
  <c r="C59" i="18"/>
  <c r="D59" i="18"/>
  <c r="C185" i="18"/>
  <c r="D185" i="18"/>
  <c r="C106" i="18"/>
  <c r="D106" i="18"/>
  <c r="D228" i="18"/>
  <c r="C228" i="18"/>
  <c r="C129" i="18"/>
  <c r="D129" i="18"/>
  <c r="C194" i="18"/>
  <c r="D194" i="18"/>
  <c r="D112" i="18"/>
  <c r="C112" i="18"/>
  <c r="D48" i="18"/>
  <c r="C48" i="18"/>
  <c r="C193" i="18"/>
  <c r="D193" i="18"/>
  <c r="C153" i="18"/>
  <c r="D153" i="18"/>
  <c r="C86" i="18"/>
  <c r="D86" i="18"/>
  <c r="C45" i="18"/>
  <c r="D45" i="18"/>
  <c r="C125" i="18"/>
  <c r="D125" i="18"/>
  <c r="C218" i="18"/>
  <c r="D218" i="18"/>
  <c r="C210" i="18"/>
  <c r="D210" i="18"/>
  <c r="C178" i="18"/>
  <c r="D178" i="18"/>
  <c r="C302" i="18"/>
  <c r="D302" i="18"/>
  <c r="C238" i="18"/>
  <c r="D238" i="18"/>
  <c r="C251" i="18"/>
  <c r="D251" i="18"/>
  <c r="C258" i="18"/>
  <c r="D258" i="18"/>
  <c r="C257" i="18"/>
  <c r="D257" i="18"/>
  <c r="C263" i="18"/>
  <c r="D263" i="18"/>
  <c r="C187" i="18"/>
  <c r="D187" i="18"/>
  <c r="C277" i="18"/>
  <c r="D277" i="18"/>
  <c r="D276" i="18"/>
  <c r="C276" i="18"/>
  <c r="D272" i="18"/>
  <c r="C272" i="18"/>
  <c r="D192" i="18"/>
  <c r="C192" i="18"/>
  <c r="C271" i="18"/>
  <c r="D271" i="18"/>
  <c r="C222" i="18"/>
  <c r="D222" i="18"/>
  <c r="C158" i="18"/>
  <c r="D158" i="18"/>
  <c r="C199" i="18"/>
  <c r="D199" i="18"/>
  <c r="C115" i="18"/>
  <c r="D115" i="18"/>
  <c r="C51" i="18"/>
  <c r="D51" i="18"/>
  <c r="D172" i="18"/>
  <c r="C172" i="18"/>
  <c r="C98" i="18"/>
  <c r="D98" i="18"/>
  <c r="C209" i="18"/>
  <c r="D209" i="18"/>
  <c r="C121" i="18"/>
  <c r="D121" i="18"/>
  <c r="C181" i="18"/>
  <c r="D181" i="18"/>
  <c r="D104" i="18"/>
  <c r="C104" i="18"/>
  <c r="D40" i="18"/>
  <c r="C40" i="18"/>
  <c r="D300" i="18"/>
  <c r="C300" i="18"/>
  <c r="C142" i="18"/>
  <c r="D142" i="18"/>
  <c r="C78" i="18"/>
  <c r="D78" i="18"/>
  <c r="C189" i="18"/>
  <c r="D189" i="18"/>
  <c r="C103" i="18"/>
  <c r="D103" i="18"/>
  <c r="C311" i="18"/>
  <c r="D311" i="18"/>
  <c r="C294" i="18"/>
  <c r="D294" i="18"/>
  <c r="C307" i="18"/>
  <c r="D307" i="18"/>
  <c r="C243" i="18"/>
  <c r="D243" i="18"/>
  <c r="C250" i="18"/>
  <c r="D250" i="18"/>
  <c r="C249" i="18"/>
  <c r="D249" i="18"/>
  <c r="C247" i="18"/>
  <c r="D247" i="18"/>
  <c r="C179" i="18"/>
  <c r="D179" i="18"/>
  <c r="C261" i="18"/>
  <c r="D261" i="18"/>
  <c r="D260" i="18"/>
  <c r="C260" i="18"/>
  <c r="D256" i="18"/>
  <c r="C256" i="18"/>
  <c r="D184" i="18"/>
  <c r="C184" i="18"/>
  <c r="C255" i="18"/>
  <c r="D255" i="18"/>
  <c r="C214" i="18"/>
  <c r="D214" i="18"/>
  <c r="C150" i="18"/>
  <c r="D150" i="18"/>
  <c r="C186" i="18"/>
  <c r="D186" i="18"/>
  <c r="C107" i="18"/>
  <c r="D107" i="18"/>
  <c r="C43" i="18"/>
  <c r="D43" i="18"/>
  <c r="C159" i="18"/>
  <c r="D159" i="18"/>
  <c r="C90" i="18"/>
  <c r="D90" i="18"/>
  <c r="D196" i="18"/>
  <c r="C196" i="18"/>
  <c r="C113" i="18"/>
  <c r="D113" i="18"/>
  <c r="C169" i="18"/>
  <c r="D169" i="18"/>
  <c r="D96" i="18"/>
  <c r="C96" i="18"/>
  <c r="D32" i="18"/>
  <c r="C32" i="18"/>
  <c r="D240" i="18"/>
  <c r="C240" i="18"/>
  <c r="C134" i="18"/>
  <c r="D134" i="18"/>
  <c r="C70" i="18"/>
  <c r="D70" i="18"/>
  <c r="C154" i="18"/>
  <c r="D154" i="18"/>
  <c r="C85" i="18"/>
  <c r="D85" i="18"/>
  <c r="C217" i="18"/>
  <c r="D217" i="18"/>
  <c r="C122" i="18"/>
  <c r="D122" i="18"/>
  <c r="D64" i="18"/>
  <c r="C64" i="18"/>
  <c r="D180" i="18"/>
  <c r="C180" i="18"/>
  <c r="C286" i="18"/>
  <c r="D286" i="18"/>
  <c r="C299" i="18"/>
  <c r="D299" i="18"/>
  <c r="C306" i="18"/>
  <c r="D306" i="18"/>
  <c r="C305" i="18"/>
  <c r="D305" i="18"/>
  <c r="C241" i="18"/>
  <c r="D241" i="18"/>
  <c r="C235" i="18"/>
  <c r="D235" i="18"/>
  <c r="C171" i="18"/>
  <c r="D171" i="18"/>
  <c r="C245" i="18"/>
  <c r="D245" i="18"/>
  <c r="D244" i="18"/>
  <c r="C244" i="18"/>
  <c r="C242" i="18"/>
  <c r="D242" i="18"/>
  <c r="D176" i="18"/>
  <c r="C176" i="18"/>
  <c r="C301" i="18"/>
  <c r="D301" i="18"/>
  <c r="C206" i="18"/>
  <c r="D206" i="18"/>
  <c r="C173" i="18"/>
  <c r="D173" i="18"/>
  <c r="C99" i="18"/>
  <c r="D99" i="18"/>
  <c r="C35" i="18"/>
  <c r="D35" i="18"/>
  <c r="C146" i="18"/>
  <c r="D146" i="18"/>
  <c r="C82" i="18"/>
  <c r="D82" i="18"/>
  <c r="C183" i="18"/>
  <c r="D183" i="18"/>
  <c r="C105" i="18"/>
  <c r="D105" i="18"/>
  <c r="D156" i="18"/>
  <c r="C156" i="18"/>
  <c r="D88" i="18"/>
  <c r="C88" i="18"/>
  <c r="D24" i="18"/>
  <c r="C24" i="18"/>
  <c r="D220" i="18"/>
  <c r="C220" i="18"/>
  <c r="C126" i="18"/>
  <c r="D126" i="18"/>
  <c r="C62" i="18"/>
  <c r="D62" i="18"/>
  <c r="D132" i="18"/>
  <c r="C132" i="18"/>
  <c r="C69" i="18"/>
  <c r="D69" i="18"/>
  <c r="C262" i="18"/>
  <c r="D262" i="18"/>
  <c r="D216" i="18"/>
  <c r="C216" i="18"/>
  <c r="D280" i="18"/>
  <c r="C280" i="18"/>
  <c r="C145" i="18"/>
  <c r="D145" i="18"/>
  <c r="C38" i="18"/>
  <c r="D38" i="18"/>
  <c r="C278" i="18"/>
  <c r="D278" i="18"/>
  <c r="C291" i="18"/>
  <c r="D291" i="18"/>
  <c r="C298" i="18"/>
  <c r="D298" i="18"/>
  <c r="C297" i="18"/>
  <c r="D297" i="18"/>
  <c r="C227" i="18"/>
  <c r="D227" i="18"/>
  <c r="C163" i="18"/>
  <c r="D163" i="18"/>
  <c r="C234" i="18"/>
  <c r="D234" i="18"/>
  <c r="C233" i="18"/>
  <c r="D233" i="18"/>
  <c r="D232" i="18"/>
  <c r="C232" i="18"/>
  <c r="D168" i="18"/>
  <c r="C168" i="18"/>
  <c r="C285" i="18"/>
  <c r="D285" i="18"/>
  <c r="C198" i="18"/>
  <c r="D198" i="18"/>
  <c r="C161" i="18"/>
  <c r="D161" i="18"/>
  <c r="C91" i="18"/>
  <c r="D91" i="18"/>
  <c r="D268" i="18"/>
  <c r="C268" i="18"/>
  <c r="C138" i="18"/>
  <c r="D138" i="18"/>
  <c r="C74" i="18"/>
  <c r="D74" i="18"/>
  <c r="C170" i="18"/>
  <c r="D170" i="18"/>
  <c r="C97" i="18"/>
  <c r="D97" i="18"/>
  <c r="D144" i="18"/>
  <c r="C144" i="18"/>
  <c r="D80" i="18"/>
  <c r="C80" i="18"/>
  <c r="D312" i="18"/>
  <c r="C312" i="18"/>
  <c r="D204" i="18"/>
  <c r="C204" i="18"/>
  <c r="C118" i="18"/>
  <c r="D118" i="18"/>
  <c r="C54" i="18"/>
  <c r="D54" i="18"/>
  <c r="D284" i="18"/>
  <c r="C284" i="18"/>
  <c r="C109" i="18"/>
  <c r="D109" i="18"/>
  <c r="C55" i="18"/>
  <c r="D55" i="18"/>
  <c r="C282" i="18"/>
  <c r="D282" i="18"/>
  <c r="D152" i="18"/>
  <c r="C152" i="18"/>
  <c r="C139" i="18"/>
  <c r="D139" i="18"/>
  <c r="D128" i="18"/>
  <c r="C128" i="18"/>
  <c r="C73" i="18"/>
  <c r="D73" i="18"/>
  <c r="C270" i="18"/>
  <c r="D270" i="18"/>
  <c r="C283" i="18"/>
  <c r="D283" i="18"/>
  <c r="C290" i="18"/>
  <c r="D290" i="18"/>
  <c r="C289" i="18"/>
  <c r="D289" i="18"/>
  <c r="C219" i="18"/>
  <c r="D219" i="18"/>
  <c r="C155" i="18"/>
  <c r="D155" i="18"/>
  <c r="C226" i="18"/>
  <c r="D226" i="18"/>
  <c r="C225" i="18"/>
  <c r="D225" i="18"/>
  <c r="D224" i="18"/>
  <c r="C224" i="18"/>
  <c r="D160" i="18"/>
  <c r="C160" i="18"/>
  <c r="C269" i="18"/>
  <c r="D269" i="18"/>
  <c r="C190" i="18"/>
  <c r="D190" i="18"/>
  <c r="D148" i="18"/>
  <c r="C148" i="18"/>
  <c r="C83" i="18"/>
  <c r="D83" i="18"/>
  <c r="C229" i="18"/>
  <c r="D229" i="18"/>
  <c r="C130" i="18"/>
  <c r="D130" i="18"/>
  <c r="C66" i="18"/>
  <c r="D66" i="18"/>
  <c r="C157" i="18"/>
  <c r="D157" i="18"/>
  <c r="D252" i="18"/>
  <c r="C252" i="18"/>
  <c r="D136" i="18"/>
  <c r="C136" i="18"/>
  <c r="D72" i="18"/>
  <c r="C72" i="18"/>
  <c r="D248" i="18"/>
  <c r="C248" i="18"/>
  <c r="C191" i="18"/>
  <c r="D191" i="18"/>
  <c r="C110" i="18"/>
  <c r="D110" i="18"/>
  <c r="C46" i="18"/>
  <c r="D46" i="18"/>
  <c r="C89" i="18"/>
  <c r="D89" i="18"/>
  <c r="C237" i="18"/>
  <c r="D237" i="18"/>
  <c r="D236" i="18"/>
  <c r="C236" i="18"/>
  <c r="C13" i="19"/>
  <c r="D13" i="19"/>
  <c r="D276" i="20"/>
  <c r="C276" i="20"/>
  <c r="D212" i="20"/>
  <c r="C212" i="20"/>
  <c r="C283" i="20"/>
  <c r="D283" i="20"/>
  <c r="C219" i="20"/>
  <c r="D219" i="20"/>
  <c r="C290" i="20"/>
  <c r="D290" i="20"/>
  <c r="C226" i="20"/>
  <c r="D226" i="20"/>
  <c r="C297" i="20"/>
  <c r="D297" i="20"/>
  <c r="C233" i="20"/>
  <c r="D233" i="20"/>
  <c r="C311" i="20"/>
  <c r="D311" i="20"/>
  <c r="C247" i="20"/>
  <c r="D247" i="20"/>
  <c r="C183" i="20"/>
  <c r="D183" i="20"/>
  <c r="C262" i="20"/>
  <c r="D262" i="20"/>
  <c r="C198" i="20"/>
  <c r="D198" i="20"/>
  <c r="C169" i="20"/>
  <c r="D169" i="20"/>
  <c r="C301" i="20"/>
  <c r="D301" i="20"/>
  <c r="C197" i="20"/>
  <c r="D197" i="20"/>
  <c r="C221" i="20"/>
  <c r="D221" i="20"/>
  <c r="D112" i="20"/>
  <c r="C112" i="20"/>
  <c r="C165" i="20"/>
  <c r="D165" i="20"/>
  <c r="C101" i="20"/>
  <c r="D101" i="20"/>
  <c r="C131" i="20"/>
  <c r="D131" i="20"/>
  <c r="C162" i="20"/>
  <c r="D162" i="20"/>
  <c r="C98" i="20"/>
  <c r="D98" i="20"/>
  <c r="D84" i="20"/>
  <c r="C84" i="20"/>
  <c r="D232" i="20"/>
  <c r="C232" i="20"/>
  <c r="C90" i="20"/>
  <c r="D90" i="20"/>
  <c r="D268" i="20"/>
  <c r="C268" i="20"/>
  <c r="D204" i="20"/>
  <c r="C204" i="20"/>
  <c r="C275" i="20"/>
  <c r="D275" i="20"/>
  <c r="C211" i="20"/>
  <c r="D211" i="20"/>
  <c r="C282" i="20"/>
  <c r="D282" i="20"/>
  <c r="C218" i="20"/>
  <c r="D218" i="20"/>
  <c r="C289" i="20"/>
  <c r="D289" i="20"/>
  <c r="C225" i="20"/>
  <c r="D225" i="20"/>
  <c r="C303" i="20"/>
  <c r="D303" i="20"/>
  <c r="C239" i="20"/>
  <c r="D239" i="20"/>
  <c r="C175" i="20"/>
  <c r="D175" i="20"/>
  <c r="C254" i="20"/>
  <c r="D254" i="20"/>
  <c r="C190" i="20"/>
  <c r="D190" i="20"/>
  <c r="C309" i="20"/>
  <c r="D309" i="20"/>
  <c r="C269" i="20"/>
  <c r="D269" i="20"/>
  <c r="D172" i="20"/>
  <c r="C172" i="20"/>
  <c r="D168" i="20"/>
  <c r="C168" i="20"/>
  <c r="D104" i="20"/>
  <c r="C104" i="20"/>
  <c r="C157" i="20"/>
  <c r="D157" i="20"/>
  <c r="C93" i="20"/>
  <c r="D93" i="20"/>
  <c r="C123" i="20"/>
  <c r="D123" i="20"/>
  <c r="C154" i="20"/>
  <c r="D154" i="20"/>
  <c r="D164" i="20"/>
  <c r="C164" i="20"/>
  <c r="D76" i="20"/>
  <c r="C76" i="20"/>
  <c r="C82" i="20"/>
  <c r="D82" i="20"/>
  <c r="C170" i="20"/>
  <c r="D170" i="20"/>
  <c r="D260" i="20"/>
  <c r="C260" i="20"/>
  <c r="C203" i="20"/>
  <c r="D203" i="20"/>
  <c r="C210" i="20"/>
  <c r="D210" i="20"/>
  <c r="C295" i="20"/>
  <c r="D295" i="20"/>
  <c r="C310" i="20"/>
  <c r="D310" i="20"/>
  <c r="C182" i="20"/>
  <c r="D182" i="20"/>
  <c r="C277" i="20"/>
  <c r="D277" i="20"/>
  <c r="D288" i="20"/>
  <c r="C288" i="20"/>
  <c r="D160" i="20"/>
  <c r="C160" i="20"/>
  <c r="D264" i="20"/>
  <c r="C264" i="20"/>
  <c r="C285" i="20"/>
  <c r="D285" i="20"/>
  <c r="D68" i="20"/>
  <c r="C68" i="20"/>
  <c r="C74" i="20"/>
  <c r="D74" i="20"/>
  <c r="D252" i="20"/>
  <c r="C252" i="20"/>
  <c r="D188" i="20"/>
  <c r="C188" i="20"/>
  <c r="C259" i="20"/>
  <c r="D259" i="20"/>
  <c r="C195" i="20"/>
  <c r="D195" i="20"/>
  <c r="C266" i="20"/>
  <c r="D266" i="20"/>
  <c r="C202" i="20"/>
  <c r="D202" i="20"/>
  <c r="C273" i="20"/>
  <c r="D273" i="20"/>
  <c r="C209" i="20"/>
  <c r="D209" i="20"/>
  <c r="C287" i="20"/>
  <c r="D287" i="20"/>
  <c r="C223" i="20"/>
  <c r="D223" i="20"/>
  <c r="C302" i="20"/>
  <c r="D302" i="20"/>
  <c r="C238" i="20"/>
  <c r="D238" i="20"/>
  <c r="D312" i="20"/>
  <c r="C312" i="20"/>
  <c r="C245" i="20"/>
  <c r="D245" i="20"/>
  <c r="C205" i="20"/>
  <c r="D205" i="20"/>
  <c r="D256" i="20"/>
  <c r="C256" i="20"/>
  <c r="D152" i="20"/>
  <c r="C152" i="20"/>
  <c r="D208" i="20"/>
  <c r="C208" i="20"/>
  <c r="C141" i="20"/>
  <c r="D141" i="20"/>
  <c r="D176" i="20"/>
  <c r="C176" i="20"/>
  <c r="C107" i="20"/>
  <c r="D107" i="20"/>
  <c r="C138" i="20"/>
  <c r="D138" i="20"/>
  <c r="D132" i="20"/>
  <c r="C132" i="20"/>
  <c r="C158" i="20"/>
  <c r="D158" i="20"/>
  <c r="D60" i="20"/>
  <c r="C60" i="20"/>
  <c r="C181" i="20"/>
  <c r="D181" i="20"/>
  <c r="C66" i="20"/>
  <c r="D66" i="20"/>
  <c r="C267" i="20"/>
  <c r="D267" i="20"/>
  <c r="C274" i="20"/>
  <c r="D274" i="20"/>
  <c r="C217" i="20"/>
  <c r="D217" i="20"/>
  <c r="C231" i="20"/>
  <c r="D231" i="20"/>
  <c r="C246" i="20"/>
  <c r="D246" i="20"/>
  <c r="C237" i="20"/>
  <c r="D237" i="20"/>
  <c r="C149" i="20"/>
  <c r="D149" i="20"/>
  <c r="C115" i="20"/>
  <c r="D115" i="20"/>
  <c r="D308" i="20"/>
  <c r="C308" i="20"/>
  <c r="D244" i="20"/>
  <c r="C244" i="20"/>
  <c r="D180" i="20"/>
  <c r="C180" i="20"/>
  <c r="C251" i="20"/>
  <c r="D251" i="20"/>
  <c r="C187" i="20"/>
  <c r="D187" i="20"/>
  <c r="C258" i="20"/>
  <c r="D258" i="20"/>
  <c r="C194" i="20"/>
  <c r="D194" i="20"/>
  <c r="C265" i="20"/>
  <c r="D265" i="20"/>
  <c r="C201" i="20"/>
  <c r="D201" i="20"/>
  <c r="C279" i="20"/>
  <c r="D279" i="20"/>
  <c r="C215" i="20"/>
  <c r="D215" i="20"/>
  <c r="C294" i="20"/>
  <c r="D294" i="20"/>
  <c r="C230" i="20"/>
  <c r="D230" i="20"/>
  <c r="D280" i="20"/>
  <c r="C280" i="20"/>
  <c r="C213" i="20"/>
  <c r="D213" i="20"/>
  <c r="C174" i="20"/>
  <c r="D174" i="20"/>
  <c r="D224" i="20"/>
  <c r="C224" i="20"/>
  <c r="D144" i="20"/>
  <c r="C144" i="20"/>
  <c r="C167" i="20"/>
  <c r="D167" i="20"/>
  <c r="C133" i="20"/>
  <c r="D133" i="20"/>
  <c r="C163" i="20"/>
  <c r="D163" i="20"/>
  <c r="C99" i="20"/>
  <c r="D99" i="20"/>
  <c r="C130" i="20"/>
  <c r="D130" i="20"/>
  <c r="C142" i="20"/>
  <c r="D142" i="20"/>
  <c r="C153" i="20"/>
  <c r="D153" i="20"/>
  <c r="C58" i="20"/>
  <c r="D58" i="20"/>
  <c r="D196" i="20"/>
  <c r="C196" i="20"/>
  <c r="D96" i="20"/>
  <c r="C96" i="20"/>
  <c r="D148" i="20"/>
  <c r="C148" i="20"/>
  <c r="D300" i="20"/>
  <c r="C300" i="20"/>
  <c r="D236" i="20"/>
  <c r="C236" i="20"/>
  <c r="C307" i="20"/>
  <c r="D307" i="20"/>
  <c r="C243" i="20"/>
  <c r="D243" i="20"/>
  <c r="C179" i="20"/>
  <c r="D179" i="20"/>
  <c r="C250" i="20"/>
  <c r="D250" i="20"/>
  <c r="C186" i="20"/>
  <c r="D186" i="20"/>
  <c r="C257" i="20"/>
  <c r="D257" i="20"/>
  <c r="C193" i="20"/>
  <c r="D193" i="20"/>
  <c r="C271" i="20"/>
  <c r="D271" i="20"/>
  <c r="C207" i="20"/>
  <c r="D207" i="20"/>
  <c r="C286" i="20"/>
  <c r="D286" i="20"/>
  <c r="C222" i="20"/>
  <c r="D222" i="20"/>
  <c r="D248" i="20"/>
  <c r="C248" i="20"/>
  <c r="D304" i="20"/>
  <c r="C304" i="20"/>
  <c r="C293" i="20"/>
  <c r="D293" i="20"/>
  <c r="D192" i="20"/>
  <c r="C192" i="20"/>
  <c r="D136" i="20"/>
  <c r="C136" i="20"/>
  <c r="D200" i="20"/>
  <c r="C200" i="20"/>
  <c r="C125" i="20"/>
  <c r="D125" i="20"/>
  <c r="C155" i="20"/>
  <c r="D155" i="20"/>
  <c r="C91" i="20"/>
  <c r="D91" i="20"/>
  <c r="C122" i="20"/>
  <c r="D122" i="20"/>
  <c r="C126" i="20"/>
  <c r="D126" i="20"/>
  <c r="C137" i="20"/>
  <c r="D137" i="20"/>
  <c r="C281" i="20"/>
  <c r="D281" i="20"/>
  <c r="C146" i="20"/>
  <c r="D146" i="20"/>
  <c r="D292" i="20"/>
  <c r="C292" i="20"/>
  <c r="D228" i="20"/>
  <c r="C228" i="20"/>
  <c r="C299" i="20"/>
  <c r="D299" i="20"/>
  <c r="C235" i="20"/>
  <c r="D235" i="20"/>
  <c r="C306" i="20"/>
  <c r="D306" i="20"/>
  <c r="C242" i="20"/>
  <c r="D242" i="20"/>
  <c r="C178" i="20"/>
  <c r="D178" i="20"/>
  <c r="C249" i="20"/>
  <c r="D249" i="20"/>
  <c r="C185" i="20"/>
  <c r="D185" i="20"/>
  <c r="C263" i="20"/>
  <c r="D263" i="20"/>
  <c r="C199" i="20"/>
  <c r="D199" i="20"/>
  <c r="C278" i="20"/>
  <c r="D278" i="20"/>
  <c r="C214" i="20"/>
  <c r="D214" i="20"/>
  <c r="D216" i="20"/>
  <c r="C216" i="20"/>
  <c r="D272" i="20"/>
  <c r="C272" i="20"/>
  <c r="C261" i="20"/>
  <c r="D261" i="20"/>
  <c r="C171" i="20"/>
  <c r="D171" i="20"/>
  <c r="D128" i="20"/>
  <c r="C128" i="20"/>
  <c r="D296" i="20"/>
  <c r="C296" i="20"/>
  <c r="C117" i="20"/>
  <c r="D117" i="20"/>
  <c r="C147" i="20"/>
  <c r="D147" i="20"/>
  <c r="C253" i="20"/>
  <c r="D253" i="20"/>
  <c r="C114" i="20"/>
  <c r="D114" i="20"/>
  <c r="C110" i="20"/>
  <c r="D110" i="20"/>
  <c r="C121" i="20"/>
  <c r="D121" i="20"/>
  <c r="D284" i="20"/>
  <c r="C284" i="20"/>
  <c r="D220" i="20"/>
  <c r="C220" i="20"/>
  <c r="C291" i="20"/>
  <c r="D291" i="20"/>
  <c r="C227" i="20"/>
  <c r="D227" i="20"/>
  <c r="C298" i="20"/>
  <c r="D298" i="20"/>
  <c r="C234" i="20"/>
  <c r="D234" i="20"/>
  <c r="C305" i="20"/>
  <c r="D305" i="20"/>
  <c r="C241" i="20"/>
  <c r="D241" i="20"/>
  <c r="C177" i="20"/>
  <c r="D177" i="20"/>
  <c r="C255" i="20"/>
  <c r="D255" i="20"/>
  <c r="C191" i="20"/>
  <c r="D191" i="20"/>
  <c r="C270" i="20"/>
  <c r="D270" i="20"/>
  <c r="C206" i="20"/>
  <c r="D206" i="20"/>
  <c r="D184" i="20"/>
  <c r="C184" i="20"/>
  <c r="D240" i="20"/>
  <c r="C240" i="20"/>
  <c r="C229" i="20"/>
  <c r="D229" i="20"/>
  <c r="D120" i="20"/>
  <c r="C120" i="20"/>
  <c r="C189" i="20"/>
  <c r="D189" i="20"/>
  <c r="C109" i="20"/>
  <c r="D109" i="20"/>
  <c r="C139" i="20"/>
  <c r="D139" i="20"/>
  <c r="C173" i="20"/>
  <c r="D173" i="20"/>
  <c r="C106" i="20"/>
  <c r="D106" i="20"/>
  <c r="C94" i="20"/>
  <c r="D94" i="20"/>
  <c r="C105" i="20"/>
  <c r="D105" i="20"/>
  <c r="C13" i="21"/>
  <c r="D13" i="21"/>
  <c r="C311" i="22"/>
  <c r="D311" i="22"/>
  <c r="C247" i="22"/>
  <c r="D247" i="22"/>
  <c r="C308" i="22"/>
  <c r="D308" i="22"/>
  <c r="C244" i="22"/>
  <c r="D244" i="22"/>
  <c r="C299" i="22"/>
  <c r="D299" i="22"/>
  <c r="C235" i="22"/>
  <c r="D235" i="22"/>
  <c r="C290" i="22"/>
  <c r="D290" i="22"/>
  <c r="C226" i="22"/>
  <c r="D226" i="22"/>
  <c r="C273" i="22"/>
  <c r="D273" i="22"/>
  <c r="C209" i="22"/>
  <c r="D209" i="22"/>
  <c r="C232" i="22"/>
  <c r="D232" i="22"/>
  <c r="C145" i="22"/>
  <c r="D145" i="22"/>
  <c r="C312" i="22"/>
  <c r="D312" i="22"/>
  <c r="C174" i="22"/>
  <c r="D174" i="22"/>
  <c r="C110" i="22"/>
  <c r="D110" i="22"/>
  <c r="C189" i="22"/>
  <c r="D189" i="22"/>
  <c r="C125" i="22"/>
  <c r="D125" i="22"/>
  <c r="C221" i="22"/>
  <c r="D221" i="22"/>
  <c r="C140" i="22"/>
  <c r="D140" i="22"/>
  <c r="C261" i="22"/>
  <c r="D261" i="22"/>
  <c r="D155" i="22"/>
  <c r="C155" i="22"/>
  <c r="C208" i="22"/>
  <c r="D208" i="22"/>
  <c r="C278" i="22"/>
  <c r="D278" i="22"/>
  <c r="C72" i="22"/>
  <c r="D72" i="22"/>
  <c r="D111" i="22"/>
  <c r="C111" i="22"/>
  <c r="C37" i="22"/>
  <c r="D37" i="22"/>
  <c r="C170" i="22"/>
  <c r="D170" i="22"/>
  <c r="C60" i="22"/>
  <c r="D60" i="22"/>
  <c r="C272" i="22"/>
  <c r="D272" i="22"/>
  <c r="C206" i="22"/>
  <c r="D206" i="22"/>
  <c r="D67" i="22"/>
  <c r="C67" i="22"/>
  <c r="C73" i="22"/>
  <c r="D73" i="22"/>
  <c r="D167" i="22"/>
  <c r="C167" i="22"/>
  <c r="C58" i="22"/>
  <c r="D58" i="22"/>
  <c r="C303" i="22"/>
  <c r="D303" i="22"/>
  <c r="C239" i="22"/>
  <c r="D239" i="22"/>
  <c r="C300" i="22"/>
  <c r="D300" i="22"/>
  <c r="C236" i="22"/>
  <c r="D236" i="22"/>
  <c r="C291" i="22"/>
  <c r="D291" i="22"/>
  <c r="C227" i="22"/>
  <c r="D227" i="22"/>
  <c r="C282" i="22"/>
  <c r="D282" i="22"/>
  <c r="C218" i="22"/>
  <c r="D218" i="22"/>
  <c r="C265" i="22"/>
  <c r="D265" i="22"/>
  <c r="C201" i="22"/>
  <c r="D201" i="22"/>
  <c r="C213" i="22"/>
  <c r="D213" i="22"/>
  <c r="C137" i="22"/>
  <c r="D137" i="22"/>
  <c r="C288" i="22"/>
  <c r="D288" i="22"/>
  <c r="C166" i="22"/>
  <c r="D166" i="22"/>
  <c r="C102" i="22"/>
  <c r="D102" i="22"/>
  <c r="C181" i="22"/>
  <c r="D181" i="22"/>
  <c r="C117" i="22"/>
  <c r="D117" i="22"/>
  <c r="C198" i="22"/>
  <c r="D198" i="22"/>
  <c r="C132" i="22"/>
  <c r="D132" i="22"/>
  <c r="C238" i="22"/>
  <c r="D238" i="22"/>
  <c r="D147" i="22"/>
  <c r="C147" i="22"/>
  <c r="C256" i="22"/>
  <c r="D256" i="22"/>
  <c r="C229" i="22"/>
  <c r="D229" i="22"/>
  <c r="D183" i="22"/>
  <c r="C183" i="22"/>
  <c r="C64" i="22"/>
  <c r="D64" i="22"/>
  <c r="C93" i="22"/>
  <c r="D93" i="22"/>
  <c r="C29" i="22"/>
  <c r="D29" i="22"/>
  <c r="D151" i="22"/>
  <c r="C151" i="22"/>
  <c r="C52" i="22"/>
  <c r="D52" i="22"/>
  <c r="C178" i="22"/>
  <c r="D178" i="22"/>
  <c r="C168" i="22"/>
  <c r="D168" i="22"/>
  <c r="D59" i="22"/>
  <c r="C59" i="22"/>
  <c r="D191" i="22"/>
  <c r="C191" i="22"/>
  <c r="C65" i="22"/>
  <c r="D65" i="22"/>
  <c r="C144" i="22"/>
  <c r="D144" i="22"/>
  <c r="C50" i="22"/>
  <c r="D50" i="22"/>
  <c r="C295" i="22"/>
  <c r="D295" i="22"/>
  <c r="C231" i="22"/>
  <c r="D231" i="22"/>
  <c r="C292" i="22"/>
  <c r="D292" i="22"/>
  <c r="C228" i="22"/>
  <c r="D228" i="22"/>
  <c r="C283" i="22"/>
  <c r="D283" i="22"/>
  <c r="C219" i="22"/>
  <c r="D219" i="22"/>
  <c r="C274" i="22"/>
  <c r="D274" i="22"/>
  <c r="C210" i="22"/>
  <c r="D210" i="22"/>
  <c r="C257" i="22"/>
  <c r="D257" i="22"/>
  <c r="C193" i="22"/>
  <c r="D193" i="22"/>
  <c r="C129" i="22"/>
  <c r="D129" i="22"/>
  <c r="C269" i="22"/>
  <c r="D269" i="22"/>
  <c r="C158" i="22"/>
  <c r="D158" i="22"/>
  <c r="C309" i="22"/>
  <c r="D309" i="22"/>
  <c r="C173" i="22"/>
  <c r="D173" i="22"/>
  <c r="C109" i="22"/>
  <c r="D109" i="22"/>
  <c r="C188" i="22"/>
  <c r="D188" i="22"/>
  <c r="C124" i="22"/>
  <c r="D124" i="22"/>
  <c r="C216" i="22"/>
  <c r="D216" i="22"/>
  <c r="D139" i="22"/>
  <c r="C139" i="22"/>
  <c r="C248" i="22"/>
  <c r="D248" i="22"/>
  <c r="C184" i="22"/>
  <c r="D184" i="22"/>
  <c r="C160" i="22"/>
  <c r="D160" i="22"/>
  <c r="C56" i="22"/>
  <c r="D56" i="22"/>
  <c r="C85" i="22"/>
  <c r="D85" i="22"/>
  <c r="C21" i="22"/>
  <c r="D21" i="22"/>
  <c r="C128" i="22"/>
  <c r="D128" i="22"/>
  <c r="C44" i="22"/>
  <c r="D44" i="22"/>
  <c r="D159" i="22"/>
  <c r="C159" i="22"/>
  <c r="C253" i="22"/>
  <c r="D253" i="22"/>
  <c r="C146" i="22"/>
  <c r="D146" i="22"/>
  <c r="D51" i="22"/>
  <c r="C51" i="22"/>
  <c r="C162" i="22"/>
  <c r="D162" i="22"/>
  <c r="C57" i="22"/>
  <c r="D57" i="22"/>
  <c r="D135" i="22"/>
  <c r="C135" i="22"/>
  <c r="C122" i="22"/>
  <c r="D122" i="22"/>
  <c r="C42" i="22"/>
  <c r="D42" i="22"/>
  <c r="C287" i="22"/>
  <c r="D287" i="22"/>
  <c r="C223" i="22"/>
  <c r="D223" i="22"/>
  <c r="C284" i="22"/>
  <c r="D284" i="22"/>
  <c r="C220" i="22"/>
  <c r="D220" i="22"/>
  <c r="C275" i="22"/>
  <c r="D275" i="22"/>
  <c r="C211" i="22"/>
  <c r="D211" i="22"/>
  <c r="C266" i="22"/>
  <c r="D266" i="22"/>
  <c r="C202" i="22"/>
  <c r="D202" i="22"/>
  <c r="C249" i="22"/>
  <c r="D249" i="22"/>
  <c r="C185" i="22"/>
  <c r="D185" i="22"/>
  <c r="C121" i="22"/>
  <c r="D121" i="22"/>
  <c r="C246" i="22"/>
  <c r="D246" i="22"/>
  <c r="C150" i="22"/>
  <c r="D150" i="22"/>
  <c r="C286" i="22"/>
  <c r="D286" i="22"/>
  <c r="C165" i="22"/>
  <c r="D165" i="22"/>
  <c r="C101" i="22"/>
  <c r="D101" i="22"/>
  <c r="C180" i="22"/>
  <c r="D180" i="22"/>
  <c r="C116" i="22"/>
  <c r="D116" i="22"/>
  <c r="C197" i="22"/>
  <c r="D197" i="22"/>
  <c r="D131" i="22"/>
  <c r="C131" i="22"/>
  <c r="C192" i="22"/>
  <c r="D192" i="22"/>
  <c r="C138" i="22"/>
  <c r="D138" i="22"/>
  <c r="C48" i="22"/>
  <c r="D48" i="22"/>
  <c r="C77" i="22"/>
  <c r="D77" i="22"/>
  <c r="C13" i="22"/>
  <c r="D13" i="22"/>
  <c r="C106" i="22"/>
  <c r="D106" i="22"/>
  <c r="C36" i="22"/>
  <c r="D36" i="22"/>
  <c r="C136" i="22"/>
  <c r="D136" i="22"/>
  <c r="C154" i="22"/>
  <c r="D154" i="22"/>
  <c r="D127" i="22"/>
  <c r="C127" i="22"/>
  <c r="D43" i="22"/>
  <c r="C43" i="22"/>
  <c r="C143" i="22"/>
  <c r="D143" i="22"/>
  <c r="C49" i="22"/>
  <c r="D49" i="22"/>
  <c r="D103" i="22"/>
  <c r="C103" i="22"/>
  <c r="C34" i="22"/>
  <c r="D34" i="22"/>
  <c r="C279" i="22"/>
  <c r="D279" i="22"/>
  <c r="C215" i="22"/>
  <c r="D215" i="22"/>
  <c r="C276" i="22"/>
  <c r="D276" i="22"/>
  <c r="C212" i="22"/>
  <c r="D212" i="22"/>
  <c r="C267" i="22"/>
  <c r="D267" i="22"/>
  <c r="D203" i="22"/>
  <c r="C203" i="22"/>
  <c r="C258" i="22"/>
  <c r="D258" i="22"/>
  <c r="C305" i="22"/>
  <c r="D305" i="22"/>
  <c r="C241" i="22"/>
  <c r="D241" i="22"/>
  <c r="C177" i="22"/>
  <c r="D177" i="22"/>
  <c r="C113" i="22"/>
  <c r="D113" i="22"/>
  <c r="C224" i="22"/>
  <c r="D224" i="22"/>
  <c r="C142" i="22"/>
  <c r="D142" i="22"/>
  <c r="C264" i="22"/>
  <c r="D264" i="22"/>
  <c r="C157" i="22"/>
  <c r="D157" i="22"/>
  <c r="C304" i="22"/>
  <c r="D304" i="22"/>
  <c r="C172" i="22"/>
  <c r="D172" i="22"/>
  <c r="C108" i="22"/>
  <c r="D108" i="22"/>
  <c r="D187" i="22"/>
  <c r="C187" i="22"/>
  <c r="D123" i="22"/>
  <c r="C123" i="22"/>
  <c r="C301" i="22"/>
  <c r="D301" i="22"/>
  <c r="C119" i="22"/>
  <c r="D119" i="22"/>
  <c r="C40" i="22"/>
  <c r="D40" i="22"/>
  <c r="C237" i="22"/>
  <c r="D237" i="22"/>
  <c r="C69" i="22"/>
  <c r="D69" i="22"/>
  <c r="C176" i="22"/>
  <c r="D176" i="22"/>
  <c r="C92" i="22"/>
  <c r="D92" i="22"/>
  <c r="C28" i="22"/>
  <c r="D28" i="22"/>
  <c r="C114" i="22"/>
  <c r="D114" i="22"/>
  <c r="C104" i="22"/>
  <c r="D104" i="22"/>
  <c r="D35" i="22"/>
  <c r="C35" i="22"/>
  <c r="C120" i="22"/>
  <c r="D120" i="22"/>
  <c r="C41" i="22"/>
  <c r="D41" i="22"/>
  <c r="C90" i="22"/>
  <c r="D90" i="22"/>
  <c r="C26" i="22"/>
  <c r="D26" i="22"/>
  <c r="C271" i="22"/>
  <c r="D271" i="22"/>
  <c r="C207" i="22"/>
  <c r="D207" i="22"/>
  <c r="C268" i="22"/>
  <c r="D268" i="22"/>
  <c r="C204" i="22"/>
  <c r="D204" i="22"/>
  <c r="C259" i="22"/>
  <c r="D259" i="22"/>
  <c r="C195" i="22"/>
  <c r="D195" i="22"/>
  <c r="C250" i="22"/>
  <c r="D250" i="22"/>
  <c r="C297" i="22"/>
  <c r="D297" i="22"/>
  <c r="C233" i="22"/>
  <c r="D233" i="22"/>
  <c r="C296" i="22"/>
  <c r="D296" i="22"/>
  <c r="C169" i="22"/>
  <c r="D169" i="22"/>
  <c r="C105" i="22"/>
  <c r="D105" i="22"/>
  <c r="C205" i="22"/>
  <c r="D205" i="22"/>
  <c r="C134" i="22"/>
  <c r="D134" i="22"/>
  <c r="C245" i="22"/>
  <c r="D245" i="22"/>
  <c r="C149" i="22"/>
  <c r="D149" i="22"/>
  <c r="C285" i="22"/>
  <c r="D285" i="22"/>
  <c r="C164" i="22"/>
  <c r="D164" i="22"/>
  <c r="C100" i="22"/>
  <c r="D100" i="22"/>
  <c r="D179" i="22"/>
  <c r="C179" i="22"/>
  <c r="D115" i="22"/>
  <c r="C115" i="22"/>
  <c r="C293" i="22"/>
  <c r="D293" i="22"/>
  <c r="C96" i="22"/>
  <c r="D96" i="22"/>
  <c r="C32" i="22"/>
  <c r="D32" i="22"/>
  <c r="D175" i="22"/>
  <c r="C175" i="22"/>
  <c r="C61" i="22"/>
  <c r="D61" i="22"/>
  <c r="C84" i="22"/>
  <c r="D84" i="22"/>
  <c r="C20" i="22"/>
  <c r="D20" i="22"/>
  <c r="D95" i="22"/>
  <c r="C95" i="22"/>
  <c r="C91" i="22"/>
  <c r="D91" i="22"/>
  <c r="D27" i="22"/>
  <c r="C27" i="22"/>
  <c r="C98" i="22"/>
  <c r="D98" i="22"/>
  <c r="C33" i="22"/>
  <c r="D33" i="22"/>
  <c r="C82" i="22"/>
  <c r="D82" i="22"/>
  <c r="C18" i="22"/>
  <c r="D18" i="22"/>
  <c r="C263" i="22"/>
  <c r="D263" i="22"/>
  <c r="C199" i="22"/>
  <c r="D199" i="22"/>
  <c r="C260" i="22"/>
  <c r="D260" i="22"/>
  <c r="C196" i="22"/>
  <c r="D196" i="22"/>
  <c r="C251" i="22"/>
  <c r="D251" i="22"/>
  <c r="C306" i="22"/>
  <c r="D306" i="22"/>
  <c r="C242" i="22"/>
  <c r="D242" i="22"/>
  <c r="C289" i="22"/>
  <c r="D289" i="22"/>
  <c r="C225" i="22"/>
  <c r="D225" i="22"/>
  <c r="C277" i="22"/>
  <c r="D277" i="22"/>
  <c r="C161" i="22"/>
  <c r="D161" i="22"/>
  <c r="C97" i="22"/>
  <c r="D97" i="22"/>
  <c r="C190" i="22"/>
  <c r="D190" i="22"/>
  <c r="C126" i="22"/>
  <c r="D126" i="22"/>
  <c r="C222" i="22"/>
  <c r="D222" i="22"/>
  <c r="C141" i="22"/>
  <c r="D141" i="22"/>
  <c r="C262" i="22"/>
  <c r="D262" i="22"/>
  <c r="C156" i="22"/>
  <c r="D156" i="22"/>
  <c r="C302" i="22"/>
  <c r="D302" i="22"/>
  <c r="C171" i="22"/>
  <c r="D171" i="22"/>
  <c r="D107" i="22"/>
  <c r="C107" i="22"/>
  <c r="C230" i="22"/>
  <c r="D230" i="22"/>
  <c r="C88" i="22"/>
  <c r="D88" i="22"/>
  <c r="C24" i="22"/>
  <c r="D24" i="22"/>
  <c r="C152" i="22"/>
  <c r="D152" i="22"/>
  <c r="C53" i="22"/>
  <c r="D53" i="22"/>
  <c r="C76" i="22"/>
  <c r="D76" i="22"/>
  <c r="D87" i="22"/>
  <c r="C87" i="22"/>
  <c r="D83" i="22"/>
  <c r="C83" i="22"/>
  <c r="D19" i="22"/>
  <c r="C19" i="22"/>
  <c r="C89" i="22"/>
  <c r="D89" i="22"/>
  <c r="C25" i="22"/>
  <c r="D25" i="22"/>
  <c r="C74" i="22"/>
  <c r="D74" i="22"/>
  <c r="C255" i="22"/>
  <c r="D255" i="22"/>
  <c r="C310" i="22"/>
  <c r="D310" i="22"/>
  <c r="C252" i="22"/>
  <c r="D252" i="22"/>
  <c r="C307" i="22"/>
  <c r="D307" i="22"/>
  <c r="C243" i="22"/>
  <c r="D243" i="22"/>
  <c r="C298" i="22"/>
  <c r="D298" i="22"/>
  <c r="C234" i="22"/>
  <c r="D234" i="22"/>
  <c r="C281" i="22"/>
  <c r="D281" i="22"/>
  <c r="C217" i="22"/>
  <c r="D217" i="22"/>
  <c r="C254" i="22"/>
  <c r="D254" i="22"/>
  <c r="C153" i="22"/>
  <c r="D153" i="22"/>
  <c r="C294" i="22"/>
  <c r="D294" i="22"/>
  <c r="C182" i="22"/>
  <c r="D182" i="22"/>
  <c r="C118" i="22"/>
  <c r="D118" i="22"/>
  <c r="C200" i="22"/>
  <c r="D200" i="22"/>
  <c r="C133" i="22"/>
  <c r="D133" i="22"/>
  <c r="C240" i="22"/>
  <c r="D240" i="22"/>
  <c r="C148" i="22"/>
  <c r="D148" i="22"/>
  <c r="C280" i="22"/>
  <c r="D280" i="22"/>
  <c r="D163" i="22"/>
  <c r="C163" i="22"/>
  <c r="D99" i="22"/>
  <c r="C99" i="22"/>
  <c r="C270" i="22"/>
  <c r="D270" i="22"/>
  <c r="C186" i="22"/>
  <c r="D186" i="22"/>
  <c r="C80" i="22"/>
  <c r="D80" i="22"/>
  <c r="C16" i="22"/>
  <c r="D16" i="22"/>
  <c r="C130" i="22"/>
  <c r="D130" i="22"/>
  <c r="C45" i="22"/>
  <c r="D45" i="22"/>
  <c r="C214" i="22"/>
  <c r="D214" i="22"/>
  <c r="C68" i="22"/>
  <c r="D68" i="22"/>
  <c r="D79" i="22"/>
  <c r="C79" i="22"/>
  <c r="D75" i="22"/>
  <c r="C75" i="22"/>
  <c r="C81" i="22"/>
  <c r="D81" i="22"/>
  <c r="C17" i="22"/>
  <c r="D17" i="22"/>
  <c r="C194" i="22"/>
  <c r="D194" i="22"/>
  <c r="C66" i="22"/>
  <c r="D66" i="22"/>
  <c r="C270" i="23"/>
  <c r="D270" i="23"/>
  <c r="C254" i="23"/>
  <c r="D254" i="23"/>
  <c r="D132" i="23"/>
  <c r="C132" i="23"/>
  <c r="C147" i="23"/>
  <c r="D147" i="23"/>
  <c r="C98" i="23"/>
  <c r="D98" i="23"/>
  <c r="D208" i="23"/>
  <c r="C208" i="23"/>
  <c r="C109" i="23"/>
  <c r="D109" i="23"/>
  <c r="C133" i="23"/>
  <c r="D133" i="23"/>
  <c r="C246" i="23"/>
  <c r="D246" i="23"/>
  <c r="C118" i="23"/>
  <c r="D118" i="23"/>
  <c r="D252" i="23"/>
  <c r="C252" i="23"/>
  <c r="D188" i="23"/>
  <c r="C188" i="23"/>
  <c r="D124" i="23"/>
  <c r="C124" i="23"/>
  <c r="C139" i="23"/>
  <c r="D139" i="23"/>
  <c r="C218" i="23"/>
  <c r="D218" i="23"/>
  <c r="C154" i="23"/>
  <c r="D154" i="23"/>
  <c r="C90" i="23"/>
  <c r="D90" i="23"/>
  <c r="C241" i="23"/>
  <c r="D241" i="23"/>
  <c r="C177" i="23"/>
  <c r="D177" i="23"/>
  <c r="C113" i="23"/>
  <c r="D113" i="23"/>
  <c r="D200" i="23"/>
  <c r="C200" i="23"/>
  <c r="D136" i="23"/>
  <c r="C136" i="23"/>
  <c r="C247" i="23"/>
  <c r="D247" i="23"/>
  <c r="C79" i="23"/>
  <c r="D79" i="23"/>
  <c r="C255" i="23"/>
  <c r="D255" i="23"/>
  <c r="C157" i="23"/>
  <c r="D157" i="23"/>
  <c r="C253" i="23"/>
  <c r="D253" i="23"/>
  <c r="C190" i="23"/>
  <c r="D190" i="23"/>
  <c r="C282" i="23"/>
  <c r="D282" i="23"/>
  <c r="D312" i="23"/>
  <c r="C312" i="23"/>
  <c r="C182" i="23"/>
  <c r="D182" i="23"/>
  <c r="C266" i="23"/>
  <c r="D266" i="23"/>
  <c r="C101" i="23"/>
  <c r="D101" i="23"/>
  <c r="C307" i="23"/>
  <c r="D307" i="23"/>
  <c r="C290" i="23"/>
  <c r="D290" i="23"/>
  <c r="D304" i="23"/>
  <c r="C304" i="23"/>
  <c r="C238" i="23"/>
  <c r="D238" i="23"/>
  <c r="C174" i="23"/>
  <c r="D174" i="23"/>
  <c r="C110" i="23"/>
  <c r="D110" i="23"/>
  <c r="D244" i="23"/>
  <c r="C244" i="23"/>
  <c r="D180" i="23"/>
  <c r="C180" i="23"/>
  <c r="D116" i="23"/>
  <c r="C116" i="23"/>
  <c r="C259" i="23"/>
  <c r="D259" i="23"/>
  <c r="C195" i="23"/>
  <c r="D195" i="23"/>
  <c r="C131" i="23"/>
  <c r="D131" i="23"/>
  <c r="C285" i="23"/>
  <c r="D285" i="23"/>
  <c r="C210" i="23"/>
  <c r="D210" i="23"/>
  <c r="C146" i="23"/>
  <c r="D146" i="23"/>
  <c r="C82" i="23"/>
  <c r="D82" i="23"/>
  <c r="C233" i="23"/>
  <c r="D233" i="23"/>
  <c r="C169" i="23"/>
  <c r="D169" i="23"/>
  <c r="C105" i="23"/>
  <c r="D105" i="23"/>
  <c r="D256" i="23"/>
  <c r="C256" i="23"/>
  <c r="D192" i="23"/>
  <c r="C192" i="23"/>
  <c r="D128" i="23"/>
  <c r="C128" i="23"/>
  <c r="C215" i="23"/>
  <c r="D215" i="23"/>
  <c r="C77" i="23"/>
  <c r="D77" i="23"/>
  <c r="C223" i="23"/>
  <c r="D223" i="23"/>
  <c r="C245" i="23"/>
  <c r="D245" i="23"/>
  <c r="C310" i="23"/>
  <c r="D310" i="23"/>
  <c r="C299" i="23"/>
  <c r="D299" i="23"/>
  <c r="C305" i="23"/>
  <c r="D305" i="23"/>
  <c r="D296" i="23"/>
  <c r="C296" i="23"/>
  <c r="C230" i="23"/>
  <c r="D230" i="23"/>
  <c r="C166" i="23"/>
  <c r="D166" i="23"/>
  <c r="C102" i="23"/>
  <c r="D102" i="23"/>
  <c r="D236" i="23"/>
  <c r="C236" i="23"/>
  <c r="D172" i="23"/>
  <c r="C172" i="23"/>
  <c r="D108" i="23"/>
  <c r="C108" i="23"/>
  <c r="C251" i="23"/>
  <c r="D251" i="23"/>
  <c r="C187" i="23"/>
  <c r="D187" i="23"/>
  <c r="C123" i="23"/>
  <c r="D123" i="23"/>
  <c r="C269" i="23"/>
  <c r="D269" i="23"/>
  <c r="C202" i="23"/>
  <c r="D202" i="23"/>
  <c r="C138" i="23"/>
  <c r="D138" i="23"/>
  <c r="C263" i="23"/>
  <c r="D263" i="23"/>
  <c r="C225" i="23"/>
  <c r="D225" i="23"/>
  <c r="C161" i="23"/>
  <c r="D161" i="23"/>
  <c r="C97" i="23"/>
  <c r="D97" i="23"/>
  <c r="D248" i="23"/>
  <c r="C248" i="23"/>
  <c r="D184" i="23"/>
  <c r="C184" i="23"/>
  <c r="D120" i="23"/>
  <c r="C120" i="23"/>
  <c r="C183" i="23"/>
  <c r="D183" i="23"/>
  <c r="C213" i="23"/>
  <c r="D213" i="23"/>
  <c r="C293" i="23"/>
  <c r="D293" i="23"/>
  <c r="C221" i="23"/>
  <c r="D221" i="23"/>
  <c r="C191" i="23"/>
  <c r="D191" i="23"/>
  <c r="C265" i="23"/>
  <c r="D265" i="23"/>
  <c r="D196" i="23"/>
  <c r="C196" i="23"/>
  <c r="C83" i="23"/>
  <c r="D83" i="23"/>
  <c r="C185" i="23"/>
  <c r="D185" i="23"/>
  <c r="C203" i="23"/>
  <c r="D203" i="23"/>
  <c r="C302" i="23"/>
  <c r="D302" i="23"/>
  <c r="C291" i="23"/>
  <c r="D291" i="23"/>
  <c r="C297" i="23"/>
  <c r="D297" i="23"/>
  <c r="D288" i="23"/>
  <c r="C288" i="23"/>
  <c r="C222" i="23"/>
  <c r="D222" i="23"/>
  <c r="C158" i="23"/>
  <c r="D158" i="23"/>
  <c r="C94" i="23"/>
  <c r="D94" i="23"/>
  <c r="D228" i="23"/>
  <c r="C228" i="23"/>
  <c r="D164" i="23"/>
  <c r="C164" i="23"/>
  <c r="D100" i="23"/>
  <c r="C100" i="23"/>
  <c r="C243" i="23"/>
  <c r="D243" i="23"/>
  <c r="C179" i="23"/>
  <c r="D179" i="23"/>
  <c r="C115" i="23"/>
  <c r="D115" i="23"/>
  <c r="C258" i="23"/>
  <c r="D258" i="23"/>
  <c r="C194" i="23"/>
  <c r="D194" i="23"/>
  <c r="C130" i="23"/>
  <c r="D130" i="23"/>
  <c r="C303" i="23"/>
  <c r="D303" i="23"/>
  <c r="C217" i="23"/>
  <c r="D217" i="23"/>
  <c r="C153" i="23"/>
  <c r="D153" i="23"/>
  <c r="C89" i="23"/>
  <c r="D89" i="23"/>
  <c r="D240" i="23"/>
  <c r="C240" i="23"/>
  <c r="D176" i="23"/>
  <c r="C176" i="23"/>
  <c r="D112" i="23"/>
  <c r="C112" i="23"/>
  <c r="C151" i="23"/>
  <c r="D151" i="23"/>
  <c r="C237" i="23"/>
  <c r="D237" i="23"/>
  <c r="D276" i="23"/>
  <c r="C276" i="23"/>
  <c r="C261" i="23"/>
  <c r="D261" i="23"/>
  <c r="C181" i="23"/>
  <c r="D181" i="23"/>
  <c r="C159" i="23"/>
  <c r="D159" i="23"/>
  <c r="C306" i="23"/>
  <c r="D306" i="23"/>
  <c r="D260" i="23"/>
  <c r="C260" i="23"/>
  <c r="C211" i="23"/>
  <c r="D211" i="23"/>
  <c r="C226" i="23"/>
  <c r="D226" i="23"/>
  <c r="C249" i="23"/>
  <c r="D249" i="23"/>
  <c r="D144" i="23"/>
  <c r="C144" i="23"/>
  <c r="C294" i="23"/>
  <c r="D294" i="23"/>
  <c r="C283" i="23"/>
  <c r="D283" i="23"/>
  <c r="C289" i="23"/>
  <c r="D289" i="23"/>
  <c r="D280" i="23"/>
  <c r="C280" i="23"/>
  <c r="C295" i="23"/>
  <c r="D295" i="23"/>
  <c r="C214" i="23"/>
  <c r="D214" i="23"/>
  <c r="C150" i="23"/>
  <c r="D150" i="23"/>
  <c r="C86" i="23"/>
  <c r="D86" i="23"/>
  <c r="D220" i="23"/>
  <c r="C220" i="23"/>
  <c r="D156" i="23"/>
  <c r="C156" i="23"/>
  <c r="D92" i="23"/>
  <c r="C92" i="23"/>
  <c r="C235" i="23"/>
  <c r="D235" i="23"/>
  <c r="C171" i="23"/>
  <c r="D171" i="23"/>
  <c r="C107" i="23"/>
  <c r="D107" i="23"/>
  <c r="C250" i="23"/>
  <c r="D250" i="23"/>
  <c r="C186" i="23"/>
  <c r="D186" i="23"/>
  <c r="C122" i="23"/>
  <c r="D122" i="23"/>
  <c r="D284" i="23"/>
  <c r="C284" i="23"/>
  <c r="C209" i="23"/>
  <c r="D209" i="23"/>
  <c r="C145" i="23"/>
  <c r="D145" i="23"/>
  <c r="C81" i="23"/>
  <c r="D81" i="23"/>
  <c r="D232" i="23"/>
  <c r="C232" i="23"/>
  <c r="D168" i="23"/>
  <c r="C168" i="23"/>
  <c r="D104" i="23"/>
  <c r="C104" i="23"/>
  <c r="C205" i="23"/>
  <c r="D205" i="23"/>
  <c r="C231" i="23"/>
  <c r="D231" i="23"/>
  <c r="C229" i="23"/>
  <c r="D229" i="23"/>
  <c r="C127" i="23"/>
  <c r="D127" i="23"/>
  <c r="C126" i="23"/>
  <c r="D126" i="23"/>
  <c r="C121" i="23"/>
  <c r="D121" i="23"/>
  <c r="C298" i="23"/>
  <c r="D298" i="23"/>
  <c r="C309" i="23"/>
  <c r="D309" i="23"/>
  <c r="C286" i="23"/>
  <c r="D286" i="23"/>
  <c r="C275" i="23"/>
  <c r="D275" i="23"/>
  <c r="C281" i="23"/>
  <c r="D281" i="23"/>
  <c r="D272" i="23"/>
  <c r="C272" i="23"/>
  <c r="C277" i="23"/>
  <c r="D277" i="23"/>
  <c r="C206" i="23"/>
  <c r="D206" i="23"/>
  <c r="C142" i="23"/>
  <c r="D142" i="23"/>
  <c r="D292" i="23"/>
  <c r="C292" i="23"/>
  <c r="D212" i="23"/>
  <c r="C212" i="23"/>
  <c r="D148" i="23"/>
  <c r="C148" i="23"/>
  <c r="C279" i="23"/>
  <c r="D279" i="23"/>
  <c r="C227" i="23"/>
  <c r="D227" i="23"/>
  <c r="C163" i="23"/>
  <c r="D163" i="23"/>
  <c r="C99" i="23"/>
  <c r="D99" i="23"/>
  <c r="C242" i="23"/>
  <c r="D242" i="23"/>
  <c r="C178" i="23"/>
  <c r="D178" i="23"/>
  <c r="C114" i="23"/>
  <c r="D114" i="23"/>
  <c r="D268" i="23"/>
  <c r="C268" i="23"/>
  <c r="C201" i="23"/>
  <c r="D201" i="23"/>
  <c r="C137" i="23"/>
  <c r="D137" i="23"/>
  <c r="D300" i="23"/>
  <c r="C300" i="23"/>
  <c r="D224" i="23"/>
  <c r="C224" i="23"/>
  <c r="D160" i="23"/>
  <c r="C160" i="23"/>
  <c r="D96" i="23"/>
  <c r="C96" i="23"/>
  <c r="C239" i="23"/>
  <c r="D239" i="23"/>
  <c r="C173" i="23"/>
  <c r="D173" i="23"/>
  <c r="C199" i="23"/>
  <c r="D199" i="23"/>
  <c r="C197" i="23"/>
  <c r="D197" i="23"/>
  <c r="C95" i="23"/>
  <c r="D95" i="23"/>
  <c r="C287" i="23"/>
  <c r="D287" i="23"/>
  <c r="C162" i="23"/>
  <c r="D162" i="23"/>
  <c r="D80" i="23"/>
  <c r="C80" i="23"/>
  <c r="C175" i="23"/>
  <c r="D175" i="23"/>
  <c r="C189" i="23"/>
  <c r="D189" i="23"/>
  <c r="D308" i="23"/>
  <c r="C308" i="23"/>
  <c r="C271" i="23"/>
  <c r="D271" i="23"/>
  <c r="C278" i="23"/>
  <c r="D278" i="23"/>
  <c r="C267" i="23"/>
  <c r="D267" i="23"/>
  <c r="C273" i="23"/>
  <c r="D273" i="23"/>
  <c r="D264" i="23"/>
  <c r="C264" i="23"/>
  <c r="C262" i="23"/>
  <c r="D262" i="23"/>
  <c r="C198" i="23"/>
  <c r="D198" i="23"/>
  <c r="C134" i="23"/>
  <c r="D134" i="23"/>
  <c r="C274" i="23"/>
  <c r="D274" i="23"/>
  <c r="D204" i="23"/>
  <c r="C204" i="23"/>
  <c r="D140" i="23"/>
  <c r="C140" i="23"/>
  <c r="C311" i="23"/>
  <c r="D311" i="23"/>
  <c r="C219" i="23"/>
  <c r="D219" i="23"/>
  <c r="C155" i="23"/>
  <c r="D155" i="23"/>
  <c r="C91" i="23"/>
  <c r="D91" i="23"/>
  <c r="C234" i="23"/>
  <c r="D234" i="23"/>
  <c r="C170" i="23"/>
  <c r="D170" i="23"/>
  <c r="C106" i="23"/>
  <c r="D106" i="23"/>
  <c r="C257" i="23"/>
  <c r="D257" i="23"/>
  <c r="C193" i="23"/>
  <c r="D193" i="23"/>
  <c r="C129" i="23"/>
  <c r="D129" i="23"/>
  <c r="C301" i="23"/>
  <c r="D301" i="23"/>
  <c r="D216" i="23"/>
  <c r="C216" i="23"/>
  <c r="D152" i="23"/>
  <c r="C152" i="23"/>
  <c r="D88" i="23"/>
  <c r="C88" i="23"/>
  <c r="C207" i="23"/>
  <c r="D207" i="23"/>
  <c r="C141" i="23"/>
  <c r="D141" i="23"/>
  <c r="C167" i="23"/>
  <c r="D167" i="23"/>
  <c r="C165" i="23"/>
  <c r="D165" i="23"/>
  <c r="D76" i="23"/>
  <c r="C76" i="23"/>
  <c r="C309" i="24"/>
  <c r="D309" i="24"/>
  <c r="C245" i="24"/>
  <c r="D245" i="24"/>
  <c r="C276" i="24"/>
  <c r="D276" i="24"/>
  <c r="C283" i="24"/>
  <c r="D283" i="24"/>
  <c r="C219" i="24"/>
  <c r="D219" i="24"/>
  <c r="C305" i="24"/>
  <c r="D305" i="24"/>
  <c r="C241" i="24"/>
  <c r="D241" i="24"/>
  <c r="C280" i="24"/>
  <c r="D280" i="24"/>
  <c r="C165" i="24"/>
  <c r="D165" i="24"/>
  <c r="C195" i="24"/>
  <c r="D195" i="24"/>
  <c r="C210" i="24"/>
  <c r="D210" i="24"/>
  <c r="C146" i="24"/>
  <c r="D146" i="24"/>
  <c r="C209" i="24"/>
  <c r="D209" i="24"/>
  <c r="C311" i="24"/>
  <c r="D311" i="24"/>
  <c r="C184" i="24"/>
  <c r="D184" i="24"/>
  <c r="D120" i="24"/>
  <c r="C120" i="24"/>
  <c r="D56" i="24"/>
  <c r="C56" i="24"/>
  <c r="C310" i="24"/>
  <c r="D310" i="24"/>
  <c r="C183" i="24"/>
  <c r="D183" i="24"/>
  <c r="C119" i="24"/>
  <c r="D119" i="24"/>
  <c r="C55" i="24"/>
  <c r="D55" i="24"/>
  <c r="C213" i="24"/>
  <c r="D213" i="24"/>
  <c r="C133" i="24"/>
  <c r="D133" i="24"/>
  <c r="C246" i="24"/>
  <c r="D246" i="24"/>
  <c r="C166" i="24"/>
  <c r="D166" i="24"/>
  <c r="C102" i="24"/>
  <c r="D102" i="24"/>
  <c r="C38" i="24"/>
  <c r="D38" i="24"/>
  <c r="C301" i="24"/>
  <c r="D301" i="24"/>
  <c r="C237" i="24"/>
  <c r="D237" i="24"/>
  <c r="C268" i="24"/>
  <c r="D268" i="24"/>
  <c r="C275" i="24"/>
  <c r="D275" i="24"/>
  <c r="C306" i="24"/>
  <c r="D306" i="24"/>
  <c r="C297" i="24"/>
  <c r="D297" i="24"/>
  <c r="C233" i="24"/>
  <c r="D233" i="24"/>
  <c r="C272" i="24"/>
  <c r="D272" i="24"/>
  <c r="C117" i="24"/>
  <c r="D117" i="24"/>
  <c r="C211" i="24"/>
  <c r="D211" i="24"/>
  <c r="C294" i="24"/>
  <c r="D294" i="24"/>
  <c r="C202" i="24"/>
  <c r="D202" i="24"/>
  <c r="C138" i="24"/>
  <c r="D138" i="24"/>
  <c r="C201" i="24"/>
  <c r="D201" i="24"/>
  <c r="C279" i="24"/>
  <c r="D279" i="24"/>
  <c r="D176" i="24"/>
  <c r="C176" i="24"/>
  <c r="D112" i="24"/>
  <c r="C112" i="24"/>
  <c r="D48" i="24"/>
  <c r="C48" i="24"/>
  <c r="C278" i="24"/>
  <c r="D278" i="24"/>
  <c r="C175" i="24"/>
  <c r="D175" i="24"/>
  <c r="C111" i="24"/>
  <c r="D111" i="24"/>
  <c r="C205" i="24"/>
  <c r="D205" i="24"/>
  <c r="C125" i="24"/>
  <c r="D125" i="24"/>
  <c r="C239" i="24"/>
  <c r="D239" i="24"/>
  <c r="C228" i="24"/>
  <c r="D228" i="24"/>
  <c r="C158" i="24"/>
  <c r="D158" i="24"/>
  <c r="C94" i="24"/>
  <c r="D94" i="24"/>
  <c r="C30" i="24"/>
  <c r="D30" i="24"/>
  <c r="C293" i="24"/>
  <c r="D293" i="24"/>
  <c r="C229" i="24"/>
  <c r="D229" i="24"/>
  <c r="C260" i="24"/>
  <c r="D260" i="24"/>
  <c r="C267" i="24"/>
  <c r="D267" i="24"/>
  <c r="C298" i="24"/>
  <c r="D298" i="24"/>
  <c r="C289" i="24"/>
  <c r="D289" i="24"/>
  <c r="C225" i="24"/>
  <c r="D225" i="24"/>
  <c r="C264" i="24"/>
  <c r="D264" i="24"/>
  <c r="C262" i="24"/>
  <c r="D262" i="24"/>
  <c r="C194" i="24"/>
  <c r="D194" i="24"/>
  <c r="C130" i="24"/>
  <c r="D130" i="24"/>
  <c r="C193" i="24"/>
  <c r="D193" i="24"/>
  <c r="C250" i="24"/>
  <c r="D250" i="24"/>
  <c r="D168" i="24"/>
  <c r="C168" i="24"/>
  <c r="D104" i="24"/>
  <c r="C104" i="24"/>
  <c r="D40" i="24"/>
  <c r="C40" i="24"/>
  <c r="C247" i="24"/>
  <c r="D247" i="24"/>
  <c r="C167" i="24"/>
  <c r="D167" i="24"/>
  <c r="C103" i="24"/>
  <c r="D103" i="24"/>
  <c r="C197" i="24"/>
  <c r="D197" i="24"/>
  <c r="C109" i="24"/>
  <c r="D109" i="24"/>
  <c r="C295" i="24"/>
  <c r="D295" i="24"/>
  <c r="C204" i="24"/>
  <c r="D204" i="24"/>
  <c r="C214" i="24"/>
  <c r="D214" i="24"/>
  <c r="C150" i="24"/>
  <c r="D150" i="24"/>
  <c r="C86" i="24"/>
  <c r="D86" i="24"/>
  <c r="C22" i="24"/>
  <c r="D22" i="24"/>
  <c r="C285" i="24"/>
  <c r="D285" i="24"/>
  <c r="C221" i="24"/>
  <c r="D221" i="24"/>
  <c r="C252" i="24"/>
  <c r="D252" i="24"/>
  <c r="C259" i="24"/>
  <c r="D259" i="24"/>
  <c r="C290" i="24"/>
  <c r="D290" i="24"/>
  <c r="C281" i="24"/>
  <c r="D281" i="24"/>
  <c r="C217" i="24"/>
  <c r="D217" i="24"/>
  <c r="C256" i="24"/>
  <c r="D256" i="24"/>
  <c r="C238" i="24"/>
  <c r="D238" i="24"/>
  <c r="C186" i="24"/>
  <c r="D186" i="24"/>
  <c r="C122" i="24"/>
  <c r="D122" i="24"/>
  <c r="C185" i="24"/>
  <c r="D185" i="24"/>
  <c r="C231" i="24"/>
  <c r="D231" i="24"/>
  <c r="C160" i="24"/>
  <c r="D160" i="24"/>
  <c r="D96" i="24"/>
  <c r="C96" i="24"/>
  <c r="D32" i="24"/>
  <c r="C32" i="24"/>
  <c r="C230" i="24"/>
  <c r="D230" i="24"/>
  <c r="C159" i="24"/>
  <c r="D159" i="24"/>
  <c r="C95" i="24"/>
  <c r="D95" i="24"/>
  <c r="C189" i="24"/>
  <c r="D189" i="24"/>
  <c r="C93" i="24"/>
  <c r="D93" i="24"/>
  <c r="C223" i="24"/>
  <c r="D223" i="24"/>
  <c r="D180" i="24"/>
  <c r="C180" i="24"/>
  <c r="C206" i="24"/>
  <c r="D206" i="24"/>
  <c r="C142" i="24"/>
  <c r="D142" i="24"/>
  <c r="C78" i="24"/>
  <c r="D78" i="24"/>
  <c r="C14" i="24"/>
  <c r="D14" i="24"/>
  <c r="C277" i="24"/>
  <c r="D277" i="24"/>
  <c r="C308" i="24"/>
  <c r="D308" i="24"/>
  <c r="C244" i="24"/>
  <c r="D244" i="24"/>
  <c r="C251" i="24"/>
  <c r="D251" i="24"/>
  <c r="C282" i="24"/>
  <c r="D282" i="24"/>
  <c r="C273" i="24"/>
  <c r="D273" i="24"/>
  <c r="C312" i="24"/>
  <c r="D312" i="24"/>
  <c r="C248" i="24"/>
  <c r="D248" i="24"/>
  <c r="C263" i="24"/>
  <c r="D263" i="24"/>
  <c r="C222" i="24"/>
  <c r="D222" i="24"/>
  <c r="C287" i="24"/>
  <c r="D287" i="24"/>
  <c r="C178" i="24"/>
  <c r="D178" i="24"/>
  <c r="C114" i="24"/>
  <c r="D114" i="24"/>
  <c r="C286" i="24"/>
  <c r="D286" i="24"/>
  <c r="C177" i="24"/>
  <c r="D177" i="24"/>
  <c r="C216" i="24"/>
  <c r="D216" i="24"/>
  <c r="D152" i="24"/>
  <c r="C152" i="24"/>
  <c r="D88" i="24"/>
  <c r="C88" i="24"/>
  <c r="D24" i="24"/>
  <c r="C24" i="24"/>
  <c r="C215" i="24"/>
  <c r="D215" i="24"/>
  <c r="C151" i="24"/>
  <c r="D151" i="24"/>
  <c r="C87" i="24"/>
  <c r="D87" i="24"/>
  <c r="C181" i="24"/>
  <c r="D181" i="24"/>
  <c r="C196" i="24"/>
  <c r="D196" i="24"/>
  <c r="C149" i="24"/>
  <c r="D149" i="24"/>
  <c r="D148" i="24"/>
  <c r="C148" i="24"/>
  <c r="C198" i="24"/>
  <c r="D198" i="24"/>
  <c r="C134" i="24"/>
  <c r="D134" i="24"/>
  <c r="C70" i="24"/>
  <c r="D70" i="24"/>
  <c r="C269" i="24"/>
  <c r="D269" i="24"/>
  <c r="C300" i="24"/>
  <c r="D300" i="24"/>
  <c r="C307" i="24"/>
  <c r="D307" i="24"/>
  <c r="C243" i="24"/>
  <c r="D243" i="24"/>
  <c r="C274" i="24"/>
  <c r="D274" i="24"/>
  <c r="C265" i="24"/>
  <c r="D265" i="24"/>
  <c r="C304" i="24"/>
  <c r="D304" i="24"/>
  <c r="C240" i="24"/>
  <c r="D240" i="24"/>
  <c r="C188" i="24"/>
  <c r="D188" i="24"/>
  <c r="C203" i="24"/>
  <c r="D203" i="24"/>
  <c r="C255" i="24"/>
  <c r="D255" i="24"/>
  <c r="C170" i="24"/>
  <c r="D170" i="24"/>
  <c r="C106" i="24"/>
  <c r="D106" i="24"/>
  <c r="C254" i="24"/>
  <c r="D254" i="24"/>
  <c r="C169" i="24"/>
  <c r="D169" i="24"/>
  <c r="C208" i="24"/>
  <c r="D208" i="24"/>
  <c r="D144" i="24"/>
  <c r="C144" i="24"/>
  <c r="D80" i="24"/>
  <c r="C80" i="24"/>
  <c r="D16" i="24"/>
  <c r="C16" i="24"/>
  <c r="C207" i="24"/>
  <c r="D207" i="24"/>
  <c r="C143" i="24"/>
  <c r="D143" i="24"/>
  <c r="C79" i="24"/>
  <c r="D79" i="24"/>
  <c r="C270" i="24"/>
  <c r="D270" i="24"/>
  <c r="C173" i="24"/>
  <c r="D173" i="24"/>
  <c r="D172" i="24"/>
  <c r="C172" i="24"/>
  <c r="C101" i="24"/>
  <c r="D101" i="24"/>
  <c r="C187" i="24"/>
  <c r="D187" i="24"/>
  <c r="C190" i="24"/>
  <c r="D190" i="24"/>
  <c r="C126" i="24"/>
  <c r="D126" i="24"/>
  <c r="C62" i="24"/>
  <c r="D62" i="24"/>
  <c r="C261" i="24"/>
  <c r="D261" i="24"/>
  <c r="C292" i="24"/>
  <c r="D292" i="24"/>
  <c r="C299" i="24"/>
  <c r="D299" i="24"/>
  <c r="C235" i="24"/>
  <c r="D235" i="24"/>
  <c r="C266" i="24"/>
  <c r="D266" i="24"/>
  <c r="C257" i="24"/>
  <c r="D257" i="24"/>
  <c r="C296" i="24"/>
  <c r="D296" i="24"/>
  <c r="C232" i="24"/>
  <c r="D232" i="24"/>
  <c r="D156" i="24"/>
  <c r="C156" i="24"/>
  <c r="C212" i="24"/>
  <c r="D212" i="24"/>
  <c r="C179" i="24"/>
  <c r="D179" i="24"/>
  <c r="C236" i="24"/>
  <c r="D236" i="24"/>
  <c r="C162" i="24"/>
  <c r="D162" i="24"/>
  <c r="C98" i="24"/>
  <c r="D98" i="24"/>
  <c r="C234" i="24"/>
  <c r="D234" i="24"/>
  <c r="C200" i="24"/>
  <c r="D200" i="24"/>
  <c r="D136" i="24"/>
  <c r="C136" i="24"/>
  <c r="D72" i="24"/>
  <c r="C72" i="24"/>
  <c r="C199" i="24"/>
  <c r="D199" i="24"/>
  <c r="C135" i="24"/>
  <c r="D135" i="24"/>
  <c r="C71" i="24"/>
  <c r="D71" i="24"/>
  <c r="C242" i="24"/>
  <c r="D242" i="24"/>
  <c r="C157" i="24"/>
  <c r="D157" i="24"/>
  <c r="C85" i="24"/>
  <c r="D85" i="24"/>
  <c r="C303" i="24"/>
  <c r="D303" i="24"/>
  <c r="C182" i="24"/>
  <c r="D182" i="24"/>
  <c r="C118" i="24"/>
  <c r="D118" i="24"/>
  <c r="C54" i="24"/>
  <c r="D54" i="24"/>
  <c r="C253" i="24"/>
  <c r="D253" i="24"/>
  <c r="C284" i="24"/>
  <c r="D284" i="24"/>
  <c r="C291" i="24"/>
  <c r="D291" i="24"/>
  <c r="C227" i="24"/>
  <c r="D227" i="24"/>
  <c r="C258" i="24"/>
  <c r="D258" i="24"/>
  <c r="C249" i="24"/>
  <c r="D249" i="24"/>
  <c r="C288" i="24"/>
  <c r="D288" i="24"/>
  <c r="C224" i="24"/>
  <c r="D224" i="24"/>
  <c r="C302" i="24"/>
  <c r="D302" i="24"/>
  <c r="D164" i="24"/>
  <c r="C164" i="24"/>
  <c r="C171" i="24"/>
  <c r="D171" i="24"/>
  <c r="C220" i="24"/>
  <c r="D220" i="24"/>
  <c r="C154" i="24"/>
  <c r="D154" i="24"/>
  <c r="C90" i="24"/>
  <c r="D90" i="24"/>
  <c r="C218" i="24"/>
  <c r="D218" i="24"/>
  <c r="C192" i="24"/>
  <c r="D192" i="24"/>
  <c r="D128" i="24"/>
  <c r="C128" i="24"/>
  <c r="C64" i="24"/>
  <c r="D64" i="24"/>
  <c r="C191" i="24"/>
  <c r="D191" i="24"/>
  <c r="C127" i="24"/>
  <c r="D127" i="24"/>
  <c r="C63" i="24"/>
  <c r="D63" i="24"/>
  <c r="C226" i="24"/>
  <c r="D226" i="24"/>
  <c r="C141" i="24"/>
  <c r="D141" i="24"/>
  <c r="C271" i="24"/>
  <c r="D271" i="24"/>
  <c r="C174" i="24"/>
  <c r="D174" i="24"/>
  <c r="C110" i="24"/>
  <c r="D110" i="24"/>
  <c r="C46" i="24"/>
  <c r="D46" i="24"/>
  <c r="D261" i="17"/>
  <c r="C261" i="17"/>
  <c r="C197" i="17"/>
  <c r="D197" i="17"/>
  <c r="C133" i="17"/>
  <c r="D133" i="17"/>
  <c r="C69" i="17"/>
  <c r="D69" i="17"/>
  <c r="C302" i="17"/>
  <c r="D302" i="17"/>
  <c r="D300" i="17"/>
  <c r="C300" i="17"/>
  <c r="C236" i="17"/>
  <c r="D236" i="17"/>
  <c r="C172" i="17"/>
  <c r="D172" i="17"/>
  <c r="D108" i="17"/>
  <c r="C108" i="17"/>
  <c r="D44" i="17"/>
  <c r="C44" i="17"/>
  <c r="D142" i="17"/>
  <c r="C142" i="17"/>
  <c r="D267" i="17"/>
  <c r="C267" i="17"/>
  <c r="C203" i="17"/>
  <c r="D203" i="17"/>
  <c r="D139" i="17"/>
  <c r="C139" i="17"/>
  <c r="C75" i="17"/>
  <c r="D75" i="17"/>
  <c r="C286" i="17"/>
  <c r="D286" i="17"/>
  <c r="D306" i="17"/>
  <c r="C306" i="17"/>
  <c r="C242" i="17"/>
  <c r="D242" i="17"/>
  <c r="C178" i="17"/>
  <c r="D178" i="17"/>
  <c r="C114" i="17"/>
  <c r="D114" i="17"/>
  <c r="D50" i="17"/>
  <c r="C50" i="17"/>
  <c r="C150" i="17"/>
  <c r="D150" i="17"/>
  <c r="C265" i="17"/>
  <c r="D265" i="17"/>
  <c r="D201" i="17"/>
  <c r="C201" i="17"/>
  <c r="D137" i="17"/>
  <c r="C137" i="17"/>
  <c r="D73" i="17"/>
  <c r="C73" i="17"/>
  <c r="D278" i="17"/>
  <c r="C278" i="17"/>
  <c r="D272" i="17"/>
  <c r="C272" i="17"/>
  <c r="C208" i="17"/>
  <c r="D208" i="17"/>
  <c r="C144" i="17"/>
  <c r="D144" i="17"/>
  <c r="D80" i="17"/>
  <c r="C80" i="17"/>
  <c r="C16" i="17"/>
  <c r="D16" i="17"/>
  <c r="D295" i="17"/>
  <c r="C295" i="17"/>
  <c r="D231" i="17"/>
  <c r="C231" i="17"/>
  <c r="C167" i="17"/>
  <c r="D167" i="17"/>
  <c r="C103" i="17"/>
  <c r="D103" i="17"/>
  <c r="D39" i="17"/>
  <c r="C39" i="17"/>
  <c r="C22" i="17"/>
  <c r="D22" i="17"/>
  <c r="D253" i="17"/>
  <c r="C253" i="17"/>
  <c r="C189" i="17"/>
  <c r="D189" i="17"/>
  <c r="C125" i="17"/>
  <c r="D125" i="17"/>
  <c r="C61" i="17"/>
  <c r="D61" i="17"/>
  <c r="C254" i="17"/>
  <c r="D254" i="17"/>
  <c r="D292" i="17"/>
  <c r="C292" i="17"/>
  <c r="C228" i="17"/>
  <c r="D228" i="17"/>
  <c r="D164" i="17"/>
  <c r="C164" i="17"/>
  <c r="D100" i="17"/>
  <c r="C100" i="17"/>
  <c r="D36" i="17"/>
  <c r="C36" i="17"/>
  <c r="D102" i="17"/>
  <c r="C102" i="17"/>
  <c r="D259" i="17"/>
  <c r="C259" i="17"/>
  <c r="C195" i="17"/>
  <c r="D195" i="17"/>
  <c r="D131" i="17"/>
  <c r="C131" i="17"/>
  <c r="C67" i="17"/>
  <c r="D67" i="17"/>
  <c r="C262" i="17"/>
  <c r="D262" i="17"/>
  <c r="D298" i="17"/>
  <c r="C298" i="17"/>
  <c r="C234" i="17"/>
  <c r="D234" i="17"/>
  <c r="C170" i="17"/>
  <c r="D170" i="17"/>
  <c r="C106" i="17"/>
  <c r="D106" i="17"/>
  <c r="D42" i="17"/>
  <c r="C42" i="17"/>
  <c r="D110" i="17"/>
  <c r="C110" i="17"/>
  <c r="C257" i="17"/>
  <c r="D257" i="17"/>
  <c r="D193" i="17"/>
  <c r="C193" i="17"/>
  <c r="D129" i="17"/>
  <c r="C129" i="17"/>
  <c r="D65" i="17"/>
  <c r="C65" i="17"/>
  <c r="C166" i="17"/>
  <c r="D166" i="17"/>
  <c r="D264" i="17"/>
  <c r="C264" i="17"/>
  <c r="C200" i="17"/>
  <c r="D200" i="17"/>
  <c r="C136" i="17"/>
  <c r="D136" i="17"/>
  <c r="C72" i="17"/>
  <c r="D72" i="17"/>
  <c r="D270" i="17"/>
  <c r="C270" i="17"/>
  <c r="D287" i="17"/>
  <c r="C287" i="17"/>
  <c r="D223" i="17"/>
  <c r="C223" i="17"/>
  <c r="C159" i="17"/>
  <c r="D159" i="17"/>
  <c r="C95" i="17"/>
  <c r="D95" i="17"/>
  <c r="D31" i="17"/>
  <c r="C31" i="17"/>
  <c r="C14" i="17"/>
  <c r="D14" i="17"/>
  <c r="C309" i="17"/>
  <c r="D309" i="17"/>
  <c r="D245" i="17"/>
  <c r="C245" i="17"/>
  <c r="D181" i="17"/>
  <c r="C181" i="17"/>
  <c r="C117" i="17"/>
  <c r="D117" i="17"/>
  <c r="C53" i="17"/>
  <c r="D53" i="17"/>
  <c r="C214" i="17"/>
  <c r="D214" i="17"/>
  <c r="D284" i="17"/>
  <c r="C284" i="17"/>
  <c r="C220" i="17"/>
  <c r="D220" i="17"/>
  <c r="D156" i="17"/>
  <c r="C156" i="17"/>
  <c r="C92" i="17"/>
  <c r="D92" i="17"/>
  <c r="D28" i="17"/>
  <c r="C28" i="17"/>
  <c r="C62" i="17"/>
  <c r="D62" i="17"/>
  <c r="D251" i="17"/>
  <c r="C251" i="17"/>
  <c r="D187" i="17"/>
  <c r="C187" i="17"/>
  <c r="D123" i="17"/>
  <c r="C123" i="17"/>
  <c r="C59" i="17"/>
  <c r="D59" i="17"/>
  <c r="C238" i="17"/>
  <c r="D238" i="17"/>
  <c r="D290" i="17"/>
  <c r="C290" i="17"/>
  <c r="D226" i="17"/>
  <c r="C226" i="17"/>
  <c r="C162" i="17"/>
  <c r="D162" i="17"/>
  <c r="C98" i="17"/>
  <c r="D98" i="17"/>
  <c r="D34" i="17"/>
  <c r="C34" i="17"/>
  <c r="C70" i="17"/>
  <c r="D70" i="17"/>
  <c r="C249" i="17"/>
  <c r="D249" i="17"/>
  <c r="C185" i="17"/>
  <c r="D185" i="17"/>
  <c r="D121" i="17"/>
  <c r="C121" i="17"/>
  <c r="D57" i="17"/>
  <c r="C57" i="17"/>
  <c r="D86" i="17"/>
  <c r="C86" i="17"/>
  <c r="D256" i="17"/>
  <c r="C256" i="17"/>
  <c r="C192" i="17"/>
  <c r="D192" i="17"/>
  <c r="C128" i="17"/>
  <c r="D128" i="17"/>
  <c r="C64" i="17"/>
  <c r="D64" i="17"/>
  <c r="C222" i="17"/>
  <c r="D222" i="17"/>
  <c r="D279" i="17"/>
  <c r="C279" i="17"/>
  <c r="D215" i="17"/>
  <c r="C215" i="17"/>
  <c r="C151" i="17"/>
  <c r="D151" i="17"/>
  <c r="C87" i="17"/>
  <c r="D87" i="17"/>
  <c r="D23" i="17"/>
  <c r="C23" i="17"/>
  <c r="C301" i="17"/>
  <c r="D301" i="17"/>
  <c r="D237" i="17"/>
  <c r="C237" i="17"/>
  <c r="D173" i="17"/>
  <c r="C173" i="17"/>
  <c r="C109" i="17"/>
  <c r="D109" i="17"/>
  <c r="C45" i="17"/>
  <c r="D45" i="17"/>
  <c r="D182" i="17"/>
  <c r="C182" i="17"/>
  <c r="C276" i="17"/>
  <c r="D276" i="17"/>
  <c r="C212" i="17"/>
  <c r="D212" i="17"/>
  <c r="D148" i="17"/>
  <c r="C148" i="17"/>
  <c r="C84" i="17"/>
  <c r="D84" i="17"/>
  <c r="D20" i="17"/>
  <c r="C20" i="17"/>
  <c r="C307" i="17"/>
  <c r="D307" i="17"/>
  <c r="C243" i="17"/>
  <c r="D243" i="17"/>
  <c r="D179" i="17"/>
  <c r="C179" i="17"/>
  <c r="D115" i="17"/>
  <c r="C115" i="17"/>
  <c r="C51" i="17"/>
  <c r="D51" i="17"/>
  <c r="C206" i="17"/>
  <c r="D206" i="17"/>
  <c r="D282" i="17"/>
  <c r="C282" i="17"/>
  <c r="D218" i="17"/>
  <c r="C218" i="17"/>
  <c r="D154" i="17"/>
  <c r="C154" i="17"/>
  <c r="C90" i="17"/>
  <c r="D90" i="17"/>
  <c r="D26" i="17"/>
  <c r="C26" i="17"/>
  <c r="D305" i="17"/>
  <c r="C305" i="17"/>
  <c r="C241" i="17"/>
  <c r="D241" i="17"/>
  <c r="C177" i="17"/>
  <c r="D177" i="17"/>
  <c r="D113" i="17"/>
  <c r="C113" i="17"/>
  <c r="D49" i="17"/>
  <c r="C49" i="17"/>
  <c r="D312" i="17"/>
  <c r="C312" i="17"/>
  <c r="D248" i="17"/>
  <c r="C248" i="17"/>
  <c r="D184" i="17"/>
  <c r="C184" i="17"/>
  <c r="C120" i="17"/>
  <c r="D120" i="17"/>
  <c r="C56" i="17"/>
  <c r="D56" i="17"/>
  <c r="D174" i="17"/>
  <c r="C174" i="17"/>
  <c r="C271" i="17"/>
  <c r="D271" i="17"/>
  <c r="D207" i="17"/>
  <c r="C207" i="17"/>
  <c r="C143" i="17"/>
  <c r="D143" i="17"/>
  <c r="C79" i="17"/>
  <c r="D79" i="17"/>
  <c r="D15" i="17"/>
  <c r="C15" i="17"/>
  <c r="D293" i="17"/>
  <c r="C293" i="17"/>
  <c r="D229" i="17"/>
  <c r="C229" i="17"/>
  <c r="D165" i="17"/>
  <c r="C165" i="17"/>
  <c r="D101" i="17"/>
  <c r="C101" i="17"/>
  <c r="C37" i="17"/>
  <c r="D37" i="17"/>
  <c r="D126" i="17"/>
  <c r="C126" i="17"/>
  <c r="C268" i="17"/>
  <c r="D268" i="17"/>
  <c r="D204" i="17"/>
  <c r="C204" i="17"/>
  <c r="D140" i="17"/>
  <c r="C140" i="17"/>
  <c r="C76" i="17"/>
  <c r="D76" i="17"/>
  <c r="D12" i="17"/>
  <c r="C12" i="17"/>
  <c r="C299" i="17"/>
  <c r="D299" i="17"/>
  <c r="C235" i="17"/>
  <c r="D235" i="17"/>
  <c r="D171" i="17"/>
  <c r="C171" i="17"/>
  <c r="C107" i="17"/>
  <c r="D107" i="17"/>
  <c r="C43" i="17"/>
  <c r="D43" i="17"/>
  <c r="C158" i="17"/>
  <c r="D158" i="17"/>
  <c r="C274" i="17"/>
  <c r="D274" i="17"/>
  <c r="D210" i="17"/>
  <c r="C210" i="17"/>
  <c r="C146" i="17"/>
  <c r="D146" i="17"/>
  <c r="C82" i="17"/>
  <c r="D82" i="17"/>
  <c r="D18" i="17"/>
  <c r="C18" i="17"/>
  <c r="D297" i="17"/>
  <c r="C297" i="17"/>
  <c r="C233" i="17"/>
  <c r="D233" i="17"/>
  <c r="C169" i="17"/>
  <c r="D169" i="17"/>
  <c r="C105" i="17"/>
  <c r="D105" i="17"/>
  <c r="D41" i="17"/>
  <c r="C41" i="17"/>
  <c r="C304" i="17"/>
  <c r="D304" i="17"/>
  <c r="D240" i="17"/>
  <c r="C240" i="17"/>
  <c r="D176" i="17"/>
  <c r="C176" i="17"/>
  <c r="C112" i="17"/>
  <c r="D112" i="17"/>
  <c r="C48" i="17"/>
  <c r="D48" i="17"/>
  <c r="C118" i="17"/>
  <c r="D118" i="17"/>
  <c r="C263" i="17"/>
  <c r="D263" i="17"/>
  <c r="D199" i="17"/>
  <c r="C199" i="17"/>
  <c r="C135" i="17"/>
  <c r="D135" i="17"/>
  <c r="D71" i="17"/>
  <c r="C71" i="17"/>
  <c r="D285" i="17"/>
  <c r="C285" i="17"/>
  <c r="D221" i="17"/>
  <c r="C221" i="17"/>
  <c r="C157" i="17"/>
  <c r="D157" i="17"/>
  <c r="D93" i="17"/>
  <c r="C93" i="17"/>
  <c r="C29" i="17"/>
  <c r="D29" i="17"/>
  <c r="D78" i="17"/>
  <c r="C78" i="17"/>
  <c r="C260" i="17"/>
  <c r="D260" i="17"/>
  <c r="D196" i="17"/>
  <c r="C196" i="17"/>
  <c r="D132" i="17"/>
  <c r="C132" i="17"/>
  <c r="D68" i="17"/>
  <c r="C68" i="17"/>
  <c r="C310" i="17"/>
  <c r="D310" i="17"/>
  <c r="C291" i="17"/>
  <c r="D291" i="17"/>
  <c r="C227" i="17"/>
  <c r="D227" i="17"/>
  <c r="D163" i="17"/>
  <c r="C163" i="17"/>
  <c r="D99" i="17"/>
  <c r="C99" i="17"/>
  <c r="C35" i="17"/>
  <c r="D35" i="17"/>
  <c r="D134" i="17"/>
  <c r="C134" i="17"/>
  <c r="C266" i="17"/>
  <c r="D266" i="17"/>
  <c r="D202" i="17"/>
  <c r="C202" i="17"/>
  <c r="C138" i="17"/>
  <c r="D138" i="17"/>
  <c r="D74" i="17"/>
  <c r="C74" i="17"/>
  <c r="C294" i="17"/>
  <c r="D294" i="17"/>
  <c r="C289" i="17"/>
  <c r="D289" i="17"/>
  <c r="C225" i="17"/>
  <c r="D225" i="17"/>
  <c r="D161" i="17"/>
  <c r="C161" i="17"/>
  <c r="C97" i="17"/>
  <c r="D97" i="17"/>
  <c r="D33" i="17"/>
  <c r="C33" i="17"/>
  <c r="C296" i="17"/>
  <c r="D296" i="17"/>
  <c r="D232" i="17"/>
  <c r="C232" i="17"/>
  <c r="D168" i="17"/>
  <c r="C168" i="17"/>
  <c r="C104" i="17"/>
  <c r="D104" i="17"/>
  <c r="C40" i="17"/>
  <c r="D40" i="17"/>
  <c r="C54" i="17"/>
  <c r="D54" i="17"/>
  <c r="C255" i="17"/>
  <c r="D255" i="17"/>
  <c r="D191" i="17"/>
  <c r="C191" i="17"/>
  <c r="C127" i="17"/>
  <c r="D127" i="17"/>
  <c r="D63" i="17"/>
  <c r="C63" i="17"/>
  <c r="C277" i="17"/>
  <c r="D277" i="17"/>
  <c r="D213" i="17"/>
  <c r="C213" i="17"/>
  <c r="C149" i="17"/>
  <c r="D149" i="17"/>
  <c r="D85" i="17"/>
  <c r="C85" i="17"/>
  <c r="C21" i="17"/>
  <c r="D21" i="17"/>
  <c r="C38" i="17"/>
  <c r="D38" i="17"/>
  <c r="C252" i="17"/>
  <c r="D252" i="17"/>
  <c r="D188" i="17"/>
  <c r="C188" i="17"/>
  <c r="D124" i="17"/>
  <c r="C124" i="17"/>
  <c r="D60" i="17"/>
  <c r="C60" i="17"/>
  <c r="D246" i="17"/>
  <c r="C246" i="17"/>
  <c r="C283" i="17"/>
  <c r="D283" i="17"/>
  <c r="C219" i="17"/>
  <c r="D219" i="17"/>
  <c r="D155" i="17"/>
  <c r="C155" i="17"/>
  <c r="D91" i="17"/>
  <c r="C91" i="17"/>
  <c r="C27" i="17"/>
  <c r="D27" i="17"/>
  <c r="D94" i="17"/>
  <c r="C94" i="17"/>
  <c r="D258" i="17"/>
  <c r="C258" i="17"/>
  <c r="D194" i="17"/>
  <c r="C194" i="17"/>
  <c r="D130" i="17"/>
  <c r="C130" i="17"/>
  <c r="D66" i="17"/>
  <c r="C66" i="17"/>
  <c r="C230" i="17"/>
  <c r="D230" i="17"/>
  <c r="D281" i="17"/>
  <c r="C281" i="17"/>
  <c r="C217" i="17"/>
  <c r="D217" i="17"/>
  <c r="D153" i="17"/>
  <c r="C153" i="17"/>
  <c r="C89" i="17"/>
  <c r="D89" i="17"/>
  <c r="D25" i="17"/>
  <c r="C25" i="17"/>
  <c r="C288" i="17"/>
  <c r="D288" i="17"/>
  <c r="D224" i="17"/>
  <c r="C224" i="17"/>
  <c r="C160" i="17"/>
  <c r="D160" i="17"/>
  <c r="D96" i="17"/>
  <c r="C96" i="17"/>
  <c r="C32" i="17"/>
  <c r="D32" i="17"/>
  <c r="C311" i="17"/>
  <c r="D311" i="17"/>
  <c r="C247" i="17"/>
  <c r="D247" i="17"/>
  <c r="C183" i="17"/>
  <c r="D183" i="17"/>
  <c r="C119" i="17"/>
  <c r="D119" i="17"/>
  <c r="D55" i="17"/>
  <c r="C55" i="17"/>
  <c r="C269" i="17"/>
  <c r="D269" i="17"/>
  <c r="C205" i="17"/>
  <c r="D205" i="17"/>
  <c r="C141" i="17"/>
  <c r="D141" i="17"/>
  <c r="D77" i="17"/>
  <c r="C77" i="17"/>
  <c r="C13" i="17"/>
  <c r="D13" i="17"/>
  <c r="D308" i="17"/>
  <c r="C308" i="17"/>
  <c r="C244" i="17"/>
  <c r="D244" i="17"/>
  <c r="C180" i="17"/>
  <c r="D180" i="17"/>
  <c r="D116" i="17"/>
  <c r="C116" i="17"/>
  <c r="D52" i="17"/>
  <c r="C52" i="17"/>
  <c r="C198" i="17"/>
  <c r="D198" i="17"/>
  <c r="C275" i="17"/>
  <c r="D275" i="17"/>
  <c r="C211" i="17"/>
  <c r="D211" i="17"/>
  <c r="D147" i="17"/>
  <c r="C147" i="17"/>
  <c r="D83" i="17"/>
  <c r="C83" i="17"/>
  <c r="C19" i="17"/>
  <c r="D19" i="17"/>
  <c r="C46" i="17"/>
  <c r="D46" i="17"/>
  <c r="D250" i="17"/>
  <c r="C250" i="17"/>
  <c r="C186" i="17"/>
  <c r="D186" i="17"/>
  <c r="C122" i="17"/>
  <c r="D122" i="17"/>
  <c r="D58" i="17"/>
  <c r="C58" i="17"/>
  <c r="C190" i="17"/>
  <c r="D190" i="17"/>
  <c r="D273" i="17"/>
  <c r="C273" i="17"/>
  <c r="D209" i="17"/>
  <c r="C209" i="17"/>
  <c r="D145" i="17"/>
  <c r="C145" i="17"/>
  <c r="C81" i="17"/>
  <c r="D81" i="17"/>
  <c r="D17" i="17"/>
  <c r="C17" i="17"/>
  <c r="D280" i="17"/>
  <c r="C280" i="17"/>
  <c r="D216" i="17"/>
  <c r="C216" i="17"/>
  <c r="C152" i="17"/>
  <c r="D152" i="17"/>
  <c r="D88" i="17"/>
  <c r="C88" i="17"/>
  <c r="C24" i="17"/>
  <c r="D24" i="17"/>
  <c r="D303" i="17"/>
  <c r="C303" i="17"/>
  <c r="D239" i="17"/>
  <c r="C239" i="17"/>
  <c r="C175" i="17"/>
  <c r="D175" i="17"/>
  <c r="C111" i="17"/>
  <c r="D111" i="17"/>
  <c r="D47" i="17"/>
  <c r="C47" i="17"/>
  <c r="C30" i="17"/>
  <c r="D30" i="17"/>
  <c r="C13" i="16"/>
  <c r="D13" i="16"/>
  <c r="C12" i="16"/>
  <c r="D12" i="16"/>
  <c r="D163" i="15"/>
  <c r="C163" i="15"/>
  <c r="D34" i="15"/>
  <c r="C34" i="15"/>
  <c r="C248" i="15"/>
  <c r="D248" i="15"/>
  <c r="D39" i="15"/>
  <c r="C39" i="15"/>
  <c r="C134" i="15"/>
  <c r="D134" i="15"/>
  <c r="C292" i="15"/>
  <c r="D292" i="15"/>
  <c r="C253" i="15"/>
  <c r="D253" i="15"/>
  <c r="C189" i="15"/>
  <c r="D189" i="15"/>
  <c r="D125" i="15"/>
  <c r="C125" i="15"/>
  <c r="C61" i="15"/>
  <c r="D61" i="15"/>
  <c r="D283" i="15"/>
  <c r="C283" i="15"/>
  <c r="D219" i="15"/>
  <c r="C219" i="15"/>
  <c r="D155" i="15"/>
  <c r="C155" i="15"/>
  <c r="D91" i="15"/>
  <c r="C91" i="15"/>
  <c r="C282" i="15"/>
  <c r="D282" i="15"/>
  <c r="C218" i="15"/>
  <c r="D218" i="15"/>
  <c r="D154" i="15"/>
  <c r="C154" i="15"/>
  <c r="C90" i="15"/>
  <c r="D90" i="15"/>
  <c r="D26" i="15"/>
  <c r="C26" i="15"/>
  <c r="D257" i="15"/>
  <c r="C257" i="15"/>
  <c r="D193" i="15"/>
  <c r="C193" i="15"/>
  <c r="D129" i="15"/>
  <c r="C129" i="15"/>
  <c r="D65" i="15"/>
  <c r="C65" i="15"/>
  <c r="D304" i="15"/>
  <c r="C304" i="15"/>
  <c r="C240" i="15"/>
  <c r="D240" i="15"/>
  <c r="C176" i="15"/>
  <c r="D176" i="15"/>
  <c r="C112" i="15"/>
  <c r="D112" i="15"/>
  <c r="C48" i="15"/>
  <c r="D48" i="15"/>
  <c r="C287" i="15"/>
  <c r="D287" i="15"/>
  <c r="C223" i="15"/>
  <c r="D223" i="15"/>
  <c r="C159" i="15"/>
  <c r="D159" i="15"/>
  <c r="C95" i="15"/>
  <c r="D95" i="15"/>
  <c r="D31" i="15"/>
  <c r="C31" i="15"/>
  <c r="D286" i="15"/>
  <c r="C286" i="15"/>
  <c r="C92" i="15"/>
  <c r="D92" i="15"/>
  <c r="C276" i="15"/>
  <c r="D276" i="15"/>
  <c r="C30" i="15"/>
  <c r="D30" i="15"/>
  <c r="C110" i="15"/>
  <c r="D110" i="15"/>
  <c r="D228" i="15"/>
  <c r="C228" i="15"/>
  <c r="D196" i="15"/>
  <c r="C196" i="15"/>
  <c r="D268" i="15"/>
  <c r="C268" i="15"/>
  <c r="C197" i="15"/>
  <c r="D197" i="15"/>
  <c r="D227" i="15"/>
  <c r="C227" i="15"/>
  <c r="C98" i="15"/>
  <c r="D98" i="15"/>
  <c r="C73" i="15"/>
  <c r="D73" i="15"/>
  <c r="C120" i="15"/>
  <c r="D120" i="15"/>
  <c r="C231" i="15"/>
  <c r="D231" i="15"/>
  <c r="D52" i="15"/>
  <c r="C52" i="15"/>
  <c r="C309" i="15"/>
  <c r="D309" i="15"/>
  <c r="C245" i="15"/>
  <c r="D245" i="15"/>
  <c r="C181" i="15"/>
  <c r="D181" i="15"/>
  <c r="D117" i="15"/>
  <c r="C117" i="15"/>
  <c r="C53" i="15"/>
  <c r="D53" i="15"/>
  <c r="D275" i="15"/>
  <c r="C275" i="15"/>
  <c r="C211" i="15"/>
  <c r="D211" i="15"/>
  <c r="C147" i="15"/>
  <c r="D147" i="15"/>
  <c r="D83" i="15"/>
  <c r="C83" i="15"/>
  <c r="C274" i="15"/>
  <c r="D274" i="15"/>
  <c r="C210" i="15"/>
  <c r="D210" i="15"/>
  <c r="D146" i="15"/>
  <c r="C146" i="15"/>
  <c r="C82" i="15"/>
  <c r="D82" i="15"/>
  <c r="D18" i="15"/>
  <c r="C18" i="15"/>
  <c r="D249" i="15"/>
  <c r="C249" i="15"/>
  <c r="D185" i="15"/>
  <c r="C185" i="15"/>
  <c r="C121" i="15"/>
  <c r="D121" i="15"/>
  <c r="D57" i="15"/>
  <c r="C57" i="15"/>
  <c r="D296" i="15"/>
  <c r="C296" i="15"/>
  <c r="C232" i="15"/>
  <c r="D232" i="15"/>
  <c r="C168" i="15"/>
  <c r="D168" i="15"/>
  <c r="C104" i="15"/>
  <c r="D104" i="15"/>
  <c r="C40" i="15"/>
  <c r="D40" i="15"/>
  <c r="C279" i="15"/>
  <c r="D279" i="15"/>
  <c r="C215" i="15"/>
  <c r="D215" i="15"/>
  <c r="D151" i="15"/>
  <c r="C151" i="15"/>
  <c r="C87" i="15"/>
  <c r="D87" i="15"/>
  <c r="D23" i="15"/>
  <c r="C23" i="15"/>
  <c r="D254" i="15"/>
  <c r="C254" i="15"/>
  <c r="D60" i="15"/>
  <c r="C60" i="15"/>
  <c r="D244" i="15"/>
  <c r="C244" i="15"/>
  <c r="D13" i="15"/>
  <c r="C13" i="15"/>
  <c r="D78" i="15"/>
  <c r="C78" i="15"/>
  <c r="D164" i="15"/>
  <c r="C164" i="15"/>
  <c r="C300" i="15"/>
  <c r="D300" i="15"/>
  <c r="D132" i="15"/>
  <c r="C132" i="15"/>
  <c r="D190" i="15"/>
  <c r="C190" i="15"/>
  <c r="D291" i="15"/>
  <c r="C291" i="15"/>
  <c r="C162" i="15"/>
  <c r="D162" i="15"/>
  <c r="D312" i="15"/>
  <c r="C312" i="15"/>
  <c r="D103" i="15"/>
  <c r="C103" i="15"/>
  <c r="D301" i="15"/>
  <c r="C301" i="15"/>
  <c r="C237" i="15"/>
  <c r="D237" i="15"/>
  <c r="C173" i="15"/>
  <c r="D173" i="15"/>
  <c r="D109" i="15"/>
  <c r="C109" i="15"/>
  <c r="C45" i="15"/>
  <c r="D45" i="15"/>
  <c r="D267" i="15"/>
  <c r="C267" i="15"/>
  <c r="D203" i="15"/>
  <c r="C203" i="15"/>
  <c r="C139" i="15"/>
  <c r="D139" i="15"/>
  <c r="D75" i="15"/>
  <c r="C75" i="15"/>
  <c r="C266" i="15"/>
  <c r="D266" i="15"/>
  <c r="C202" i="15"/>
  <c r="D202" i="15"/>
  <c r="D138" i="15"/>
  <c r="C138" i="15"/>
  <c r="C74" i="15"/>
  <c r="D74" i="15"/>
  <c r="C305" i="15"/>
  <c r="D305" i="15"/>
  <c r="D241" i="15"/>
  <c r="C241" i="15"/>
  <c r="D177" i="15"/>
  <c r="C177" i="15"/>
  <c r="C113" i="15"/>
  <c r="D113" i="15"/>
  <c r="D49" i="15"/>
  <c r="C49" i="15"/>
  <c r="D288" i="15"/>
  <c r="C288" i="15"/>
  <c r="C224" i="15"/>
  <c r="D224" i="15"/>
  <c r="C160" i="15"/>
  <c r="D160" i="15"/>
  <c r="D96" i="15"/>
  <c r="C96" i="15"/>
  <c r="C32" i="15"/>
  <c r="D32" i="15"/>
  <c r="C271" i="15"/>
  <c r="D271" i="15"/>
  <c r="D207" i="15"/>
  <c r="C207" i="15"/>
  <c r="D143" i="15"/>
  <c r="C143" i="15"/>
  <c r="C79" i="15"/>
  <c r="D79" i="15"/>
  <c r="D15" i="15"/>
  <c r="C15" i="15"/>
  <c r="D294" i="15"/>
  <c r="C294" i="15"/>
  <c r="C284" i="15"/>
  <c r="D284" i="15"/>
  <c r="D36" i="15"/>
  <c r="C36" i="15"/>
  <c r="C212" i="15"/>
  <c r="D212" i="15"/>
  <c r="D302" i="15"/>
  <c r="C302" i="15"/>
  <c r="D51" i="15"/>
  <c r="C51" i="15"/>
  <c r="C102" i="15"/>
  <c r="D102" i="15"/>
  <c r="D204" i="15"/>
  <c r="C204" i="15"/>
  <c r="C126" i="15"/>
  <c r="D126" i="15"/>
  <c r="D260" i="15"/>
  <c r="C260" i="15"/>
  <c r="D293" i="15"/>
  <c r="C293" i="15"/>
  <c r="C229" i="15"/>
  <c r="D229" i="15"/>
  <c r="C165" i="15"/>
  <c r="D165" i="15"/>
  <c r="D101" i="15"/>
  <c r="C101" i="15"/>
  <c r="D37" i="15"/>
  <c r="C37" i="15"/>
  <c r="D259" i="15"/>
  <c r="C259" i="15"/>
  <c r="D195" i="15"/>
  <c r="C195" i="15"/>
  <c r="C131" i="15"/>
  <c r="D131" i="15"/>
  <c r="D67" i="15"/>
  <c r="C67" i="15"/>
  <c r="C258" i="15"/>
  <c r="D258" i="15"/>
  <c r="C194" i="15"/>
  <c r="D194" i="15"/>
  <c r="D130" i="15"/>
  <c r="C130" i="15"/>
  <c r="C66" i="15"/>
  <c r="D66" i="15"/>
  <c r="D297" i="15"/>
  <c r="C297" i="15"/>
  <c r="D233" i="15"/>
  <c r="C233" i="15"/>
  <c r="D169" i="15"/>
  <c r="C169" i="15"/>
  <c r="C105" i="15"/>
  <c r="D105" i="15"/>
  <c r="C41" i="15"/>
  <c r="D41" i="15"/>
  <c r="D280" i="15"/>
  <c r="C280" i="15"/>
  <c r="C216" i="15"/>
  <c r="D216" i="15"/>
  <c r="C152" i="15"/>
  <c r="D152" i="15"/>
  <c r="D88" i="15"/>
  <c r="C88" i="15"/>
  <c r="C24" i="15"/>
  <c r="D24" i="15"/>
  <c r="C263" i="15"/>
  <c r="D263" i="15"/>
  <c r="C199" i="15"/>
  <c r="D199" i="15"/>
  <c r="D135" i="15"/>
  <c r="C135" i="15"/>
  <c r="C71" i="15"/>
  <c r="D71" i="15"/>
  <c r="D262" i="15"/>
  <c r="C262" i="15"/>
  <c r="D252" i="15"/>
  <c r="C252" i="15"/>
  <c r="C19" i="15"/>
  <c r="D19" i="15"/>
  <c r="D180" i="15"/>
  <c r="C180" i="15"/>
  <c r="D270" i="15"/>
  <c r="C270" i="15"/>
  <c r="D28" i="15"/>
  <c r="C28" i="15"/>
  <c r="D54" i="15"/>
  <c r="C54" i="15"/>
  <c r="D214" i="15"/>
  <c r="C214" i="15"/>
  <c r="D140" i="15"/>
  <c r="C140" i="15"/>
  <c r="D70" i="15"/>
  <c r="C70" i="15"/>
  <c r="D182" i="15"/>
  <c r="C182" i="15"/>
  <c r="C261" i="15"/>
  <c r="D261" i="15"/>
  <c r="D99" i="15"/>
  <c r="C99" i="15"/>
  <c r="D201" i="15"/>
  <c r="C201" i="15"/>
  <c r="C56" i="15"/>
  <c r="D56" i="15"/>
  <c r="C124" i="15"/>
  <c r="D124" i="15"/>
  <c r="D285" i="15"/>
  <c r="C285" i="15"/>
  <c r="C221" i="15"/>
  <c r="D221" i="15"/>
  <c r="C157" i="15"/>
  <c r="D157" i="15"/>
  <c r="D93" i="15"/>
  <c r="C93" i="15"/>
  <c r="D29" i="15"/>
  <c r="C29" i="15"/>
  <c r="D251" i="15"/>
  <c r="C251" i="15"/>
  <c r="D187" i="15"/>
  <c r="C187" i="15"/>
  <c r="C123" i="15"/>
  <c r="D123" i="15"/>
  <c r="D59" i="15"/>
  <c r="C59" i="15"/>
  <c r="C250" i="15"/>
  <c r="D250" i="15"/>
  <c r="C186" i="15"/>
  <c r="D186" i="15"/>
  <c r="D122" i="15"/>
  <c r="C122" i="15"/>
  <c r="C58" i="15"/>
  <c r="D58" i="15"/>
  <c r="D289" i="15"/>
  <c r="C289" i="15"/>
  <c r="D225" i="15"/>
  <c r="C225" i="15"/>
  <c r="D161" i="15"/>
  <c r="C161" i="15"/>
  <c r="C97" i="15"/>
  <c r="D97" i="15"/>
  <c r="C33" i="15"/>
  <c r="D33" i="15"/>
  <c r="C272" i="15"/>
  <c r="D272" i="15"/>
  <c r="C208" i="15"/>
  <c r="D208" i="15"/>
  <c r="C144" i="15"/>
  <c r="D144" i="15"/>
  <c r="D80" i="15"/>
  <c r="C80" i="15"/>
  <c r="C16" i="15"/>
  <c r="D16" i="15"/>
  <c r="C255" i="15"/>
  <c r="D255" i="15"/>
  <c r="C191" i="15"/>
  <c r="D191" i="15"/>
  <c r="D127" i="15"/>
  <c r="C127" i="15"/>
  <c r="C63" i="15"/>
  <c r="D63" i="15"/>
  <c r="D230" i="15"/>
  <c r="C230" i="15"/>
  <c r="D220" i="15"/>
  <c r="C220" i="15"/>
  <c r="D310" i="15"/>
  <c r="C310" i="15"/>
  <c r="D148" i="15"/>
  <c r="C148" i="15"/>
  <c r="D238" i="15"/>
  <c r="C238" i="15"/>
  <c r="D21" i="15"/>
  <c r="C21" i="15"/>
  <c r="C150" i="15"/>
  <c r="D150" i="15"/>
  <c r="D86" i="15"/>
  <c r="C86" i="15"/>
  <c r="C35" i="15"/>
  <c r="D35" i="15"/>
  <c r="C118" i="15"/>
  <c r="D118" i="15"/>
  <c r="C69" i="15"/>
  <c r="D69" i="15"/>
  <c r="C226" i="15"/>
  <c r="D226" i="15"/>
  <c r="D265" i="15"/>
  <c r="C265" i="15"/>
  <c r="C184" i="15"/>
  <c r="D184" i="15"/>
  <c r="C167" i="15"/>
  <c r="D167" i="15"/>
  <c r="C142" i="15"/>
  <c r="D142" i="15"/>
  <c r="D277" i="15"/>
  <c r="C277" i="15"/>
  <c r="C213" i="15"/>
  <c r="D213" i="15"/>
  <c r="C149" i="15"/>
  <c r="D149" i="15"/>
  <c r="D85" i="15"/>
  <c r="C85" i="15"/>
  <c r="D307" i="15"/>
  <c r="C307" i="15"/>
  <c r="D243" i="15"/>
  <c r="C243" i="15"/>
  <c r="D179" i="15"/>
  <c r="C179" i="15"/>
  <c r="C115" i="15"/>
  <c r="D115" i="15"/>
  <c r="C306" i="15"/>
  <c r="D306" i="15"/>
  <c r="C242" i="15"/>
  <c r="D242" i="15"/>
  <c r="C178" i="15"/>
  <c r="D178" i="15"/>
  <c r="D114" i="15"/>
  <c r="C114" i="15"/>
  <c r="C50" i="15"/>
  <c r="D50" i="15"/>
  <c r="C281" i="15"/>
  <c r="D281" i="15"/>
  <c r="D217" i="15"/>
  <c r="C217" i="15"/>
  <c r="D153" i="15"/>
  <c r="C153" i="15"/>
  <c r="C89" i="15"/>
  <c r="D89" i="15"/>
  <c r="C25" i="15"/>
  <c r="D25" i="15"/>
  <c r="C264" i="15"/>
  <c r="D264" i="15"/>
  <c r="C200" i="15"/>
  <c r="D200" i="15"/>
  <c r="C136" i="15"/>
  <c r="D136" i="15"/>
  <c r="D72" i="15"/>
  <c r="C72" i="15"/>
  <c r="C311" i="15"/>
  <c r="D311" i="15"/>
  <c r="C247" i="15"/>
  <c r="D247" i="15"/>
  <c r="C183" i="15"/>
  <c r="D183" i="15"/>
  <c r="D119" i="15"/>
  <c r="C119" i="15"/>
  <c r="C55" i="15"/>
  <c r="D55" i="15"/>
  <c r="D198" i="15"/>
  <c r="C198" i="15"/>
  <c r="D188" i="15"/>
  <c r="C188" i="15"/>
  <c r="D278" i="15"/>
  <c r="C278" i="15"/>
  <c r="D116" i="15"/>
  <c r="C116" i="15"/>
  <c r="D206" i="15"/>
  <c r="C206" i="15"/>
  <c r="C43" i="15"/>
  <c r="D43" i="15"/>
  <c r="D68" i="15"/>
  <c r="C68" i="15"/>
  <c r="C133" i="15"/>
  <c r="D133" i="15"/>
  <c r="C290" i="15"/>
  <c r="D290" i="15"/>
  <c r="D137" i="15"/>
  <c r="C137" i="15"/>
  <c r="C295" i="15"/>
  <c r="D295" i="15"/>
  <c r="C308" i="15"/>
  <c r="D308" i="15"/>
  <c r="C269" i="15"/>
  <c r="D269" i="15"/>
  <c r="C205" i="15"/>
  <c r="D205" i="15"/>
  <c r="C141" i="15"/>
  <c r="D141" i="15"/>
  <c r="D77" i="15"/>
  <c r="C77" i="15"/>
  <c r="D299" i="15"/>
  <c r="C299" i="15"/>
  <c r="D235" i="15"/>
  <c r="C235" i="15"/>
  <c r="D171" i="15"/>
  <c r="C171" i="15"/>
  <c r="C107" i="15"/>
  <c r="D107" i="15"/>
  <c r="C298" i="15"/>
  <c r="D298" i="15"/>
  <c r="C234" i="15"/>
  <c r="D234" i="15"/>
  <c r="C170" i="15"/>
  <c r="D170" i="15"/>
  <c r="D106" i="15"/>
  <c r="C106" i="15"/>
  <c r="D42" i="15"/>
  <c r="C42" i="15"/>
  <c r="D273" i="15"/>
  <c r="C273" i="15"/>
  <c r="D209" i="15"/>
  <c r="C209" i="15"/>
  <c r="D145" i="15"/>
  <c r="C145" i="15"/>
  <c r="C81" i="15"/>
  <c r="D81" i="15"/>
  <c r="C17" i="15"/>
  <c r="D17" i="15"/>
  <c r="C256" i="15"/>
  <c r="D256" i="15"/>
  <c r="C192" i="15"/>
  <c r="D192" i="15"/>
  <c r="C128" i="15"/>
  <c r="D128" i="15"/>
  <c r="C64" i="15"/>
  <c r="D64" i="15"/>
  <c r="C303" i="15"/>
  <c r="D303" i="15"/>
  <c r="C239" i="15"/>
  <c r="D239" i="15"/>
  <c r="C175" i="15"/>
  <c r="D175" i="15"/>
  <c r="D111" i="15"/>
  <c r="C111" i="15"/>
  <c r="C47" i="15"/>
  <c r="D47" i="15"/>
  <c r="D166" i="15"/>
  <c r="C166" i="15"/>
  <c r="D156" i="15"/>
  <c r="C156" i="15"/>
  <c r="D246" i="15"/>
  <c r="C246" i="15"/>
  <c r="C84" i="15"/>
  <c r="D84" i="15"/>
  <c r="D174" i="15"/>
  <c r="C174" i="15"/>
  <c r="D12" i="15"/>
  <c r="C12" i="15"/>
  <c r="C27" i="15"/>
  <c r="D27" i="15"/>
  <c r="D302" i="14"/>
  <c r="C302" i="14"/>
  <c r="D156" i="14"/>
  <c r="C156" i="14"/>
  <c r="C40" i="14"/>
  <c r="D40" i="14"/>
  <c r="D249" i="14"/>
  <c r="C249" i="14"/>
  <c r="C185" i="14"/>
  <c r="D185" i="14"/>
  <c r="C121" i="14"/>
  <c r="D121" i="14"/>
  <c r="D57" i="14"/>
  <c r="C57" i="14"/>
  <c r="D294" i="14"/>
  <c r="C294" i="14"/>
  <c r="C230" i="14"/>
  <c r="D230" i="14"/>
  <c r="D166" i="14"/>
  <c r="C166" i="14"/>
  <c r="C102" i="14"/>
  <c r="D102" i="14"/>
  <c r="C38" i="14"/>
  <c r="D38" i="14"/>
  <c r="C277" i="14"/>
  <c r="D277" i="14"/>
  <c r="D213" i="14"/>
  <c r="C213" i="14"/>
  <c r="D276" i="14"/>
  <c r="C276" i="14"/>
  <c r="D212" i="14"/>
  <c r="C212" i="14"/>
  <c r="C148" i="14"/>
  <c r="D148" i="14"/>
  <c r="C84" i="14"/>
  <c r="D84" i="14"/>
  <c r="C267" i="14"/>
  <c r="D267" i="14"/>
  <c r="C203" i="14"/>
  <c r="D203" i="14"/>
  <c r="C139" i="14"/>
  <c r="D139" i="14"/>
  <c r="C256" i="14"/>
  <c r="D256" i="14"/>
  <c r="D111" i="14"/>
  <c r="C111" i="14"/>
  <c r="D255" i="14"/>
  <c r="C255" i="14"/>
  <c r="C290" i="14"/>
  <c r="D290" i="14"/>
  <c r="C136" i="14"/>
  <c r="D136" i="14"/>
  <c r="C29" i="14"/>
  <c r="D29" i="14"/>
  <c r="C167" i="14"/>
  <c r="D167" i="14"/>
  <c r="C165" i="14"/>
  <c r="D165" i="14"/>
  <c r="D48" i="14"/>
  <c r="C48" i="14"/>
  <c r="D199" i="14"/>
  <c r="C199" i="14"/>
  <c r="C69" i="14"/>
  <c r="D69" i="14"/>
  <c r="C32" i="14"/>
  <c r="D32" i="14"/>
  <c r="C216" i="14"/>
  <c r="D216" i="14"/>
  <c r="C53" i="14"/>
  <c r="D53" i="14"/>
  <c r="C272" i="14"/>
  <c r="D272" i="14"/>
  <c r="D174" i="14"/>
  <c r="C174" i="14"/>
  <c r="C92" i="14"/>
  <c r="D92" i="14"/>
  <c r="D183" i="14"/>
  <c r="C183" i="14"/>
  <c r="C21" i="14"/>
  <c r="D21" i="14"/>
  <c r="D305" i="14"/>
  <c r="C305" i="14"/>
  <c r="D241" i="14"/>
  <c r="C241" i="14"/>
  <c r="D177" i="14"/>
  <c r="C177" i="14"/>
  <c r="C113" i="14"/>
  <c r="D113" i="14"/>
  <c r="D49" i="14"/>
  <c r="C49" i="14"/>
  <c r="D286" i="14"/>
  <c r="C286" i="14"/>
  <c r="C222" i="14"/>
  <c r="D222" i="14"/>
  <c r="D158" i="14"/>
  <c r="C158" i="14"/>
  <c r="C94" i="14"/>
  <c r="D94" i="14"/>
  <c r="C30" i="14"/>
  <c r="D30" i="14"/>
  <c r="C269" i="14"/>
  <c r="D269" i="14"/>
  <c r="D205" i="14"/>
  <c r="C205" i="14"/>
  <c r="D268" i="14"/>
  <c r="C268" i="14"/>
  <c r="D204" i="14"/>
  <c r="C204" i="14"/>
  <c r="C140" i="14"/>
  <c r="D140" i="14"/>
  <c r="C76" i="14"/>
  <c r="D76" i="14"/>
  <c r="C259" i="14"/>
  <c r="D259" i="14"/>
  <c r="C195" i="14"/>
  <c r="D195" i="14"/>
  <c r="D131" i="14"/>
  <c r="C131" i="14"/>
  <c r="D234" i="14"/>
  <c r="C234" i="14"/>
  <c r="C95" i="14"/>
  <c r="D95" i="14"/>
  <c r="C232" i="14"/>
  <c r="D232" i="14"/>
  <c r="D271" i="14"/>
  <c r="C271" i="14"/>
  <c r="D120" i="14"/>
  <c r="C120" i="14"/>
  <c r="C311" i="14"/>
  <c r="D311" i="14"/>
  <c r="C306" i="14"/>
  <c r="D306" i="14"/>
  <c r="C149" i="14"/>
  <c r="D149" i="14"/>
  <c r="C37" i="14"/>
  <c r="D37" i="14"/>
  <c r="D178" i="14"/>
  <c r="C178" i="14"/>
  <c r="C19" i="14"/>
  <c r="D19" i="14"/>
  <c r="C151" i="14"/>
  <c r="D151" i="14"/>
  <c r="D36" i="14"/>
  <c r="C36" i="14"/>
  <c r="D186" i="14"/>
  <c r="C186" i="14"/>
  <c r="C110" i="14"/>
  <c r="D110" i="14"/>
  <c r="D220" i="14"/>
  <c r="C220" i="14"/>
  <c r="D83" i="14"/>
  <c r="C83" i="14"/>
  <c r="D279" i="14"/>
  <c r="C279" i="14"/>
  <c r="D312" i="14"/>
  <c r="C312" i="14"/>
  <c r="D82" i="14"/>
  <c r="C82" i="14"/>
  <c r="D297" i="14"/>
  <c r="C297" i="14"/>
  <c r="C233" i="14"/>
  <c r="D233" i="14"/>
  <c r="D169" i="14"/>
  <c r="C169" i="14"/>
  <c r="C105" i="14"/>
  <c r="D105" i="14"/>
  <c r="D41" i="14"/>
  <c r="C41" i="14"/>
  <c r="D278" i="14"/>
  <c r="C278" i="14"/>
  <c r="C214" i="14"/>
  <c r="D214" i="14"/>
  <c r="C150" i="14"/>
  <c r="D150" i="14"/>
  <c r="C86" i="14"/>
  <c r="D86" i="14"/>
  <c r="C22" i="14"/>
  <c r="D22" i="14"/>
  <c r="C261" i="14"/>
  <c r="D261" i="14"/>
  <c r="D197" i="14"/>
  <c r="C197" i="14"/>
  <c r="D260" i="14"/>
  <c r="C260" i="14"/>
  <c r="D196" i="14"/>
  <c r="C196" i="14"/>
  <c r="D132" i="14"/>
  <c r="C132" i="14"/>
  <c r="C68" i="14"/>
  <c r="D68" i="14"/>
  <c r="C251" i="14"/>
  <c r="D251" i="14"/>
  <c r="C187" i="14"/>
  <c r="D187" i="14"/>
  <c r="C123" i="14"/>
  <c r="D123" i="14"/>
  <c r="D215" i="14"/>
  <c r="C215" i="14"/>
  <c r="C79" i="14"/>
  <c r="D79" i="14"/>
  <c r="D210" i="14"/>
  <c r="C210" i="14"/>
  <c r="C248" i="14"/>
  <c r="D248" i="14"/>
  <c r="D104" i="14"/>
  <c r="C104" i="14"/>
  <c r="C288" i="14"/>
  <c r="D288" i="14"/>
  <c r="D287" i="14"/>
  <c r="C287" i="14"/>
  <c r="D133" i="14"/>
  <c r="C133" i="14"/>
  <c r="C27" i="14"/>
  <c r="D27" i="14"/>
  <c r="C162" i="14"/>
  <c r="D162" i="14"/>
  <c r="C250" i="14"/>
  <c r="D250" i="14"/>
  <c r="D112" i="14"/>
  <c r="C112" i="14"/>
  <c r="D295" i="14"/>
  <c r="C295" i="14"/>
  <c r="D23" i="14"/>
  <c r="C23" i="14"/>
  <c r="D135" i="14"/>
  <c r="C135" i="14"/>
  <c r="C193" i="14"/>
  <c r="D193" i="14"/>
  <c r="D46" i="14"/>
  <c r="C46" i="14"/>
  <c r="D284" i="14"/>
  <c r="C284" i="14"/>
  <c r="C147" i="14"/>
  <c r="D147" i="14"/>
  <c r="C127" i="14"/>
  <c r="D127" i="14"/>
  <c r="C152" i="14"/>
  <c r="D152" i="14"/>
  <c r="D90" i="14"/>
  <c r="C90" i="14"/>
  <c r="D15" i="14"/>
  <c r="C15" i="14"/>
  <c r="C289" i="14"/>
  <c r="D289" i="14"/>
  <c r="C225" i="14"/>
  <c r="D225" i="14"/>
  <c r="D161" i="14"/>
  <c r="C161" i="14"/>
  <c r="C97" i="14"/>
  <c r="D97" i="14"/>
  <c r="D33" i="14"/>
  <c r="C33" i="14"/>
  <c r="D270" i="14"/>
  <c r="C270" i="14"/>
  <c r="C206" i="14"/>
  <c r="D206" i="14"/>
  <c r="C142" i="14"/>
  <c r="D142" i="14"/>
  <c r="C78" i="14"/>
  <c r="D78" i="14"/>
  <c r="C14" i="14"/>
  <c r="D14" i="14"/>
  <c r="C253" i="14"/>
  <c r="D253" i="14"/>
  <c r="D189" i="14"/>
  <c r="C189" i="14"/>
  <c r="D252" i="14"/>
  <c r="C252" i="14"/>
  <c r="D188" i="14"/>
  <c r="C188" i="14"/>
  <c r="C124" i="14"/>
  <c r="D124" i="14"/>
  <c r="D307" i="14"/>
  <c r="C307" i="14"/>
  <c r="C243" i="14"/>
  <c r="D243" i="14"/>
  <c r="D179" i="14"/>
  <c r="C179" i="14"/>
  <c r="C115" i="14"/>
  <c r="D115" i="14"/>
  <c r="C192" i="14"/>
  <c r="D192" i="14"/>
  <c r="C66" i="14"/>
  <c r="D66" i="14"/>
  <c r="D191" i="14"/>
  <c r="C191" i="14"/>
  <c r="D226" i="14"/>
  <c r="C226" i="14"/>
  <c r="D88" i="14"/>
  <c r="C88" i="14"/>
  <c r="C266" i="14"/>
  <c r="D266" i="14"/>
  <c r="C264" i="14"/>
  <c r="D264" i="14"/>
  <c r="D117" i="14"/>
  <c r="C117" i="14"/>
  <c r="D304" i="14"/>
  <c r="C304" i="14"/>
  <c r="D146" i="14"/>
  <c r="C146" i="14"/>
  <c r="C170" i="14"/>
  <c r="D170" i="14"/>
  <c r="D80" i="14"/>
  <c r="C80" i="14"/>
  <c r="C208" i="14"/>
  <c r="D208" i="14"/>
  <c r="C280" i="14"/>
  <c r="D280" i="14"/>
  <c r="D103" i="14"/>
  <c r="C103" i="14"/>
  <c r="D129" i="14"/>
  <c r="C129" i="14"/>
  <c r="D59" i="14"/>
  <c r="C59" i="14"/>
  <c r="D281" i="14"/>
  <c r="C281" i="14"/>
  <c r="C217" i="14"/>
  <c r="D217" i="14"/>
  <c r="D153" i="14"/>
  <c r="C153" i="14"/>
  <c r="C89" i="14"/>
  <c r="D89" i="14"/>
  <c r="D25" i="14"/>
  <c r="C25" i="14"/>
  <c r="D262" i="14"/>
  <c r="C262" i="14"/>
  <c r="C198" i="14"/>
  <c r="D198" i="14"/>
  <c r="C134" i="14"/>
  <c r="D134" i="14"/>
  <c r="D70" i="14"/>
  <c r="C70" i="14"/>
  <c r="C309" i="14"/>
  <c r="D309" i="14"/>
  <c r="C245" i="14"/>
  <c r="D245" i="14"/>
  <c r="C308" i="14"/>
  <c r="D308" i="14"/>
  <c r="D244" i="14"/>
  <c r="C244" i="14"/>
  <c r="C180" i="14"/>
  <c r="D180" i="14"/>
  <c r="C116" i="14"/>
  <c r="D116" i="14"/>
  <c r="D299" i="14"/>
  <c r="C299" i="14"/>
  <c r="C235" i="14"/>
  <c r="D235" i="14"/>
  <c r="D171" i="14"/>
  <c r="C171" i="14"/>
  <c r="C107" i="14"/>
  <c r="D107" i="14"/>
  <c r="C175" i="14"/>
  <c r="D175" i="14"/>
  <c r="C55" i="14"/>
  <c r="D55" i="14"/>
  <c r="C173" i="14"/>
  <c r="D173" i="14"/>
  <c r="D207" i="14"/>
  <c r="C207" i="14"/>
  <c r="D74" i="14"/>
  <c r="C74" i="14"/>
  <c r="D247" i="14"/>
  <c r="C247" i="14"/>
  <c r="C242" i="14"/>
  <c r="D242" i="14"/>
  <c r="D101" i="14"/>
  <c r="C101" i="14"/>
  <c r="C282" i="14"/>
  <c r="D282" i="14"/>
  <c r="D130" i="14"/>
  <c r="C130" i="14"/>
  <c r="C125" i="14"/>
  <c r="D125" i="14"/>
  <c r="C239" i="14"/>
  <c r="D239" i="14"/>
  <c r="C58" i="14"/>
  <c r="D58" i="14"/>
  <c r="C144" i="14"/>
  <c r="D144" i="14"/>
  <c r="D194" i="14"/>
  <c r="C194" i="14"/>
  <c r="D72" i="14"/>
  <c r="C72" i="14"/>
  <c r="D257" i="14"/>
  <c r="C257" i="14"/>
  <c r="C238" i="14"/>
  <c r="D238" i="14"/>
  <c r="C285" i="14"/>
  <c r="D285" i="14"/>
  <c r="C275" i="14"/>
  <c r="D275" i="14"/>
  <c r="C181" i="14"/>
  <c r="D181" i="14"/>
  <c r="C303" i="14"/>
  <c r="D303" i="14"/>
  <c r="D273" i="14"/>
  <c r="C273" i="14"/>
  <c r="C209" i="14"/>
  <c r="D209" i="14"/>
  <c r="C145" i="14"/>
  <c r="D145" i="14"/>
  <c r="C81" i="14"/>
  <c r="D81" i="14"/>
  <c r="D17" i="14"/>
  <c r="C17" i="14"/>
  <c r="D254" i="14"/>
  <c r="C254" i="14"/>
  <c r="C190" i="14"/>
  <c r="D190" i="14"/>
  <c r="C126" i="14"/>
  <c r="D126" i="14"/>
  <c r="D62" i="14"/>
  <c r="C62" i="14"/>
  <c r="C301" i="14"/>
  <c r="D301" i="14"/>
  <c r="D237" i="14"/>
  <c r="C237" i="14"/>
  <c r="D300" i="14"/>
  <c r="C300" i="14"/>
  <c r="D236" i="14"/>
  <c r="C236" i="14"/>
  <c r="D172" i="14"/>
  <c r="C172" i="14"/>
  <c r="C108" i="14"/>
  <c r="D108" i="14"/>
  <c r="C291" i="14"/>
  <c r="D291" i="14"/>
  <c r="C227" i="14"/>
  <c r="D227" i="14"/>
  <c r="D163" i="14"/>
  <c r="C163" i="14"/>
  <c r="D99" i="14"/>
  <c r="C99" i="14"/>
  <c r="C159" i="14"/>
  <c r="D159" i="14"/>
  <c r="C44" i="14"/>
  <c r="D44" i="14"/>
  <c r="C157" i="14"/>
  <c r="D157" i="14"/>
  <c r="C184" i="14"/>
  <c r="D184" i="14"/>
  <c r="C61" i="14"/>
  <c r="D61" i="14"/>
  <c r="C224" i="14"/>
  <c r="D224" i="14"/>
  <c r="D223" i="14"/>
  <c r="C223" i="14"/>
  <c r="D85" i="14"/>
  <c r="C85" i="14"/>
  <c r="D263" i="14"/>
  <c r="C263" i="14"/>
  <c r="C114" i="14"/>
  <c r="D114" i="14"/>
  <c r="D93" i="14"/>
  <c r="C93" i="14"/>
  <c r="C160" i="14"/>
  <c r="D160" i="14"/>
  <c r="D42" i="14"/>
  <c r="C42" i="14"/>
  <c r="D109" i="14"/>
  <c r="C109" i="14"/>
  <c r="D138" i="14"/>
  <c r="C138" i="14"/>
  <c r="C52" i="14"/>
  <c r="D52" i="14"/>
  <c r="D65" i="14"/>
  <c r="C65" i="14"/>
  <c r="D221" i="14"/>
  <c r="C221" i="14"/>
  <c r="C211" i="14"/>
  <c r="D211" i="14"/>
  <c r="C274" i="14"/>
  <c r="D274" i="14"/>
  <c r="D218" i="14"/>
  <c r="C218" i="14"/>
  <c r="C47" i="14"/>
  <c r="D47" i="14"/>
  <c r="D75" i="14"/>
  <c r="C75" i="14"/>
  <c r="D265" i="14"/>
  <c r="C265" i="14"/>
  <c r="C201" i="14"/>
  <c r="D201" i="14"/>
  <c r="C137" i="14"/>
  <c r="D137" i="14"/>
  <c r="C73" i="14"/>
  <c r="D73" i="14"/>
  <c r="D310" i="14"/>
  <c r="C310" i="14"/>
  <c r="D246" i="14"/>
  <c r="C246" i="14"/>
  <c r="C182" i="14"/>
  <c r="D182" i="14"/>
  <c r="D118" i="14"/>
  <c r="C118" i="14"/>
  <c r="D54" i="14"/>
  <c r="C54" i="14"/>
  <c r="D293" i="14"/>
  <c r="C293" i="14"/>
  <c r="D229" i="14"/>
  <c r="C229" i="14"/>
  <c r="D292" i="14"/>
  <c r="C292" i="14"/>
  <c r="D228" i="14"/>
  <c r="C228" i="14"/>
  <c r="D164" i="14"/>
  <c r="C164" i="14"/>
  <c r="C100" i="14"/>
  <c r="D100" i="14"/>
  <c r="C283" i="14"/>
  <c r="D283" i="14"/>
  <c r="C219" i="14"/>
  <c r="D219" i="14"/>
  <c r="D155" i="14"/>
  <c r="C155" i="14"/>
  <c r="D91" i="14"/>
  <c r="C91" i="14"/>
  <c r="C298" i="14"/>
  <c r="D298" i="14"/>
  <c r="D143" i="14"/>
  <c r="C143" i="14"/>
  <c r="C296" i="14"/>
  <c r="D296" i="14"/>
  <c r="D141" i="14"/>
  <c r="C141" i="14"/>
  <c r="C168" i="14"/>
  <c r="D168" i="14"/>
  <c r="D51" i="14"/>
  <c r="C51" i="14"/>
  <c r="D202" i="14"/>
  <c r="C202" i="14"/>
  <c r="C200" i="14"/>
  <c r="D200" i="14"/>
  <c r="C71" i="14"/>
  <c r="D71" i="14"/>
  <c r="C240" i="14"/>
  <c r="D240" i="14"/>
  <c r="C98" i="14"/>
  <c r="D98" i="14"/>
  <c r="D64" i="14"/>
  <c r="C64" i="14"/>
  <c r="C122" i="14"/>
  <c r="D122" i="14"/>
  <c r="D26" i="14"/>
  <c r="C26" i="14"/>
  <c r="C106" i="14"/>
  <c r="D106" i="14"/>
  <c r="C35" i="14"/>
  <c r="D35" i="14"/>
  <c r="D238" i="9"/>
  <c r="C238" i="9"/>
  <c r="C67" i="9"/>
  <c r="D67" i="9"/>
  <c r="C255" i="9"/>
  <c r="D255" i="9"/>
  <c r="D294" i="9"/>
  <c r="C294" i="9"/>
  <c r="C230" i="9"/>
  <c r="D230" i="9"/>
  <c r="D166" i="9"/>
  <c r="C166" i="9"/>
  <c r="D102" i="9"/>
  <c r="C102" i="9"/>
  <c r="D277" i="9"/>
  <c r="C277" i="9"/>
  <c r="D213" i="9"/>
  <c r="C213" i="9"/>
  <c r="C149" i="9"/>
  <c r="D149" i="9"/>
  <c r="C268" i="9"/>
  <c r="D268" i="9"/>
  <c r="C204" i="9"/>
  <c r="D204" i="9"/>
  <c r="C140" i="9"/>
  <c r="D140" i="9"/>
  <c r="D251" i="9"/>
  <c r="C251" i="9"/>
  <c r="D187" i="9"/>
  <c r="C187" i="9"/>
  <c r="C123" i="9"/>
  <c r="D123" i="9"/>
  <c r="C59" i="9"/>
  <c r="D59" i="9"/>
  <c r="D289" i="9"/>
  <c r="C289" i="9"/>
  <c r="C225" i="9"/>
  <c r="D225" i="9"/>
  <c r="D161" i="9"/>
  <c r="C161" i="9"/>
  <c r="D97" i="9"/>
  <c r="C97" i="9"/>
  <c r="D33" i="9"/>
  <c r="C33" i="9"/>
  <c r="D272" i="9"/>
  <c r="C272" i="9"/>
  <c r="D208" i="9"/>
  <c r="C208" i="9"/>
  <c r="D144" i="9"/>
  <c r="C144" i="9"/>
  <c r="D80" i="9"/>
  <c r="C80" i="9"/>
  <c r="D234" i="9"/>
  <c r="C234" i="9"/>
  <c r="C60" i="9"/>
  <c r="D60" i="9"/>
  <c r="D101" i="9"/>
  <c r="C101" i="9"/>
  <c r="C290" i="9"/>
  <c r="D290" i="9"/>
  <c r="C84" i="9"/>
  <c r="D84" i="9"/>
  <c r="D223" i="9"/>
  <c r="C223" i="9"/>
  <c r="C54" i="9"/>
  <c r="D54" i="9"/>
  <c r="D183" i="9"/>
  <c r="C183" i="9"/>
  <c r="D38" i="9"/>
  <c r="C38" i="9"/>
  <c r="D178" i="9"/>
  <c r="C178" i="9"/>
  <c r="C37" i="9"/>
  <c r="D37" i="9"/>
  <c r="D14" i="9"/>
  <c r="C14" i="9"/>
  <c r="C34" i="9"/>
  <c r="D34" i="9"/>
  <c r="C207" i="9"/>
  <c r="D207" i="9"/>
  <c r="C111" i="9"/>
  <c r="D111" i="9"/>
  <c r="D302" i="9"/>
  <c r="C302" i="9"/>
  <c r="D195" i="9"/>
  <c r="C195" i="9"/>
  <c r="D100" i="9"/>
  <c r="C100" i="9"/>
  <c r="C286" i="9"/>
  <c r="D286" i="9"/>
  <c r="C222" i="9"/>
  <c r="D222" i="9"/>
  <c r="D158" i="9"/>
  <c r="C158" i="9"/>
  <c r="D94" i="9"/>
  <c r="C94" i="9"/>
  <c r="C269" i="9"/>
  <c r="D269" i="9"/>
  <c r="D205" i="9"/>
  <c r="C205" i="9"/>
  <c r="D141" i="9"/>
  <c r="C141" i="9"/>
  <c r="C260" i="9"/>
  <c r="D260" i="9"/>
  <c r="D196" i="9"/>
  <c r="C196" i="9"/>
  <c r="D307" i="9"/>
  <c r="C307" i="9"/>
  <c r="D243" i="9"/>
  <c r="C243" i="9"/>
  <c r="C179" i="9"/>
  <c r="D179" i="9"/>
  <c r="C115" i="9"/>
  <c r="D115" i="9"/>
  <c r="C51" i="9"/>
  <c r="D51" i="9"/>
  <c r="D281" i="9"/>
  <c r="C281" i="9"/>
  <c r="C217" i="9"/>
  <c r="D217" i="9"/>
  <c r="D153" i="9"/>
  <c r="C153" i="9"/>
  <c r="D89" i="9"/>
  <c r="C89" i="9"/>
  <c r="D25" i="9"/>
  <c r="C25" i="9"/>
  <c r="D264" i="9"/>
  <c r="C264" i="9"/>
  <c r="C200" i="9"/>
  <c r="D200" i="9"/>
  <c r="D136" i="9"/>
  <c r="C136" i="9"/>
  <c r="D72" i="9"/>
  <c r="C72" i="9"/>
  <c r="C202" i="9"/>
  <c r="D202" i="9"/>
  <c r="C295" i="9"/>
  <c r="D295" i="9"/>
  <c r="C85" i="9"/>
  <c r="D85" i="9"/>
  <c r="C258" i="9"/>
  <c r="D258" i="9"/>
  <c r="C69" i="9"/>
  <c r="D69" i="9"/>
  <c r="D191" i="9"/>
  <c r="C191" i="9"/>
  <c r="C42" i="9"/>
  <c r="D42" i="9"/>
  <c r="C151" i="9"/>
  <c r="D151" i="9"/>
  <c r="D28" i="9"/>
  <c r="C28" i="9"/>
  <c r="C146" i="9"/>
  <c r="D146" i="9"/>
  <c r="C26" i="9"/>
  <c r="D26" i="9"/>
  <c r="D282" i="9"/>
  <c r="C282" i="9"/>
  <c r="D127" i="9"/>
  <c r="C127" i="9"/>
  <c r="C61" i="9"/>
  <c r="D61" i="9"/>
  <c r="C53" i="9"/>
  <c r="D53" i="9"/>
  <c r="C233" i="9"/>
  <c r="D233" i="9"/>
  <c r="D278" i="9"/>
  <c r="C278" i="9"/>
  <c r="C214" i="9"/>
  <c r="D214" i="9"/>
  <c r="C150" i="9"/>
  <c r="D150" i="9"/>
  <c r="D86" i="9"/>
  <c r="C86" i="9"/>
  <c r="C261" i="9"/>
  <c r="D261" i="9"/>
  <c r="D197" i="9"/>
  <c r="C197" i="9"/>
  <c r="C133" i="9"/>
  <c r="D133" i="9"/>
  <c r="C252" i="9"/>
  <c r="D252" i="9"/>
  <c r="D188" i="9"/>
  <c r="C188" i="9"/>
  <c r="D299" i="9"/>
  <c r="C299" i="9"/>
  <c r="D235" i="9"/>
  <c r="C235" i="9"/>
  <c r="D171" i="9"/>
  <c r="C171" i="9"/>
  <c r="D107" i="9"/>
  <c r="C107" i="9"/>
  <c r="C43" i="9"/>
  <c r="D43" i="9"/>
  <c r="D273" i="9"/>
  <c r="C273" i="9"/>
  <c r="C209" i="9"/>
  <c r="D209" i="9"/>
  <c r="C145" i="9"/>
  <c r="D145" i="9"/>
  <c r="D81" i="9"/>
  <c r="C81" i="9"/>
  <c r="D17" i="9"/>
  <c r="C17" i="9"/>
  <c r="D256" i="9"/>
  <c r="C256" i="9"/>
  <c r="C192" i="9"/>
  <c r="D192" i="9"/>
  <c r="D128" i="9"/>
  <c r="C128" i="9"/>
  <c r="D64" i="9"/>
  <c r="C64" i="9"/>
  <c r="C170" i="9"/>
  <c r="D170" i="9"/>
  <c r="D263" i="9"/>
  <c r="C263" i="9"/>
  <c r="C70" i="9"/>
  <c r="D70" i="9"/>
  <c r="D226" i="9"/>
  <c r="C226" i="9"/>
  <c r="D55" i="9"/>
  <c r="C55" i="9"/>
  <c r="C159" i="9"/>
  <c r="D159" i="9"/>
  <c r="D30" i="9"/>
  <c r="C30" i="9"/>
  <c r="D125" i="9"/>
  <c r="C125" i="9"/>
  <c r="C16" i="9"/>
  <c r="D16" i="9"/>
  <c r="C124" i="9"/>
  <c r="D124" i="9"/>
  <c r="D15" i="9"/>
  <c r="C15" i="9"/>
  <c r="D154" i="9"/>
  <c r="C154" i="9"/>
  <c r="D47" i="9"/>
  <c r="C47" i="9"/>
  <c r="C13" i="9"/>
  <c r="D13" i="9"/>
  <c r="D39" i="9"/>
  <c r="C39" i="9"/>
  <c r="C285" i="9"/>
  <c r="D285" i="9"/>
  <c r="C105" i="9"/>
  <c r="D105" i="9"/>
  <c r="C215" i="9"/>
  <c r="D215" i="9"/>
  <c r="C270" i="9"/>
  <c r="D270" i="9"/>
  <c r="C206" i="9"/>
  <c r="D206" i="9"/>
  <c r="D142" i="9"/>
  <c r="C142" i="9"/>
  <c r="D78" i="9"/>
  <c r="C78" i="9"/>
  <c r="C253" i="9"/>
  <c r="D253" i="9"/>
  <c r="D189" i="9"/>
  <c r="C189" i="9"/>
  <c r="C308" i="9"/>
  <c r="D308" i="9"/>
  <c r="D244" i="9"/>
  <c r="C244" i="9"/>
  <c r="D180" i="9"/>
  <c r="C180" i="9"/>
  <c r="D291" i="9"/>
  <c r="C291" i="9"/>
  <c r="D227" i="9"/>
  <c r="C227" i="9"/>
  <c r="D163" i="9"/>
  <c r="C163" i="9"/>
  <c r="D99" i="9"/>
  <c r="C99" i="9"/>
  <c r="C35" i="9"/>
  <c r="D35" i="9"/>
  <c r="D265" i="9"/>
  <c r="C265" i="9"/>
  <c r="C201" i="9"/>
  <c r="D201" i="9"/>
  <c r="D137" i="9"/>
  <c r="C137" i="9"/>
  <c r="D73" i="9"/>
  <c r="C73" i="9"/>
  <c r="D312" i="9"/>
  <c r="C312" i="9"/>
  <c r="D248" i="9"/>
  <c r="C248" i="9"/>
  <c r="C184" i="9"/>
  <c r="D184" i="9"/>
  <c r="D120" i="9"/>
  <c r="C120" i="9"/>
  <c r="D56" i="9"/>
  <c r="C56" i="9"/>
  <c r="D138" i="9"/>
  <c r="C138" i="9"/>
  <c r="C231" i="9"/>
  <c r="D231" i="9"/>
  <c r="D58" i="9"/>
  <c r="C58" i="9"/>
  <c r="D194" i="9"/>
  <c r="C194" i="9"/>
  <c r="D44" i="9"/>
  <c r="C44" i="9"/>
  <c r="D130" i="9"/>
  <c r="C130" i="9"/>
  <c r="D20" i="9"/>
  <c r="C20" i="9"/>
  <c r="D109" i="9"/>
  <c r="C109" i="9"/>
  <c r="C303" i="9"/>
  <c r="D303" i="9"/>
  <c r="D108" i="9"/>
  <c r="C108" i="9"/>
  <c r="D239" i="9"/>
  <c r="C239" i="9"/>
  <c r="C79" i="9"/>
  <c r="D79" i="9"/>
  <c r="C106" i="9"/>
  <c r="D106" i="9"/>
  <c r="D90" i="9"/>
  <c r="C90" i="9"/>
  <c r="D174" i="9"/>
  <c r="C174" i="9"/>
  <c r="D157" i="9"/>
  <c r="C157" i="9"/>
  <c r="C212" i="9"/>
  <c r="D212" i="9"/>
  <c r="D259" i="9"/>
  <c r="C259" i="9"/>
  <c r="D297" i="9"/>
  <c r="C297" i="9"/>
  <c r="D216" i="9"/>
  <c r="C216" i="9"/>
  <c r="D88" i="9"/>
  <c r="C88" i="9"/>
  <c r="D71" i="9"/>
  <c r="C71" i="9"/>
  <c r="D12" i="9"/>
  <c r="C12" i="9"/>
  <c r="D52" i="9"/>
  <c r="C52" i="9"/>
  <c r="D46" i="9"/>
  <c r="C46" i="9"/>
  <c r="D23" i="9"/>
  <c r="C23" i="9"/>
  <c r="C262" i="9"/>
  <c r="D262" i="9"/>
  <c r="D198" i="9"/>
  <c r="C198" i="9"/>
  <c r="C134" i="9"/>
  <c r="D134" i="9"/>
  <c r="C309" i="9"/>
  <c r="D309" i="9"/>
  <c r="C245" i="9"/>
  <c r="D245" i="9"/>
  <c r="D181" i="9"/>
  <c r="C181" i="9"/>
  <c r="C300" i="9"/>
  <c r="D300" i="9"/>
  <c r="D236" i="9"/>
  <c r="C236" i="9"/>
  <c r="C172" i="9"/>
  <c r="D172" i="9"/>
  <c r="C283" i="9"/>
  <c r="D283" i="9"/>
  <c r="C219" i="9"/>
  <c r="D219" i="9"/>
  <c r="D155" i="9"/>
  <c r="C155" i="9"/>
  <c r="D91" i="9"/>
  <c r="C91" i="9"/>
  <c r="C27" i="9"/>
  <c r="D27" i="9"/>
  <c r="D257" i="9"/>
  <c r="C257" i="9"/>
  <c r="C193" i="9"/>
  <c r="D193" i="9"/>
  <c r="D129" i="9"/>
  <c r="C129" i="9"/>
  <c r="D65" i="9"/>
  <c r="C65" i="9"/>
  <c r="D304" i="9"/>
  <c r="C304" i="9"/>
  <c r="D240" i="9"/>
  <c r="C240" i="9"/>
  <c r="D176" i="9"/>
  <c r="C176" i="9"/>
  <c r="C112" i="9"/>
  <c r="D112" i="9"/>
  <c r="C48" i="9"/>
  <c r="D48" i="9"/>
  <c r="D119" i="9"/>
  <c r="C119" i="9"/>
  <c r="D199" i="9"/>
  <c r="C199" i="9"/>
  <c r="C45" i="9"/>
  <c r="D45" i="9"/>
  <c r="D162" i="9"/>
  <c r="C162" i="9"/>
  <c r="D31" i="9"/>
  <c r="C31" i="9"/>
  <c r="C114" i="9"/>
  <c r="D114" i="9"/>
  <c r="C311" i="9"/>
  <c r="D311" i="9"/>
  <c r="C93" i="9"/>
  <c r="D93" i="9"/>
  <c r="C306" i="9"/>
  <c r="D306" i="9"/>
  <c r="D92" i="9"/>
  <c r="C92" i="9"/>
  <c r="D218" i="9"/>
  <c r="C218" i="9"/>
  <c r="D36" i="9"/>
  <c r="C36" i="9"/>
  <c r="C24" i="9"/>
  <c r="D24" i="9"/>
  <c r="C29" i="9"/>
  <c r="D29" i="9"/>
  <c r="D221" i="9"/>
  <c r="C221" i="9"/>
  <c r="D41" i="9"/>
  <c r="C41" i="9"/>
  <c r="D210" i="9"/>
  <c r="C210" i="9"/>
  <c r="D254" i="9"/>
  <c r="C254" i="9"/>
  <c r="D190" i="9"/>
  <c r="C190" i="9"/>
  <c r="C126" i="9"/>
  <c r="D126" i="9"/>
  <c r="C301" i="9"/>
  <c r="D301" i="9"/>
  <c r="D237" i="9"/>
  <c r="C237" i="9"/>
  <c r="D173" i="9"/>
  <c r="C173" i="9"/>
  <c r="C292" i="9"/>
  <c r="D292" i="9"/>
  <c r="D228" i="9"/>
  <c r="C228" i="9"/>
  <c r="D164" i="9"/>
  <c r="C164" i="9"/>
  <c r="C275" i="9"/>
  <c r="D275" i="9"/>
  <c r="D211" i="9"/>
  <c r="C211" i="9"/>
  <c r="D147" i="9"/>
  <c r="C147" i="9"/>
  <c r="D83" i="9"/>
  <c r="C83" i="9"/>
  <c r="C19" i="9"/>
  <c r="D19" i="9"/>
  <c r="D249" i="9"/>
  <c r="C249" i="9"/>
  <c r="C185" i="9"/>
  <c r="D185" i="9"/>
  <c r="C121" i="9"/>
  <c r="D121" i="9"/>
  <c r="D57" i="9"/>
  <c r="C57" i="9"/>
  <c r="D296" i="9"/>
  <c r="C296" i="9"/>
  <c r="C232" i="9"/>
  <c r="D232" i="9"/>
  <c r="D168" i="9"/>
  <c r="C168" i="9"/>
  <c r="C104" i="9"/>
  <c r="D104" i="9"/>
  <c r="C40" i="9"/>
  <c r="D40" i="9"/>
  <c r="C103" i="9"/>
  <c r="D103" i="9"/>
  <c r="C167" i="9"/>
  <c r="D167" i="9"/>
  <c r="C32" i="9"/>
  <c r="D32" i="9"/>
  <c r="C132" i="9"/>
  <c r="D132" i="9"/>
  <c r="C21" i="9"/>
  <c r="D21" i="9"/>
  <c r="C98" i="9"/>
  <c r="D98" i="9"/>
  <c r="D279" i="9"/>
  <c r="C279" i="9"/>
  <c r="C77" i="9"/>
  <c r="D77" i="9"/>
  <c r="D274" i="9"/>
  <c r="C274" i="9"/>
  <c r="C76" i="9"/>
  <c r="D76" i="9"/>
  <c r="D186" i="9"/>
  <c r="C186" i="9"/>
  <c r="D271" i="9"/>
  <c r="C271" i="9"/>
  <c r="C250" i="9"/>
  <c r="D250" i="9"/>
  <c r="C175" i="9"/>
  <c r="D175" i="9"/>
  <c r="C110" i="9"/>
  <c r="D110" i="9"/>
  <c r="C276" i="9"/>
  <c r="D276" i="9"/>
  <c r="C148" i="9"/>
  <c r="D148" i="9"/>
  <c r="D131" i="9"/>
  <c r="C131" i="9"/>
  <c r="C169" i="9"/>
  <c r="D169" i="9"/>
  <c r="D280" i="9"/>
  <c r="C280" i="9"/>
  <c r="D152" i="9"/>
  <c r="C152" i="9"/>
  <c r="D266" i="9"/>
  <c r="C266" i="9"/>
  <c r="D117" i="9"/>
  <c r="C117" i="9"/>
  <c r="C68" i="9"/>
  <c r="D68" i="9"/>
  <c r="C50" i="9"/>
  <c r="D50" i="9"/>
  <c r="D74" i="9"/>
  <c r="C74" i="9"/>
  <c r="C18" i="9"/>
  <c r="D18" i="9"/>
  <c r="D310" i="9"/>
  <c r="C310" i="9"/>
  <c r="D246" i="9"/>
  <c r="C246" i="9"/>
  <c r="C182" i="9"/>
  <c r="D182" i="9"/>
  <c r="D118" i="9"/>
  <c r="C118" i="9"/>
  <c r="C293" i="9"/>
  <c r="D293" i="9"/>
  <c r="D229" i="9"/>
  <c r="C229" i="9"/>
  <c r="C165" i="9"/>
  <c r="D165" i="9"/>
  <c r="C284" i="9"/>
  <c r="D284" i="9"/>
  <c r="D220" i="9"/>
  <c r="C220" i="9"/>
  <c r="D156" i="9"/>
  <c r="C156" i="9"/>
  <c r="C267" i="9"/>
  <c r="D267" i="9"/>
  <c r="D203" i="9"/>
  <c r="C203" i="9"/>
  <c r="D139" i="9"/>
  <c r="C139" i="9"/>
  <c r="C75" i="9"/>
  <c r="D75" i="9"/>
  <c r="D305" i="9"/>
  <c r="C305" i="9"/>
  <c r="C241" i="9"/>
  <c r="D241" i="9"/>
  <c r="C177" i="9"/>
  <c r="D177" i="9"/>
  <c r="C113" i="9"/>
  <c r="D113" i="9"/>
  <c r="D49" i="9"/>
  <c r="C49" i="9"/>
  <c r="D288" i="9"/>
  <c r="C288" i="9"/>
  <c r="C224" i="9"/>
  <c r="D224" i="9"/>
  <c r="D160" i="9"/>
  <c r="C160" i="9"/>
  <c r="D96" i="9"/>
  <c r="C96" i="9"/>
  <c r="C298" i="9"/>
  <c r="D298" i="9"/>
  <c r="D87" i="9"/>
  <c r="C87" i="9"/>
  <c r="C135" i="9"/>
  <c r="D135" i="9"/>
  <c r="D22" i="9"/>
  <c r="C22" i="9"/>
  <c r="C116" i="9"/>
  <c r="D116" i="9"/>
  <c r="C287" i="9"/>
  <c r="D287" i="9"/>
  <c r="C82" i="9"/>
  <c r="D82" i="9"/>
  <c r="C247" i="9"/>
  <c r="D247" i="9"/>
  <c r="C63" i="9"/>
  <c r="D63" i="9"/>
  <c r="D242" i="9"/>
  <c r="C242" i="9"/>
  <c r="C62" i="9"/>
  <c r="D62" i="9"/>
  <c r="D95" i="9"/>
  <c r="C95" i="9"/>
  <c r="C143" i="9"/>
  <c r="D143" i="9"/>
  <c r="D66" i="9"/>
  <c r="C66" i="9"/>
  <c r="C122" i="9"/>
  <c r="D122" i="9"/>
  <c r="K15" i="16"/>
  <c r="A14" i="16"/>
  <c r="K15" i="19"/>
  <c r="A14" i="19"/>
  <c r="K15" i="21"/>
  <c r="A14" i="21"/>
  <c r="D14" i="19" l="1"/>
  <c r="C14" i="19"/>
  <c r="C14" i="21"/>
  <c r="D14" i="21"/>
  <c r="D14" i="16"/>
  <c r="C14" i="16"/>
  <c r="K16" i="16"/>
  <c r="A15" i="16"/>
  <c r="K16" i="19"/>
  <c r="A15" i="19"/>
  <c r="K16" i="21"/>
  <c r="A15" i="21"/>
  <c r="C15" i="19" l="1"/>
  <c r="D15" i="19"/>
  <c r="C15" i="21"/>
  <c r="D15" i="21"/>
  <c r="C15" i="16"/>
  <c r="D15" i="16"/>
  <c r="K17" i="16"/>
  <c r="A16" i="16"/>
  <c r="K17" i="19"/>
  <c r="A16" i="19"/>
  <c r="K17" i="21"/>
  <c r="A16" i="21"/>
  <c r="C16" i="19" l="1"/>
  <c r="D16" i="19"/>
  <c r="D16" i="21"/>
  <c r="C16" i="21"/>
  <c r="D16" i="16"/>
  <c r="C16" i="16"/>
  <c r="K18" i="16"/>
  <c r="A17" i="16"/>
  <c r="K18" i="19"/>
  <c r="A17" i="19"/>
  <c r="K18" i="21"/>
  <c r="A17" i="21"/>
  <c r="C17" i="19" l="1"/>
  <c r="D17" i="19"/>
  <c r="C17" i="21"/>
  <c r="D17" i="21"/>
  <c r="D17" i="16"/>
  <c r="C17" i="16"/>
  <c r="K19" i="16"/>
  <c r="A18" i="16"/>
  <c r="K19" i="19"/>
  <c r="A18" i="19"/>
  <c r="K19" i="21"/>
  <c r="A18" i="21"/>
  <c r="C18" i="19" l="1"/>
  <c r="D18" i="19"/>
  <c r="C18" i="21"/>
  <c r="D18" i="21"/>
  <c r="C18" i="16"/>
  <c r="D18" i="16"/>
  <c r="K20" i="16"/>
  <c r="A19" i="16"/>
  <c r="K20" i="19"/>
  <c r="A19" i="19"/>
  <c r="K20" i="21"/>
  <c r="A19" i="21"/>
  <c r="C19" i="19" l="1"/>
  <c r="D19" i="19"/>
  <c r="C19" i="21"/>
  <c r="D19" i="21"/>
  <c r="D19" i="16"/>
  <c r="C19" i="16"/>
  <c r="K21" i="16"/>
  <c r="A20" i="16"/>
  <c r="K21" i="19"/>
  <c r="A20" i="19"/>
  <c r="K21" i="21"/>
  <c r="A20" i="21"/>
  <c r="C20" i="19" l="1"/>
  <c r="D20" i="19"/>
  <c r="D20" i="21"/>
  <c r="C20" i="21"/>
  <c r="C20" i="16"/>
  <c r="D20" i="16"/>
  <c r="K22" i="16"/>
  <c r="A21" i="16"/>
  <c r="K22" i="19"/>
  <c r="A21" i="19"/>
  <c r="K22" i="21"/>
  <c r="A21" i="21"/>
  <c r="C21" i="19" l="1"/>
  <c r="D21" i="19"/>
  <c r="C21" i="21"/>
  <c r="D21" i="21"/>
  <c r="C21" i="16"/>
  <c r="D21" i="16"/>
  <c r="K23" i="16"/>
  <c r="A22" i="16"/>
  <c r="K23" i="19"/>
  <c r="A22" i="19"/>
  <c r="K23" i="21"/>
  <c r="A22" i="21"/>
  <c r="D22" i="19" l="1"/>
  <c r="C22" i="19"/>
  <c r="C22" i="21"/>
  <c r="D22" i="21"/>
  <c r="D22" i="16"/>
  <c r="C22" i="16"/>
  <c r="K24" i="16"/>
  <c r="A23" i="16"/>
  <c r="K24" i="19"/>
  <c r="A23" i="19"/>
  <c r="K24" i="21"/>
  <c r="A23" i="21"/>
  <c r="C23" i="19" l="1"/>
  <c r="D23" i="19"/>
  <c r="C23" i="21"/>
  <c r="D23" i="21"/>
  <c r="C23" i="16"/>
  <c r="D23" i="16"/>
  <c r="K25" i="16"/>
  <c r="A24" i="16"/>
  <c r="K25" i="19"/>
  <c r="A24" i="19"/>
  <c r="K25" i="21"/>
  <c r="A24" i="21"/>
  <c r="C24" i="19" l="1"/>
  <c r="D24" i="19"/>
  <c r="D24" i="21"/>
  <c r="C24" i="21"/>
  <c r="D24" i="16"/>
  <c r="C24" i="16"/>
  <c r="K26" i="16"/>
  <c r="A25" i="16"/>
  <c r="K26" i="19"/>
  <c r="A25" i="19"/>
  <c r="K26" i="21"/>
  <c r="A25" i="21"/>
  <c r="C25" i="19" l="1"/>
  <c r="D25" i="19"/>
  <c r="C25" i="21"/>
  <c r="D25" i="21"/>
  <c r="D25" i="16"/>
  <c r="C25" i="16"/>
  <c r="K27" i="16"/>
  <c r="A26" i="16"/>
  <c r="K27" i="19"/>
  <c r="A26" i="19"/>
  <c r="K27" i="21"/>
  <c r="A26" i="21"/>
  <c r="D26" i="19" l="1"/>
  <c r="C26" i="19"/>
  <c r="C26" i="21"/>
  <c r="D26" i="21"/>
  <c r="C26" i="16"/>
  <c r="D26" i="16"/>
  <c r="K28" i="16"/>
  <c r="A27" i="16"/>
  <c r="K28" i="19"/>
  <c r="A27" i="19"/>
  <c r="K28" i="21"/>
  <c r="A27" i="21"/>
  <c r="C27" i="19" l="1"/>
  <c r="D27" i="19"/>
  <c r="C27" i="21"/>
  <c r="D27" i="21"/>
  <c r="D27" i="16"/>
  <c r="C27" i="16"/>
  <c r="K29" i="16"/>
  <c r="A28" i="16"/>
  <c r="K29" i="19"/>
  <c r="A28" i="19"/>
  <c r="K29" i="21"/>
  <c r="A28" i="21"/>
  <c r="C28" i="19" l="1"/>
  <c r="D28" i="19"/>
  <c r="D28" i="21"/>
  <c r="C28" i="21"/>
  <c r="C28" i="16"/>
  <c r="D28" i="16"/>
  <c r="K30" i="16"/>
  <c r="A29" i="16"/>
  <c r="K30" i="19"/>
  <c r="A29" i="19"/>
  <c r="K30" i="21"/>
  <c r="A29" i="21"/>
  <c r="C29" i="19" l="1"/>
  <c r="D29" i="19"/>
  <c r="C29" i="21"/>
  <c r="D29" i="21"/>
  <c r="C29" i="16"/>
  <c r="D29" i="16"/>
  <c r="K31" i="16"/>
  <c r="A30" i="16"/>
  <c r="K31" i="19"/>
  <c r="A30" i="19"/>
  <c r="K31" i="21"/>
  <c r="A30" i="21"/>
  <c r="D30" i="19" l="1"/>
  <c r="C30" i="19"/>
  <c r="C30" i="21"/>
  <c r="D30" i="21"/>
  <c r="D30" i="16"/>
  <c r="C30" i="16"/>
  <c r="K32" i="16"/>
  <c r="A31" i="16"/>
  <c r="K32" i="19"/>
  <c r="A31" i="19"/>
  <c r="K32" i="21"/>
  <c r="A31" i="21"/>
  <c r="C31" i="19" l="1"/>
  <c r="D31" i="19"/>
  <c r="C31" i="21"/>
  <c r="D31" i="21"/>
  <c r="C31" i="16"/>
  <c r="D31" i="16"/>
  <c r="K33" i="16"/>
  <c r="A32" i="16"/>
  <c r="K33" i="19"/>
  <c r="A32" i="19"/>
  <c r="K33" i="21"/>
  <c r="A32" i="21"/>
  <c r="C32" i="19" l="1"/>
  <c r="D32" i="19"/>
  <c r="D32" i="21"/>
  <c r="C32" i="21"/>
  <c r="D32" i="16"/>
  <c r="C32" i="16"/>
  <c r="K34" i="16"/>
  <c r="A33" i="16"/>
  <c r="K34" i="19"/>
  <c r="A33" i="19"/>
  <c r="K34" i="21"/>
  <c r="A33" i="21"/>
  <c r="C33" i="19" l="1"/>
  <c r="D33" i="19"/>
  <c r="C33" i="21"/>
  <c r="D33" i="21"/>
  <c r="D33" i="16"/>
  <c r="C33" i="16"/>
  <c r="K35" i="16"/>
  <c r="A34" i="16"/>
  <c r="K35" i="19"/>
  <c r="A34" i="19"/>
  <c r="K35" i="21"/>
  <c r="A34" i="21"/>
  <c r="D34" i="19" l="1"/>
  <c r="C34" i="19"/>
  <c r="C34" i="21"/>
  <c r="D34" i="21"/>
  <c r="C34" i="16"/>
  <c r="D34" i="16"/>
  <c r="K36" i="16"/>
  <c r="A35" i="16"/>
  <c r="K36" i="19"/>
  <c r="A35" i="19"/>
  <c r="K36" i="21"/>
  <c r="A35" i="21"/>
  <c r="C35" i="19" l="1"/>
  <c r="D35" i="19"/>
  <c r="C35" i="21"/>
  <c r="D35" i="21"/>
  <c r="D35" i="16"/>
  <c r="C35" i="16"/>
  <c r="E35" i="16" s="1"/>
  <c r="K37" i="16"/>
  <c r="A36" i="16"/>
  <c r="K37" i="19"/>
  <c r="A36" i="19"/>
  <c r="K37" i="21"/>
  <c r="A36" i="21"/>
  <c r="N313" i="24"/>
  <c r="E313" i="24"/>
  <c r="N312" i="24"/>
  <c r="E312" i="24"/>
  <c r="N311" i="24"/>
  <c r="E311" i="24"/>
  <c r="N310" i="24"/>
  <c r="E310" i="24"/>
  <c r="N309" i="24"/>
  <c r="E309" i="24"/>
  <c r="N308" i="24"/>
  <c r="E308" i="24"/>
  <c r="N307" i="24"/>
  <c r="E307" i="24"/>
  <c r="N306" i="24"/>
  <c r="E306" i="24"/>
  <c r="N305" i="24"/>
  <c r="E305" i="24"/>
  <c r="N304" i="24"/>
  <c r="E304" i="24"/>
  <c r="N303" i="24"/>
  <c r="E303" i="24"/>
  <c r="N302" i="24"/>
  <c r="E302" i="24"/>
  <c r="N301" i="24"/>
  <c r="E301" i="24"/>
  <c r="N300" i="24"/>
  <c r="E300" i="24"/>
  <c r="N299" i="24"/>
  <c r="E299" i="24"/>
  <c r="N298" i="24"/>
  <c r="E298" i="24"/>
  <c r="N297" i="24"/>
  <c r="E297" i="24"/>
  <c r="N296" i="24"/>
  <c r="E296" i="24"/>
  <c r="N295" i="24"/>
  <c r="E295" i="24"/>
  <c r="N294" i="24"/>
  <c r="E294" i="24"/>
  <c r="N293" i="24"/>
  <c r="E293" i="24"/>
  <c r="N292" i="24"/>
  <c r="E292" i="24"/>
  <c r="N291" i="24"/>
  <c r="E291" i="24"/>
  <c r="N290" i="24"/>
  <c r="E290" i="24"/>
  <c r="N289" i="24"/>
  <c r="E289" i="24"/>
  <c r="N288" i="24"/>
  <c r="E288" i="24"/>
  <c r="N287" i="24"/>
  <c r="E287" i="24"/>
  <c r="N286" i="24"/>
  <c r="E286" i="24"/>
  <c r="N285" i="24"/>
  <c r="E285" i="24"/>
  <c r="N284" i="24"/>
  <c r="E284" i="24"/>
  <c r="N283" i="24"/>
  <c r="E283" i="24"/>
  <c r="N282" i="24"/>
  <c r="E282" i="24"/>
  <c r="N281" i="24"/>
  <c r="E281" i="24"/>
  <c r="N280" i="24"/>
  <c r="E280" i="24"/>
  <c r="N279" i="24"/>
  <c r="E279" i="24"/>
  <c r="N278" i="24"/>
  <c r="E278" i="24"/>
  <c r="N277" i="24"/>
  <c r="E277" i="24"/>
  <c r="N276" i="24"/>
  <c r="E276" i="24"/>
  <c r="N275" i="24"/>
  <c r="E275" i="24"/>
  <c r="N274" i="24"/>
  <c r="E274" i="24"/>
  <c r="N273" i="24"/>
  <c r="E273" i="24"/>
  <c r="N272" i="24"/>
  <c r="E272" i="24"/>
  <c r="N271" i="24"/>
  <c r="E271" i="24"/>
  <c r="N270" i="24"/>
  <c r="E270" i="24"/>
  <c r="N269" i="24"/>
  <c r="E269" i="24"/>
  <c r="N268" i="24"/>
  <c r="E268" i="24"/>
  <c r="N267" i="24"/>
  <c r="E267" i="24"/>
  <c r="N266" i="24"/>
  <c r="E266" i="24"/>
  <c r="N265" i="24"/>
  <c r="E265" i="24"/>
  <c r="N264" i="24"/>
  <c r="E264" i="24"/>
  <c r="N263" i="24"/>
  <c r="E263" i="24"/>
  <c r="N262" i="24"/>
  <c r="E262" i="24"/>
  <c r="N261" i="24"/>
  <c r="E261" i="24"/>
  <c r="N260" i="24"/>
  <c r="E260" i="24"/>
  <c r="N259" i="24"/>
  <c r="E259" i="24"/>
  <c r="N258" i="24"/>
  <c r="E258" i="24"/>
  <c r="N257" i="24"/>
  <c r="E257" i="24"/>
  <c r="N256" i="24"/>
  <c r="E256" i="24"/>
  <c r="N255" i="24"/>
  <c r="E255" i="24"/>
  <c r="N254" i="24"/>
  <c r="E254" i="24"/>
  <c r="N253" i="24"/>
  <c r="E253" i="24"/>
  <c r="N252" i="24"/>
  <c r="E252" i="24"/>
  <c r="N251" i="24"/>
  <c r="E251" i="24"/>
  <c r="N250" i="24"/>
  <c r="E250" i="24"/>
  <c r="N249" i="24"/>
  <c r="E249" i="24"/>
  <c r="N248" i="24"/>
  <c r="E248" i="24"/>
  <c r="N247" i="24"/>
  <c r="E247" i="24"/>
  <c r="N246" i="24"/>
  <c r="E246" i="24"/>
  <c r="N245" i="24"/>
  <c r="E245" i="24"/>
  <c r="N244" i="24"/>
  <c r="E244" i="24"/>
  <c r="N243" i="24"/>
  <c r="E243" i="24"/>
  <c r="N242" i="24"/>
  <c r="E242" i="24"/>
  <c r="N241" i="24"/>
  <c r="E241" i="24"/>
  <c r="N240" i="24"/>
  <c r="E240" i="24"/>
  <c r="N239" i="24"/>
  <c r="E239" i="24"/>
  <c r="N238" i="24"/>
  <c r="E238" i="24"/>
  <c r="N237" i="24"/>
  <c r="E237" i="24"/>
  <c r="N236" i="24"/>
  <c r="E236" i="24"/>
  <c r="N235" i="24"/>
  <c r="E235" i="24"/>
  <c r="N234" i="24"/>
  <c r="E234" i="24"/>
  <c r="N233" i="24"/>
  <c r="E233" i="24"/>
  <c r="N232" i="24"/>
  <c r="E232" i="24"/>
  <c r="N231" i="24"/>
  <c r="E231" i="24"/>
  <c r="N230" i="24"/>
  <c r="E230" i="24"/>
  <c r="N229" i="24"/>
  <c r="E229" i="24"/>
  <c r="N228" i="24"/>
  <c r="E228" i="24"/>
  <c r="N227" i="24"/>
  <c r="E227" i="24"/>
  <c r="N226" i="24"/>
  <c r="E226" i="24"/>
  <c r="N225" i="24"/>
  <c r="E225" i="24"/>
  <c r="N224" i="24"/>
  <c r="E224" i="24"/>
  <c r="N223" i="24"/>
  <c r="E223" i="24"/>
  <c r="N222" i="24"/>
  <c r="E222" i="24"/>
  <c r="N221" i="24"/>
  <c r="E221" i="24"/>
  <c r="N220" i="24"/>
  <c r="E220" i="24"/>
  <c r="N219" i="24"/>
  <c r="E219" i="24"/>
  <c r="N218" i="24"/>
  <c r="E218" i="24"/>
  <c r="N217" i="24"/>
  <c r="E217" i="24"/>
  <c r="N216" i="24"/>
  <c r="E216" i="24"/>
  <c r="N215" i="24"/>
  <c r="E215" i="24"/>
  <c r="N214" i="24"/>
  <c r="E214" i="24"/>
  <c r="N213" i="24"/>
  <c r="E213" i="24"/>
  <c r="N212" i="24"/>
  <c r="E212" i="24"/>
  <c r="N211" i="24"/>
  <c r="E211" i="24"/>
  <c r="N210" i="24"/>
  <c r="E210" i="24"/>
  <c r="N209" i="24"/>
  <c r="E209" i="24"/>
  <c r="N208" i="24"/>
  <c r="E208" i="24"/>
  <c r="N207" i="24"/>
  <c r="E207" i="24"/>
  <c r="N206" i="24"/>
  <c r="E206" i="24"/>
  <c r="N205" i="24"/>
  <c r="E205" i="24"/>
  <c r="N204" i="24"/>
  <c r="E204" i="24"/>
  <c r="N203" i="24"/>
  <c r="E203" i="24"/>
  <c r="N202" i="24"/>
  <c r="E202" i="24"/>
  <c r="N201" i="24"/>
  <c r="E201" i="24"/>
  <c r="N200" i="24"/>
  <c r="E200" i="24"/>
  <c r="N199" i="24"/>
  <c r="E199" i="24"/>
  <c r="N198" i="24"/>
  <c r="E198" i="24"/>
  <c r="N197" i="24"/>
  <c r="E197" i="24"/>
  <c r="N196" i="24"/>
  <c r="E196" i="24"/>
  <c r="N195" i="24"/>
  <c r="E195" i="24"/>
  <c r="N194" i="24"/>
  <c r="E194" i="24"/>
  <c r="N193" i="24"/>
  <c r="E193" i="24"/>
  <c r="N192" i="24"/>
  <c r="E192" i="24"/>
  <c r="N191" i="24"/>
  <c r="E191" i="24"/>
  <c r="N190" i="24"/>
  <c r="E190" i="24"/>
  <c r="N189" i="24"/>
  <c r="E189" i="24"/>
  <c r="N188" i="24"/>
  <c r="E188" i="24"/>
  <c r="N187" i="24"/>
  <c r="E187" i="24"/>
  <c r="N186" i="24"/>
  <c r="E186" i="24"/>
  <c r="N185" i="24"/>
  <c r="E185" i="24"/>
  <c r="N184" i="24"/>
  <c r="E184" i="24"/>
  <c r="N183" i="24"/>
  <c r="E183" i="24"/>
  <c r="N182" i="24"/>
  <c r="E182" i="24"/>
  <c r="N181" i="24"/>
  <c r="E181" i="24"/>
  <c r="N180" i="24"/>
  <c r="E180" i="24"/>
  <c r="N179" i="24"/>
  <c r="E179" i="24"/>
  <c r="N178" i="24"/>
  <c r="E178" i="24"/>
  <c r="N177" i="24"/>
  <c r="E177" i="24"/>
  <c r="N176" i="24"/>
  <c r="E176" i="24"/>
  <c r="N175" i="24"/>
  <c r="E175" i="24"/>
  <c r="N174" i="24"/>
  <c r="E174" i="24"/>
  <c r="N173" i="24"/>
  <c r="E173" i="24"/>
  <c r="N172" i="24"/>
  <c r="E172" i="24"/>
  <c r="N171" i="24"/>
  <c r="E171" i="24"/>
  <c r="N170" i="24"/>
  <c r="E170" i="24"/>
  <c r="N169" i="24"/>
  <c r="E169" i="24"/>
  <c r="N168" i="24"/>
  <c r="E168" i="24"/>
  <c r="N167" i="24"/>
  <c r="E167" i="24"/>
  <c r="N166" i="24"/>
  <c r="E166" i="24"/>
  <c r="N165" i="24"/>
  <c r="E165" i="24"/>
  <c r="N164" i="24"/>
  <c r="E164" i="24"/>
  <c r="N163" i="24"/>
  <c r="E163" i="24"/>
  <c r="N162" i="24"/>
  <c r="E162" i="24"/>
  <c r="N161" i="24"/>
  <c r="E161" i="24"/>
  <c r="N160" i="24"/>
  <c r="E160" i="24"/>
  <c r="N159" i="24"/>
  <c r="E159" i="24"/>
  <c r="N158" i="24"/>
  <c r="E158" i="24"/>
  <c r="N157" i="24"/>
  <c r="E157" i="24"/>
  <c r="N156" i="24"/>
  <c r="E156" i="24"/>
  <c r="N155" i="24"/>
  <c r="E155" i="24"/>
  <c r="N154" i="24"/>
  <c r="E154" i="24"/>
  <c r="N153" i="24"/>
  <c r="E153" i="24"/>
  <c r="N152" i="24"/>
  <c r="E152" i="24"/>
  <c r="N151" i="24"/>
  <c r="E151" i="24"/>
  <c r="N150" i="24"/>
  <c r="E150" i="24"/>
  <c r="N149" i="24"/>
  <c r="E149" i="24"/>
  <c r="N148" i="24"/>
  <c r="E148" i="24"/>
  <c r="N147" i="24"/>
  <c r="E147" i="24"/>
  <c r="N146" i="24"/>
  <c r="E146" i="24"/>
  <c r="N145" i="24"/>
  <c r="E145" i="24"/>
  <c r="N144" i="24"/>
  <c r="E144" i="24"/>
  <c r="N143" i="24"/>
  <c r="E143" i="24"/>
  <c r="N142" i="24"/>
  <c r="E142" i="24"/>
  <c r="N141" i="24"/>
  <c r="E141" i="24"/>
  <c r="N140" i="24"/>
  <c r="E140" i="24"/>
  <c r="N139" i="24"/>
  <c r="E139" i="24"/>
  <c r="N138" i="24"/>
  <c r="E138" i="24"/>
  <c r="N137" i="24"/>
  <c r="E137" i="24"/>
  <c r="N136" i="24"/>
  <c r="E136" i="24"/>
  <c r="N135" i="24"/>
  <c r="E135" i="24"/>
  <c r="N134" i="24"/>
  <c r="E134" i="24"/>
  <c r="N133" i="24"/>
  <c r="E133" i="24"/>
  <c r="N132" i="24"/>
  <c r="E132" i="24"/>
  <c r="N131" i="24"/>
  <c r="E131" i="24"/>
  <c r="N130" i="24"/>
  <c r="E130" i="24"/>
  <c r="N129" i="24"/>
  <c r="E129" i="24"/>
  <c r="N128" i="24"/>
  <c r="E128" i="24"/>
  <c r="N127" i="24"/>
  <c r="E127" i="24"/>
  <c r="N126" i="24"/>
  <c r="E126" i="24"/>
  <c r="N125" i="24"/>
  <c r="E125" i="24"/>
  <c r="N124" i="24"/>
  <c r="E124" i="24"/>
  <c r="N123" i="24"/>
  <c r="E123" i="24"/>
  <c r="N122" i="24"/>
  <c r="E122" i="24"/>
  <c r="N121" i="24"/>
  <c r="E121" i="24"/>
  <c r="N120" i="24"/>
  <c r="E120" i="24"/>
  <c r="N119" i="24"/>
  <c r="E119" i="24"/>
  <c r="N118" i="24"/>
  <c r="E118" i="24"/>
  <c r="N117" i="24"/>
  <c r="E117" i="24"/>
  <c r="N116" i="24"/>
  <c r="E116" i="24"/>
  <c r="N115" i="24"/>
  <c r="E115" i="24"/>
  <c r="N114" i="24"/>
  <c r="E114" i="24"/>
  <c r="N113" i="24"/>
  <c r="E113" i="24"/>
  <c r="N112" i="24"/>
  <c r="E112" i="24"/>
  <c r="N111" i="24"/>
  <c r="E111" i="24"/>
  <c r="N110" i="24"/>
  <c r="E110" i="24"/>
  <c r="N109" i="24"/>
  <c r="E109" i="24"/>
  <c r="N108" i="24"/>
  <c r="E108" i="24"/>
  <c r="N107" i="24"/>
  <c r="E107" i="24"/>
  <c r="N106" i="24"/>
  <c r="E106" i="24"/>
  <c r="N105" i="24"/>
  <c r="E105" i="24"/>
  <c r="N104" i="24"/>
  <c r="E104" i="24"/>
  <c r="N103" i="24"/>
  <c r="E103" i="24"/>
  <c r="N102" i="24"/>
  <c r="E102" i="24"/>
  <c r="N101" i="24"/>
  <c r="E101" i="24"/>
  <c r="N100" i="24"/>
  <c r="E100" i="24"/>
  <c r="N99" i="24"/>
  <c r="E99" i="24"/>
  <c r="N98" i="24"/>
  <c r="E98" i="24"/>
  <c r="N97" i="24"/>
  <c r="E97" i="24"/>
  <c r="N96" i="24"/>
  <c r="E96" i="24"/>
  <c r="N95" i="24"/>
  <c r="E95" i="24"/>
  <c r="N94" i="24"/>
  <c r="E94" i="24"/>
  <c r="N93" i="24"/>
  <c r="E93" i="24"/>
  <c r="N92" i="24"/>
  <c r="E92" i="24"/>
  <c r="N91" i="24"/>
  <c r="E91" i="24"/>
  <c r="N90" i="24"/>
  <c r="E90" i="24"/>
  <c r="N89" i="24"/>
  <c r="E89" i="24"/>
  <c r="N88" i="24"/>
  <c r="E88" i="24"/>
  <c r="N87" i="24"/>
  <c r="E87" i="24"/>
  <c r="N86" i="24"/>
  <c r="E86" i="24"/>
  <c r="N85" i="24"/>
  <c r="E85" i="24"/>
  <c r="N84" i="24"/>
  <c r="E84" i="24"/>
  <c r="N83" i="24"/>
  <c r="E83" i="24"/>
  <c r="N82" i="24"/>
  <c r="E82" i="24"/>
  <c r="N81" i="24"/>
  <c r="E81" i="24"/>
  <c r="N80" i="24"/>
  <c r="E80" i="24"/>
  <c r="N79" i="24"/>
  <c r="E79" i="24"/>
  <c r="N78" i="24"/>
  <c r="E78" i="24"/>
  <c r="N77" i="24"/>
  <c r="E77" i="24"/>
  <c r="N76" i="24"/>
  <c r="E76" i="24"/>
  <c r="N75" i="24"/>
  <c r="E75" i="24"/>
  <c r="N74" i="24"/>
  <c r="E74" i="24"/>
  <c r="N73" i="24"/>
  <c r="E73" i="24"/>
  <c r="N72" i="24"/>
  <c r="E72" i="24"/>
  <c r="N71" i="24"/>
  <c r="E71" i="24"/>
  <c r="N70" i="24"/>
  <c r="E70" i="24"/>
  <c r="N69" i="24"/>
  <c r="E69" i="24"/>
  <c r="N68" i="24"/>
  <c r="E68" i="24"/>
  <c r="N67" i="24"/>
  <c r="E67" i="24"/>
  <c r="N66" i="24"/>
  <c r="E66" i="24"/>
  <c r="N65" i="24"/>
  <c r="E65" i="24"/>
  <c r="N64" i="24"/>
  <c r="E64" i="24"/>
  <c r="N63" i="24"/>
  <c r="E63" i="24"/>
  <c r="N62" i="24"/>
  <c r="E62" i="24"/>
  <c r="N61" i="24"/>
  <c r="E61" i="24"/>
  <c r="N60" i="24"/>
  <c r="E60" i="24"/>
  <c r="N59" i="24"/>
  <c r="E59" i="24"/>
  <c r="N58" i="24"/>
  <c r="E58" i="24"/>
  <c r="N57" i="24"/>
  <c r="E57" i="24"/>
  <c r="N56" i="24"/>
  <c r="E56" i="24"/>
  <c r="N55" i="24"/>
  <c r="E55" i="24"/>
  <c r="N54" i="24"/>
  <c r="E54" i="24"/>
  <c r="N53" i="24"/>
  <c r="E53" i="24"/>
  <c r="N52" i="24"/>
  <c r="E52" i="24"/>
  <c r="N51" i="24"/>
  <c r="E51" i="24"/>
  <c r="N50" i="24"/>
  <c r="E50" i="24"/>
  <c r="N49" i="24"/>
  <c r="E49" i="24"/>
  <c r="N48" i="24"/>
  <c r="E48" i="24"/>
  <c r="N47" i="24"/>
  <c r="E47" i="24"/>
  <c r="N46" i="24"/>
  <c r="E46" i="24"/>
  <c r="N45" i="24"/>
  <c r="E45" i="24"/>
  <c r="N44" i="24"/>
  <c r="E44" i="24"/>
  <c r="N43" i="24"/>
  <c r="E43" i="24"/>
  <c r="N42" i="24"/>
  <c r="E42" i="24"/>
  <c r="N41" i="24"/>
  <c r="E41" i="24"/>
  <c r="N40" i="24"/>
  <c r="E40" i="24"/>
  <c r="N39" i="24"/>
  <c r="E39" i="24"/>
  <c r="N38" i="24"/>
  <c r="E38" i="24"/>
  <c r="N37" i="24"/>
  <c r="E37" i="24"/>
  <c r="N36" i="24"/>
  <c r="E36" i="24"/>
  <c r="N35" i="24"/>
  <c r="E35" i="24"/>
  <c r="N34" i="24"/>
  <c r="E34" i="24"/>
  <c r="N33" i="24"/>
  <c r="E33" i="24"/>
  <c r="N32" i="24"/>
  <c r="E32" i="24"/>
  <c r="N31" i="24"/>
  <c r="E31" i="24"/>
  <c r="N30" i="24"/>
  <c r="E30" i="24"/>
  <c r="N29" i="24"/>
  <c r="E29" i="24"/>
  <c r="N28" i="24"/>
  <c r="E28" i="24"/>
  <c r="N27" i="24"/>
  <c r="E27" i="24"/>
  <c r="N26" i="24"/>
  <c r="E26" i="24"/>
  <c r="N25" i="24"/>
  <c r="E25" i="24"/>
  <c r="N24" i="24"/>
  <c r="E24" i="24"/>
  <c r="N23" i="24"/>
  <c r="E23" i="24"/>
  <c r="N22" i="24"/>
  <c r="E22" i="24"/>
  <c r="N21" i="24"/>
  <c r="E21" i="24"/>
  <c r="N20" i="24"/>
  <c r="E20" i="24"/>
  <c r="N19" i="24"/>
  <c r="E19" i="24"/>
  <c r="N17" i="24"/>
  <c r="E17" i="24"/>
  <c r="N16" i="24"/>
  <c r="E16" i="24"/>
  <c r="N15" i="24"/>
  <c r="E15" i="24"/>
  <c r="N14" i="24"/>
  <c r="E14" i="24"/>
  <c r="N13" i="24"/>
  <c r="E13" i="24"/>
  <c r="N12" i="24"/>
  <c r="E12" i="24"/>
  <c r="N11" i="24"/>
  <c r="E11" i="24"/>
  <c r="N10" i="24"/>
  <c r="E10" i="24"/>
  <c r="N9" i="24"/>
  <c r="E9" i="24"/>
  <c r="N8" i="24"/>
  <c r="E8" i="24"/>
  <c r="N7" i="24"/>
  <c r="E7" i="24"/>
  <c r="N6" i="24"/>
  <c r="E6" i="24"/>
  <c r="N313" i="23"/>
  <c r="E313" i="23"/>
  <c r="N312" i="23"/>
  <c r="E312" i="23"/>
  <c r="N311" i="23"/>
  <c r="E311" i="23"/>
  <c r="N310" i="23"/>
  <c r="E310" i="23"/>
  <c r="N309" i="23"/>
  <c r="E309" i="23"/>
  <c r="N308" i="23"/>
  <c r="E308" i="23"/>
  <c r="N307" i="23"/>
  <c r="E307" i="23"/>
  <c r="N306" i="23"/>
  <c r="E306" i="23"/>
  <c r="N305" i="23"/>
  <c r="E305" i="23"/>
  <c r="N304" i="23"/>
  <c r="E304" i="23"/>
  <c r="N303" i="23"/>
  <c r="E303" i="23"/>
  <c r="N302" i="23"/>
  <c r="E302" i="23"/>
  <c r="N301" i="23"/>
  <c r="E301" i="23"/>
  <c r="N300" i="23"/>
  <c r="E300" i="23"/>
  <c r="N299" i="23"/>
  <c r="E299" i="23"/>
  <c r="N298" i="23"/>
  <c r="E298" i="23"/>
  <c r="N297" i="23"/>
  <c r="E297" i="23"/>
  <c r="N296" i="23"/>
  <c r="E296" i="23"/>
  <c r="N295" i="23"/>
  <c r="E295" i="23"/>
  <c r="N294" i="23"/>
  <c r="E294" i="23"/>
  <c r="N293" i="23"/>
  <c r="E293" i="23"/>
  <c r="N292" i="23"/>
  <c r="E292" i="23"/>
  <c r="N291" i="23"/>
  <c r="E291" i="23"/>
  <c r="N290" i="23"/>
  <c r="E290" i="23"/>
  <c r="N289" i="23"/>
  <c r="E289" i="23"/>
  <c r="N288" i="23"/>
  <c r="E288" i="23"/>
  <c r="N287" i="23"/>
  <c r="E287" i="23"/>
  <c r="N286" i="23"/>
  <c r="E286" i="23"/>
  <c r="N285" i="23"/>
  <c r="E285" i="23"/>
  <c r="N284" i="23"/>
  <c r="E284" i="23"/>
  <c r="N283" i="23"/>
  <c r="E283" i="23"/>
  <c r="N282" i="23"/>
  <c r="E282" i="23"/>
  <c r="N281" i="23"/>
  <c r="E281" i="23"/>
  <c r="N280" i="23"/>
  <c r="E280" i="23"/>
  <c r="N279" i="23"/>
  <c r="E279" i="23"/>
  <c r="N278" i="23"/>
  <c r="E278" i="23"/>
  <c r="N277" i="23"/>
  <c r="E277" i="23"/>
  <c r="N276" i="23"/>
  <c r="E276" i="23"/>
  <c r="N275" i="23"/>
  <c r="E275" i="23"/>
  <c r="N274" i="23"/>
  <c r="E274" i="23"/>
  <c r="N273" i="23"/>
  <c r="E273" i="23"/>
  <c r="N272" i="23"/>
  <c r="E272" i="23"/>
  <c r="N271" i="23"/>
  <c r="E271" i="23"/>
  <c r="N270" i="23"/>
  <c r="E270" i="23"/>
  <c r="N269" i="23"/>
  <c r="E269" i="23"/>
  <c r="N268" i="23"/>
  <c r="E268" i="23"/>
  <c r="N267" i="23"/>
  <c r="E267" i="23"/>
  <c r="N266" i="23"/>
  <c r="E266" i="23"/>
  <c r="N265" i="23"/>
  <c r="E265" i="23"/>
  <c r="N264" i="23"/>
  <c r="E264" i="23"/>
  <c r="N263" i="23"/>
  <c r="E263" i="23"/>
  <c r="N262" i="23"/>
  <c r="E262" i="23"/>
  <c r="N261" i="23"/>
  <c r="E261" i="23"/>
  <c r="N260" i="23"/>
  <c r="E260" i="23"/>
  <c r="N259" i="23"/>
  <c r="E259" i="23"/>
  <c r="N258" i="23"/>
  <c r="E258" i="23"/>
  <c r="N257" i="23"/>
  <c r="E257" i="23"/>
  <c r="N256" i="23"/>
  <c r="E256" i="23"/>
  <c r="N255" i="23"/>
  <c r="E255" i="23"/>
  <c r="N254" i="23"/>
  <c r="E254" i="23"/>
  <c r="N253" i="23"/>
  <c r="E253" i="23"/>
  <c r="N252" i="23"/>
  <c r="E252" i="23"/>
  <c r="N251" i="23"/>
  <c r="E251" i="23"/>
  <c r="N250" i="23"/>
  <c r="E250" i="23"/>
  <c r="N249" i="23"/>
  <c r="E249" i="23"/>
  <c r="N248" i="23"/>
  <c r="E248" i="23"/>
  <c r="N247" i="23"/>
  <c r="E247" i="23"/>
  <c r="N246" i="23"/>
  <c r="E246" i="23"/>
  <c r="N245" i="23"/>
  <c r="E245" i="23"/>
  <c r="N244" i="23"/>
  <c r="E244" i="23"/>
  <c r="N243" i="23"/>
  <c r="E243" i="23"/>
  <c r="N242" i="23"/>
  <c r="E242" i="23"/>
  <c r="N241" i="23"/>
  <c r="E241" i="23"/>
  <c r="N240" i="23"/>
  <c r="E240" i="23"/>
  <c r="N239" i="23"/>
  <c r="E239" i="23"/>
  <c r="N238" i="23"/>
  <c r="E238" i="23"/>
  <c r="N237" i="23"/>
  <c r="E237" i="23"/>
  <c r="N236" i="23"/>
  <c r="E236" i="23"/>
  <c r="N235" i="23"/>
  <c r="E235" i="23"/>
  <c r="N234" i="23"/>
  <c r="E234" i="23"/>
  <c r="N233" i="23"/>
  <c r="E233" i="23"/>
  <c r="N232" i="23"/>
  <c r="E232" i="23"/>
  <c r="N231" i="23"/>
  <c r="E231" i="23"/>
  <c r="N230" i="23"/>
  <c r="E230" i="23"/>
  <c r="N229" i="23"/>
  <c r="E229" i="23"/>
  <c r="N228" i="23"/>
  <c r="E228" i="23"/>
  <c r="N227" i="23"/>
  <c r="E227" i="23"/>
  <c r="N226" i="23"/>
  <c r="E226" i="23"/>
  <c r="N225" i="23"/>
  <c r="E225" i="23"/>
  <c r="N224" i="23"/>
  <c r="E224" i="23"/>
  <c r="N223" i="23"/>
  <c r="E223" i="23"/>
  <c r="N222" i="23"/>
  <c r="E222" i="23"/>
  <c r="N221" i="23"/>
  <c r="E221" i="23"/>
  <c r="N220" i="23"/>
  <c r="E220" i="23"/>
  <c r="N219" i="23"/>
  <c r="E219" i="23"/>
  <c r="N218" i="23"/>
  <c r="E218" i="23"/>
  <c r="N217" i="23"/>
  <c r="E217" i="23"/>
  <c r="N216" i="23"/>
  <c r="E216" i="23"/>
  <c r="N215" i="23"/>
  <c r="E215" i="23"/>
  <c r="N214" i="23"/>
  <c r="E214" i="23"/>
  <c r="N213" i="23"/>
  <c r="E213" i="23"/>
  <c r="N212" i="23"/>
  <c r="E212" i="23"/>
  <c r="N211" i="23"/>
  <c r="E211" i="23"/>
  <c r="N210" i="23"/>
  <c r="E210" i="23"/>
  <c r="N209" i="23"/>
  <c r="E209" i="23"/>
  <c r="N208" i="23"/>
  <c r="E208" i="23"/>
  <c r="N207" i="23"/>
  <c r="E207" i="23"/>
  <c r="N206" i="23"/>
  <c r="E206" i="23"/>
  <c r="N205" i="23"/>
  <c r="E205" i="23"/>
  <c r="N204" i="23"/>
  <c r="E204" i="23"/>
  <c r="N203" i="23"/>
  <c r="E203" i="23"/>
  <c r="N202" i="23"/>
  <c r="E202" i="23"/>
  <c r="N201" i="23"/>
  <c r="E201" i="23"/>
  <c r="N200" i="23"/>
  <c r="E200" i="23"/>
  <c r="N199" i="23"/>
  <c r="E199" i="23"/>
  <c r="N198" i="23"/>
  <c r="E198" i="23"/>
  <c r="N197" i="23"/>
  <c r="E197" i="23"/>
  <c r="N196" i="23"/>
  <c r="E196" i="23"/>
  <c r="N195" i="23"/>
  <c r="E195" i="23"/>
  <c r="N194" i="23"/>
  <c r="E194" i="23"/>
  <c r="N193" i="23"/>
  <c r="E193" i="23"/>
  <c r="N192" i="23"/>
  <c r="E192" i="23"/>
  <c r="N191" i="23"/>
  <c r="E191" i="23"/>
  <c r="N190" i="23"/>
  <c r="E190" i="23"/>
  <c r="N189" i="23"/>
  <c r="E189" i="23"/>
  <c r="N188" i="23"/>
  <c r="E188" i="23"/>
  <c r="N187" i="23"/>
  <c r="E187" i="23"/>
  <c r="N186" i="23"/>
  <c r="E186" i="23"/>
  <c r="N185" i="23"/>
  <c r="E185" i="23"/>
  <c r="N184" i="23"/>
  <c r="E184" i="23"/>
  <c r="N183" i="23"/>
  <c r="E183" i="23"/>
  <c r="N182" i="23"/>
  <c r="E182" i="23"/>
  <c r="N181" i="23"/>
  <c r="E181" i="23"/>
  <c r="N180" i="23"/>
  <c r="E180" i="23"/>
  <c r="N179" i="23"/>
  <c r="E179" i="23"/>
  <c r="N178" i="23"/>
  <c r="E178" i="23"/>
  <c r="N177" i="23"/>
  <c r="E177" i="23"/>
  <c r="N176" i="23"/>
  <c r="E176" i="23"/>
  <c r="N175" i="23"/>
  <c r="E175" i="23"/>
  <c r="N174" i="23"/>
  <c r="E174" i="23"/>
  <c r="N173" i="23"/>
  <c r="E173" i="23"/>
  <c r="N172" i="23"/>
  <c r="E172" i="23"/>
  <c r="N171" i="23"/>
  <c r="E171" i="23"/>
  <c r="N170" i="23"/>
  <c r="E170" i="23"/>
  <c r="N169" i="23"/>
  <c r="E169" i="23"/>
  <c r="N168" i="23"/>
  <c r="E168" i="23"/>
  <c r="N167" i="23"/>
  <c r="E167" i="23"/>
  <c r="N166" i="23"/>
  <c r="E166" i="23"/>
  <c r="N165" i="23"/>
  <c r="E165" i="23"/>
  <c r="N164" i="23"/>
  <c r="E164" i="23"/>
  <c r="N163" i="23"/>
  <c r="E163" i="23"/>
  <c r="N162" i="23"/>
  <c r="E162" i="23"/>
  <c r="N161" i="23"/>
  <c r="E161" i="23"/>
  <c r="N160" i="23"/>
  <c r="E160" i="23"/>
  <c r="N159" i="23"/>
  <c r="E159" i="23"/>
  <c r="N158" i="23"/>
  <c r="E158" i="23"/>
  <c r="N157" i="23"/>
  <c r="E157" i="23"/>
  <c r="N156" i="23"/>
  <c r="E156" i="23"/>
  <c r="N155" i="23"/>
  <c r="E155" i="23"/>
  <c r="N154" i="23"/>
  <c r="E154" i="23"/>
  <c r="N153" i="23"/>
  <c r="E153" i="23"/>
  <c r="N152" i="23"/>
  <c r="E152" i="23"/>
  <c r="N151" i="23"/>
  <c r="E151" i="23"/>
  <c r="N150" i="23"/>
  <c r="E150" i="23"/>
  <c r="N149" i="23"/>
  <c r="E149" i="23"/>
  <c r="N148" i="23"/>
  <c r="E148" i="23"/>
  <c r="N147" i="23"/>
  <c r="E147" i="23"/>
  <c r="N146" i="23"/>
  <c r="E146" i="23"/>
  <c r="N145" i="23"/>
  <c r="E145" i="23"/>
  <c r="N144" i="23"/>
  <c r="E144" i="23"/>
  <c r="N143" i="23"/>
  <c r="E143" i="23"/>
  <c r="N142" i="23"/>
  <c r="E142" i="23"/>
  <c r="N141" i="23"/>
  <c r="E141" i="23"/>
  <c r="N140" i="23"/>
  <c r="E140" i="23"/>
  <c r="N139" i="23"/>
  <c r="E139" i="23"/>
  <c r="N138" i="23"/>
  <c r="E138" i="23"/>
  <c r="N137" i="23"/>
  <c r="E137" i="23"/>
  <c r="N136" i="23"/>
  <c r="E136" i="23"/>
  <c r="N135" i="23"/>
  <c r="E135" i="23"/>
  <c r="N134" i="23"/>
  <c r="E134" i="23"/>
  <c r="N133" i="23"/>
  <c r="E133" i="23"/>
  <c r="N132" i="23"/>
  <c r="E132" i="23"/>
  <c r="N131" i="23"/>
  <c r="E131" i="23"/>
  <c r="N130" i="23"/>
  <c r="E130" i="23"/>
  <c r="N129" i="23"/>
  <c r="E129" i="23"/>
  <c r="N128" i="23"/>
  <c r="E128" i="23"/>
  <c r="N127" i="23"/>
  <c r="E127" i="23"/>
  <c r="N126" i="23"/>
  <c r="E126" i="23"/>
  <c r="N125" i="23"/>
  <c r="E125" i="23"/>
  <c r="N124" i="23"/>
  <c r="E124" i="23"/>
  <c r="N123" i="23"/>
  <c r="E123" i="23"/>
  <c r="N122" i="23"/>
  <c r="E122" i="23"/>
  <c r="N121" i="23"/>
  <c r="E121" i="23"/>
  <c r="N120" i="23"/>
  <c r="E120" i="23"/>
  <c r="N119" i="23"/>
  <c r="E119" i="23"/>
  <c r="N118" i="23"/>
  <c r="E118" i="23"/>
  <c r="N117" i="23"/>
  <c r="E117" i="23"/>
  <c r="N116" i="23"/>
  <c r="E116" i="23"/>
  <c r="N115" i="23"/>
  <c r="E115" i="23"/>
  <c r="N114" i="23"/>
  <c r="E114" i="23"/>
  <c r="N113" i="23"/>
  <c r="E113" i="23"/>
  <c r="N112" i="23"/>
  <c r="E112" i="23"/>
  <c r="N111" i="23"/>
  <c r="E111" i="23"/>
  <c r="N110" i="23"/>
  <c r="E110" i="23"/>
  <c r="N109" i="23"/>
  <c r="E109" i="23"/>
  <c r="N108" i="23"/>
  <c r="E108" i="23"/>
  <c r="N107" i="23"/>
  <c r="E107" i="23"/>
  <c r="N106" i="23"/>
  <c r="E106" i="23"/>
  <c r="N105" i="23"/>
  <c r="E105" i="23"/>
  <c r="N104" i="23"/>
  <c r="E104" i="23"/>
  <c r="N103" i="23"/>
  <c r="E103" i="23"/>
  <c r="N102" i="23"/>
  <c r="E102" i="23"/>
  <c r="N101" i="23"/>
  <c r="E101" i="23"/>
  <c r="N100" i="23"/>
  <c r="E100" i="23"/>
  <c r="N99" i="23"/>
  <c r="E99" i="23"/>
  <c r="N98" i="23"/>
  <c r="E98" i="23"/>
  <c r="N97" i="23"/>
  <c r="E97" i="23"/>
  <c r="N96" i="23"/>
  <c r="E96" i="23"/>
  <c r="N95" i="23"/>
  <c r="E95" i="23"/>
  <c r="N94" i="23"/>
  <c r="E94" i="23"/>
  <c r="N93" i="23"/>
  <c r="E93" i="23"/>
  <c r="N92" i="23"/>
  <c r="E92" i="23"/>
  <c r="N91" i="23"/>
  <c r="E91" i="23"/>
  <c r="N90" i="23"/>
  <c r="E90" i="23"/>
  <c r="N89" i="23"/>
  <c r="E89" i="23"/>
  <c r="N88" i="23"/>
  <c r="E88" i="23"/>
  <c r="N87" i="23"/>
  <c r="E87" i="23"/>
  <c r="N86" i="23"/>
  <c r="E86" i="23"/>
  <c r="N85" i="23"/>
  <c r="E85" i="23"/>
  <c r="N84" i="23"/>
  <c r="E84" i="23"/>
  <c r="N83" i="23"/>
  <c r="E83" i="23"/>
  <c r="N82" i="23"/>
  <c r="E82" i="23"/>
  <c r="N81" i="23"/>
  <c r="E81" i="23"/>
  <c r="N80" i="23"/>
  <c r="E80" i="23"/>
  <c r="N79" i="23"/>
  <c r="E79" i="23"/>
  <c r="N78" i="23"/>
  <c r="E78" i="23"/>
  <c r="N77" i="23"/>
  <c r="E77" i="23"/>
  <c r="N76" i="23"/>
  <c r="E76" i="23"/>
  <c r="N75" i="23"/>
  <c r="E75" i="23"/>
  <c r="N74" i="23"/>
  <c r="E74" i="23"/>
  <c r="N73" i="23"/>
  <c r="E73" i="23"/>
  <c r="N72" i="23"/>
  <c r="E72" i="23"/>
  <c r="N71" i="23"/>
  <c r="E71" i="23"/>
  <c r="N70" i="23"/>
  <c r="E70" i="23"/>
  <c r="N69" i="23"/>
  <c r="E69" i="23"/>
  <c r="N68" i="23"/>
  <c r="E68" i="23"/>
  <c r="N67" i="23"/>
  <c r="E67" i="23"/>
  <c r="N66" i="23"/>
  <c r="E66" i="23"/>
  <c r="N65" i="23"/>
  <c r="E65" i="23"/>
  <c r="N64" i="23"/>
  <c r="E64" i="23"/>
  <c r="N63" i="23"/>
  <c r="E63" i="23"/>
  <c r="N62" i="23"/>
  <c r="E62" i="23"/>
  <c r="N61" i="23"/>
  <c r="E61" i="23"/>
  <c r="N60" i="23"/>
  <c r="E60" i="23"/>
  <c r="N59" i="23"/>
  <c r="E59" i="23"/>
  <c r="N58" i="23"/>
  <c r="E58" i="23"/>
  <c r="N57" i="23"/>
  <c r="E57" i="23"/>
  <c r="N56" i="23"/>
  <c r="E56" i="23"/>
  <c r="N55" i="23"/>
  <c r="E55" i="23"/>
  <c r="N54" i="23"/>
  <c r="E54" i="23"/>
  <c r="N53" i="23"/>
  <c r="E53" i="23"/>
  <c r="N52" i="23"/>
  <c r="E52" i="23"/>
  <c r="N51" i="23"/>
  <c r="E51" i="23"/>
  <c r="N50" i="23"/>
  <c r="E50" i="23"/>
  <c r="N49" i="23"/>
  <c r="E49" i="23"/>
  <c r="N48" i="23"/>
  <c r="E48" i="23"/>
  <c r="N47" i="23"/>
  <c r="E47" i="23"/>
  <c r="N46" i="23"/>
  <c r="E46" i="23"/>
  <c r="N45" i="23"/>
  <c r="E45" i="23"/>
  <c r="N44" i="23"/>
  <c r="E44" i="23"/>
  <c r="N43" i="23"/>
  <c r="E43" i="23"/>
  <c r="N42" i="23"/>
  <c r="E42" i="23"/>
  <c r="N41" i="23"/>
  <c r="E41" i="23"/>
  <c r="N40" i="23"/>
  <c r="E40" i="23"/>
  <c r="N39" i="23"/>
  <c r="E39" i="23"/>
  <c r="N38" i="23"/>
  <c r="E38" i="23"/>
  <c r="N37" i="23"/>
  <c r="E37" i="23"/>
  <c r="N36" i="23"/>
  <c r="E36" i="23"/>
  <c r="N35" i="23"/>
  <c r="E35" i="23"/>
  <c r="N34" i="23"/>
  <c r="E34" i="23"/>
  <c r="N33" i="23"/>
  <c r="E33" i="23"/>
  <c r="N32" i="23"/>
  <c r="E32" i="23"/>
  <c r="N31" i="23"/>
  <c r="E31" i="23"/>
  <c r="N30" i="23"/>
  <c r="E30" i="23"/>
  <c r="N29" i="23"/>
  <c r="E29" i="23"/>
  <c r="N28" i="23"/>
  <c r="E28" i="23"/>
  <c r="N27" i="23"/>
  <c r="E27" i="23"/>
  <c r="N26" i="23"/>
  <c r="E26" i="23"/>
  <c r="N25" i="23"/>
  <c r="E25" i="23"/>
  <c r="N24" i="23"/>
  <c r="E24" i="23"/>
  <c r="N23" i="23"/>
  <c r="E23" i="23"/>
  <c r="N22" i="23"/>
  <c r="E22" i="23"/>
  <c r="N21" i="23"/>
  <c r="E21" i="23"/>
  <c r="N20" i="23"/>
  <c r="E20" i="23"/>
  <c r="N19" i="23"/>
  <c r="E19" i="23"/>
  <c r="N17" i="23"/>
  <c r="E17" i="23"/>
  <c r="N16" i="23"/>
  <c r="E16" i="23"/>
  <c r="N15" i="23"/>
  <c r="E15" i="23"/>
  <c r="N14" i="23"/>
  <c r="E14" i="23"/>
  <c r="N13" i="23"/>
  <c r="E13" i="23"/>
  <c r="N12" i="23"/>
  <c r="E12" i="23"/>
  <c r="N11" i="23"/>
  <c r="E11" i="23"/>
  <c r="N10" i="23"/>
  <c r="E10" i="23"/>
  <c r="N9" i="23"/>
  <c r="E9" i="23"/>
  <c r="N8" i="23"/>
  <c r="E8" i="23"/>
  <c r="N7" i="23"/>
  <c r="E7" i="23"/>
  <c r="N6" i="23"/>
  <c r="E6" i="23"/>
  <c r="N313" i="22"/>
  <c r="E313" i="22"/>
  <c r="N312" i="22"/>
  <c r="E312" i="22"/>
  <c r="N311" i="22"/>
  <c r="E311" i="22"/>
  <c r="N310" i="22"/>
  <c r="E310" i="22"/>
  <c r="N309" i="22"/>
  <c r="E309" i="22"/>
  <c r="N308" i="22"/>
  <c r="E308" i="22"/>
  <c r="N307" i="22"/>
  <c r="E307" i="22"/>
  <c r="N306" i="22"/>
  <c r="E306" i="22"/>
  <c r="N305" i="22"/>
  <c r="E305" i="22"/>
  <c r="N304" i="22"/>
  <c r="E304" i="22"/>
  <c r="N303" i="22"/>
  <c r="E303" i="22"/>
  <c r="N302" i="22"/>
  <c r="E302" i="22"/>
  <c r="N301" i="22"/>
  <c r="E301" i="22"/>
  <c r="N300" i="22"/>
  <c r="E300" i="22"/>
  <c r="N299" i="22"/>
  <c r="E299" i="22"/>
  <c r="N298" i="22"/>
  <c r="E298" i="22"/>
  <c r="N297" i="22"/>
  <c r="E297" i="22"/>
  <c r="N296" i="22"/>
  <c r="E296" i="22"/>
  <c r="N295" i="22"/>
  <c r="E295" i="22"/>
  <c r="N294" i="22"/>
  <c r="E294" i="22"/>
  <c r="N293" i="22"/>
  <c r="E293" i="22"/>
  <c r="N292" i="22"/>
  <c r="E292" i="22"/>
  <c r="N291" i="22"/>
  <c r="E291" i="22"/>
  <c r="N290" i="22"/>
  <c r="E290" i="22"/>
  <c r="N289" i="22"/>
  <c r="E289" i="22"/>
  <c r="N288" i="22"/>
  <c r="E288" i="22"/>
  <c r="N287" i="22"/>
  <c r="E287" i="22"/>
  <c r="N286" i="22"/>
  <c r="E286" i="22"/>
  <c r="N285" i="22"/>
  <c r="E285" i="22"/>
  <c r="N284" i="22"/>
  <c r="E284" i="22"/>
  <c r="N283" i="22"/>
  <c r="E283" i="22"/>
  <c r="N282" i="22"/>
  <c r="E282" i="22"/>
  <c r="N281" i="22"/>
  <c r="E281" i="22"/>
  <c r="N280" i="22"/>
  <c r="E280" i="22"/>
  <c r="N279" i="22"/>
  <c r="E279" i="22"/>
  <c r="N278" i="22"/>
  <c r="E278" i="22"/>
  <c r="N277" i="22"/>
  <c r="E277" i="22"/>
  <c r="N276" i="22"/>
  <c r="E276" i="22"/>
  <c r="N275" i="22"/>
  <c r="E275" i="22"/>
  <c r="N274" i="22"/>
  <c r="E274" i="22"/>
  <c r="N273" i="22"/>
  <c r="E273" i="22"/>
  <c r="N272" i="22"/>
  <c r="E272" i="22"/>
  <c r="N271" i="22"/>
  <c r="E271" i="22"/>
  <c r="N270" i="22"/>
  <c r="E270" i="22"/>
  <c r="N269" i="22"/>
  <c r="E269" i="22"/>
  <c r="N268" i="22"/>
  <c r="E268" i="22"/>
  <c r="N267" i="22"/>
  <c r="E267" i="22"/>
  <c r="N266" i="22"/>
  <c r="E266" i="22"/>
  <c r="N265" i="22"/>
  <c r="E265" i="22"/>
  <c r="N264" i="22"/>
  <c r="E264" i="22"/>
  <c r="N263" i="22"/>
  <c r="E263" i="22"/>
  <c r="N262" i="22"/>
  <c r="E262" i="22"/>
  <c r="N261" i="22"/>
  <c r="E261" i="22"/>
  <c r="N260" i="22"/>
  <c r="E260" i="22"/>
  <c r="N259" i="22"/>
  <c r="E259" i="22"/>
  <c r="N258" i="22"/>
  <c r="E258" i="22"/>
  <c r="N257" i="22"/>
  <c r="E257" i="22"/>
  <c r="N256" i="22"/>
  <c r="E256" i="22"/>
  <c r="N255" i="22"/>
  <c r="E255" i="22"/>
  <c r="N254" i="22"/>
  <c r="E254" i="22"/>
  <c r="N253" i="22"/>
  <c r="E253" i="22"/>
  <c r="N252" i="22"/>
  <c r="E252" i="22"/>
  <c r="N251" i="22"/>
  <c r="E251" i="22"/>
  <c r="N250" i="22"/>
  <c r="E250" i="22"/>
  <c r="N249" i="22"/>
  <c r="E249" i="22"/>
  <c r="N248" i="22"/>
  <c r="E248" i="22"/>
  <c r="N247" i="22"/>
  <c r="E247" i="22"/>
  <c r="N246" i="22"/>
  <c r="E246" i="22"/>
  <c r="N245" i="22"/>
  <c r="E245" i="22"/>
  <c r="N244" i="22"/>
  <c r="E244" i="22"/>
  <c r="N243" i="22"/>
  <c r="E243" i="22"/>
  <c r="N242" i="22"/>
  <c r="E242" i="22"/>
  <c r="N241" i="22"/>
  <c r="E241" i="22"/>
  <c r="N240" i="22"/>
  <c r="E240" i="22"/>
  <c r="N239" i="22"/>
  <c r="E239" i="22"/>
  <c r="N238" i="22"/>
  <c r="E238" i="22"/>
  <c r="N237" i="22"/>
  <c r="E237" i="22"/>
  <c r="N236" i="22"/>
  <c r="E236" i="22"/>
  <c r="N235" i="22"/>
  <c r="E235" i="22"/>
  <c r="N234" i="22"/>
  <c r="E234" i="22"/>
  <c r="N233" i="22"/>
  <c r="E233" i="22"/>
  <c r="N232" i="22"/>
  <c r="E232" i="22"/>
  <c r="N231" i="22"/>
  <c r="E231" i="22"/>
  <c r="N230" i="22"/>
  <c r="E230" i="22"/>
  <c r="N229" i="22"/>
  <c r="E229" i="22"/>
  <c r="N228" i="22"/>
  <c r="E228" i="22"/>
  <c r="N227" i="22"/>
  <c r="E227" i="22"/>
  <c r="N226" i="22"/>
  <c r="E226" i="22"/>
  <c r="N225" i="22"/>
  <c r="E225" i="22"/>
  <c r="N224" i="22"/>
  <c r="E224" i="22"/>
  <c r="N223" i="22"/>
  <c r="E223" i="22"/>
  <c r="N222" i="22"/>
  <c r="E222" i="22"/>
  <c r="N221" i="22"/>
  <c r="E221" i="22"/>
  <c r="N220" i="22"/>
  <c r="E220" i="22"/>
  <c r="N219" i="22"/>
  <c r="E219" i="22"/>
  <c r="N218" i="22"/>
  <c r="E218" i="22"/>
  <c r="N217" i="22"/>
  <c r="E217" i="22"/>
  <c r="N216" i="22"/>
  <c r="E216" i="22"/>
  <c r="N215" i="22"/>
  <c r="E215" i="22"/>
  <c r="N214" i="22"/>
  <c r="E214" i="22"/>
  <c r="N213" i="22"/>
  <c r="E213" i="22"/>
  <c r="N212" i="22"/>
  <c r="E212" i="22"/>
  <c r="N211" i="22"/>
  <c r="E211" i="22"/>
  <c r="N210" i="22"/>
  <c r="E210" i="22"/>
  <c r="N209" i="22"/>
  <c r="E209" i="22"/>
  <c r="N208" i="22"/>
  <c r="E208" i="22"/>
  <c r="N207" i="22"/>
  <c r="E207" i="22"/>
  <c r="N206" i="22"/>
  <c r="E206" i="22"/>
  <c r="N205" i="22"/>
  <c r="E205" i="22"/>
  <c r="N204" i="22"/>
  <c r="E204" i="22"/>
  <c r="N203" i="22"/>
  <c r="E203" i="22"/>
  <c r="N202" i="22"/>
  <c r="E202" i="22"/>
  <c r="N201" i="22"/>
  <c r="E201" i="22"/>
  <c r="N200" i="22"/>
  <c r="E200" i="22"/>
  <c r="N199" i="22"/>
  <c r="E199" i="22"/>
  <c r="N198" i="22"/>
  <c r="E198" i="22"/>
  <c r="N197" i="22"/>
  <c r="E197" i="22"/>
  <c r="N196" i="22"/>
  <c r="E196" i="22"/>
  <c r="N195" i="22"/>
  <c r="E195" i="22"/>
  <c r="N194" i="22"/>
  <c r="E194" i="22"/>
  <c r="N193" i="22"/>
  <c r="E193" i="22"/>
  <c r="N192" i="22"/>
  <c r="E192" i="22"/>
  <c r="N191" i="22"/>
  <c r="E191" i="22"/>
  <c r="N190" i="22"/>
  <c r="E190" i="22"/>
  <c r="N189" i="22"/>
  <c r="E189" i="22"/>
  <c r="N188" i="22"/>
  <c r="E188" i="22"/>
  <c r="N187" i="22"/>
  <c r="E187" i="22"/>
  <c r="N186" i="22"/>
  <c r="E186" i="22"/>
  <c r="N185" i="22"/>
  <c r="E185" i="22"/>
  <c r="N184" i="22"/>
  <c r="E184" i="22"/>
  <c r="N183" i="22"/>
  <c r="E183" i="22"/>
  <c r="N182" i="22"/>
  <c r="E182" i="22"/>
  <c r="N181" i="22"/>
  <c r="E181" i="22"/>
  <c r="N180" i="22"/>
  <c r="E180" i="22"/>
  <c r="N179" i="22"/>
  <c r="E179" i="22"/>
  <c r="N178" i="22"/>
  <c r="E178" i="22"/>
  <c r="N177" i="22"/>
  <c r="E177" i="22"/>
  <c r="N176" i="22"/>
  <c r="E176" i="22"/>
  <c r="N175" i="22"/>
  <c r="E175" i="22"/>
  <c r="N174" i="22"/>
  <c r="E174" i="22"/>
  <c r="N173" i="22"/>
  <c r="E173" i="22"/>
  <c r="N172" i="22"/>
  <c r="E172" i="22"/>
  <c r="N171" i="22"/>
  <c r="E171" i="22"/>
  <c r="N170" i="22"/>
  <c r="E170" i="22"/>
  <c r="N169" i="22"/>
  <c r="E169" i="22"/>
  <c r="N168" i="22"/>
  <c r="E168" i="22"/>
  <c r="N167" i="22"/>
  <c r="E167" i="22"/>
  <c r="N166" i="22"/>
  <c r="E166" i="22"/>
  <c r="N165" i="22"/>
  <c r="E165" i="22"/>
  <c r="N164" i="22"/>
  <c r="E164" i="22"/>
  <c r="N163" i="22"/>
  <c r="E163" i="22"/>
  <c r="N162" i="22"/>
  <c r="E162" i="22"/>
  <c r="N161" i="22"/>
  <c r="E161" i="22"/>
  <c r="N160" i="22"/>
  <c r="E160" i="22"/>
  <c r="N159" i="22"/>
  <c r="E159" i="22"/>
  <c r="N158" i="22"/>
  <c r="E158" i="22"/>
  <c r="N157" i="22"/>
  <c r="E157" i="22"/>
  <c r="N156" i="22"/>
  <c r="E156" i="22"/>
  <c r="N155" i="22"/>
  <c r="E155" i="22"/>
  <c r="N154" i="22"/>
  <c r="E154" i="22"/>
  <c r="N153" i="22"/>
  <c r="E153" i="22"/>
  <c r="N152" i="22"/>
  <c r="E152" i="22"/>
  <c r="N151" i="22"/>
  <c r="E151" i="22"/>
  <c r="N150" i="22"/>
  <c r="E150" i="22"/>
  <c r="N149" i="22"/>
  <c r="E149" i="22"/>
  <c r="N148" i="22"/>
  <c r="E148" i="22"/>
  <c r="N147" i="22"/>
  <c r="E147" i="22"/>
  <c r="N146" i="22"/>
  <c r="E146" i="22"/>
  <c r="N145" i="22"/>
  <c r="E145" i="22"/>
  <c r="N144" i="22"/>
  <c r="E144" i="22"/>
  <c r="N143" i="22"/>
  <c r="E143" i="22"/>
  <c r="N142" i="22"/>
  <c r="E142" i="22"/>
  <c r="N141" i="22"/>
  <c r="E141" i="22"/>
  <c r="N140" i="22"/>
  <c r="E140" i="22"/>
  <c r="N139" i="22"/>
  <c r="E139" i="22"/>
  <c r="N138" i="22"/>
  <c r="E138" i="22"/>
  <c r="N137" i="22"/>
  <c r="E137" i="22"/>
  <c r="N136" i="22"/>
  <c r="E136" i="22"/>
  <c r="N135" i="22"/>
  <c r="E135" i="22"/>
  <c r="N134" i="22"/>
  <c r="E134" i="22"/>
  <c r="N133" i="22"/>
  <c r="E133" i="22"/>
  <c r="N132" i="22"/>
  <c r="E132" i="22"/>
  <c r="N131" i="22"/>
  <c r="E131" i="22"/>
  <c r="N130" i="22"/>
  <c r="E130" i="22"/>
  <c r="N129" i="22"/>
  <c r="E129" i="22"/>
  <c r="N128" i="22"/>
  <c r="E128" i="22"/>
  <c r="N127" i="22"/>
  <c r="E127" i="22"/>
  <c r="N126" i="22"/>
  <c r="E126" i="22"/>
  <c r="N125" i="22"/>
  <c r="E125" i="22"/>
  <c r="N124" i="22"/>
  <c r="E124" i="22"/>
  <c r="N123" i="22"/>
  <c r="E123" i="22"/>
  <c r="N122" i="22"/>
  <c r="E122" i="22"/>
  <c r="N121" i="22"/>
  <c r="E121" i="22"/>
  <c r="N120" i="22"/>
  <c r="E120" i="22"/>
  <c r="N119" i="22"/>
  <c r="E119" i="22"/>
  <c r="N118" i="22"/>
  <c r="E118" i="22"/>
  <c r="N117" i="22"/>
  <c r="E117" i="22"/>
  <c r="N116" i="22"/>
  <c r="E116" i="22"/>
  <c r="N115" i="22"/>
  <c r="E115" i="22"/>
  <c r="N114" i="22"/>
  <c r="E114" i="22"/>
  <c r="N113" i="22"/>
  <c r="E113" i="22"/>
  <c r="N112" i="22"/>
  <c r="E112" i="22"/>
  <c r="N111" i="22"/>
  <c r="E111" i="22"/>
  <c r="N110" i="22"/>
  <c r="E110" i="22"/>
  <c r="N109" i="22"/>
  <c r="E109" i="22"/>
  <c r="N108" i="22"/>
  <c r="E108" i="22"/>
  <c r="N107" i="22"/>
  <c r="E107" i="22"/>
  <c r="N106" i="22"/>
  <c r="E106" i="22"/>
  <c r="N105" i="22"/>
  <c r="E105" i="22"/>
  <c r="N104" i="22"/>
  <c r="E104" i="22"/>
  <c r="N103" i="22"/>
  <c r="E103" i="22"/>
  <c r="N102" i="22"/>
  <c r="E102" i="22"/>
  <c r="N101" i="22"/>
  <c r="E101" i="22"/>
  <c r="N100" i="22"/>
  <c r="E100" i="22"/>
  <c r="N99" i="22"/>
  <c r="E99" i="22"/>
  <c r="N98" i="22"/>
  <c r="E98" i="22"/>
  <c r="N97" i="22"/>
  <c r="E97" i="22"/>
  <c r="N96" i="22"/>
  <c r="E96" i="22"/>
  <c r="N95" i="22"/>
  <c r="E95" i="22"/>
  <c r="N94" i="22"/>
  <c r="E94" i="22"/>
  <c r="N93" i="22"/>
  <c r="E93" i="22"/>
  <c r="N92" i="22"/>
  <c r="E92" i="22"/>
  <c r="N91" i="22"/>
  <c r="E91" i="22"/>
  <c r="N90" i="22"/>
  <c r="E90" i="22"/>
  <c r="N89" i="22"/>
  <c r="E89" i="22"/>
  <c r="N88" i="22"/>
  <c r="E88" i="22"/>
  <c r="N87" i="22"/>
  <c r="E87" i="22"/>
  <c r="N86" i="22"/>
  <c r="E86" i="22"/>
  <c r="N85" i="22"/>
  <c r="E85" i="22"/>
  <c r="N84" i="22"/>
  <c r="E84" i="22"/>
  <c r="N83" i="22"/>
  <c r="E83" i="22"/>
  <c r="N82" i="22"/>
  <c r="E82" i="22"/>
  <c r="N81" i="22"/>
  <c r="E81" i="22"/>
  <c r="N80" i="22"/>
  <c r="E80" i="22"/>
  <c r="N79" i="22"/>
  <c r="E79" i="22"/>
  <c r="N78" i="22"/>
  <c r="E78" i="22"/>
  <c r="N77" i="22"/>
  <c r="E77" i="22"/>
  <c r="N76" i="22"/>
  <c r="E76" i="22"/>
  <c r="N75" i="22"/>
  <c r="E75" i="22"/>
  <c r="N74" i="22"/>
  <c r="E74" i="22"/>
  <c r="N73" i="22"/>
  <c r="E73" i="22"/>
  <c r="N72" i="22"/>
  <c r="E72" i="22"/>
  <c r="N71" i="22"/>
  <c r="E71" i="22"/>
  <c r="N70" i="22"/>
  <c r="E70" i="22"/>
  <c r="N69" i="22"/>
  <c r="E69" i="22"/>
  <c r="N68" i="22"/>
  <c r="E68" i="22"/>
  <c r="N67" i="22"/>
  <c r="E67" i="22"/>
  <c r="N66" i="22"/>
  <c r="E66" i="22"/>
  <c r="N65" i="22"/>
  <c r="E65" i="22"/>
  <c r="N64" i="22"/>
  <c r="E64" i="22"/>
  <c r="N63" i="22"/>
  <c r="E63" i="22"/>
  <c r="N62" i="22"/>
  <c r="E62" i="22"/>
  <c r="N61" i="22"/>
  <c r="E61" i="22"/>
  <c r="N60" i="22"/>
  <c r="E60" i="22"/>
  <c r="N59" i="22"/>
  <c r="E59" i="22"/>
  <c r="N58" i="22"/>
  <c r="E58" i="22"/>
  <c r="N57" i="22"/>
  <c r="E57" i="22"/>
  <c r="N56" i="22"/>
  <c r="E56" i="22"/>
  <c r="N55" i="22"/>
  <c r="E55" i="22"/>
  <c r="N54" i="22"/>
  <c r="E54" i="22"/>
  <c r="N53" i="22"/>
  <c r="E53" i="22"/>
  <c r="N52" i="22"/>
  <c r="E52" i="22"/>
  <c r="N51" i="22"/>
  <c r="E51" i="22"/>
  <c r="N50" i="22"/>
  <c r="E50" i="22"/>
  <c r="N49" i="22"/>
  <c r="E49" i="22"/>
  <c r="N48" i="22"/>
  <c r="E48" i="22"/>
  <c r="N47" i="22"/>
  <c r="E47" i="22"/>
  <c r="N46" i="22"/>
  <c r="E46" i="22"/>
  <c r="N45" i="22"/>
  <c r="E45" i="22"/>
  <c r="N44" i="22"/>
  <c r="E44" i="22"/>
  <c r="N43" i="22"/>
  <c r="E43" i="22"/>
  <c r="N42" i="22"/>
  <c r="E42" i="22"/>
  <c r="N41" i="22"/>
  <c r="E41" i="22"/>
  <c r="N40" i="22"/>
  <c r="E40" i="22"/>
  <c r="N39" i="22"/>
  <c r="E39" i="22"/>
  <c r="N38" i="22"/>
  <c r="E38" i="22"/>
  <c r="N37" i="22"/>
  <c r="E37" i="22"/>
  <c r="N36" i="22"/>
  <c r="E36" i="22"/>
  <c r="N35" i="22"/>
  <c r="E35" i="22"/>
  <c r="N34" i="22"/>
  <c r="E34" i="22"/>
  <c r="N33" i="22"/>
  <c r="E33" i="22"/>
  <c r="N32" i="22"/>
  <c r="E32" i="22"/>
  <c r="N31" i="22"/>
  <c r="E31" i="22"/>
  <c r="N30" i="22"/>
  <c r="E30" i="22"/>
  <c r="N29" i="22"/>
  <c r="E29" i="22"/>
  <c r="N28" i="22"/>
  <c r="E28" i="22"/>
  <c r="N27" i="22"/>
  <c r="E27" i="22"/>
  <c r="N26" i="22"/>
  <c r="E26" i="22"/>
  <c r="N25" i="22"/>
  <c r="E25" i="22"/>
  <c r="N24" i="22"/>
  <c r="E24" i="22"/>
  <c r="N23" i="22"/>
  <c r="E23" i="22"/>
  <c r="N22" i="22"/>
  <c r="E22" i="22"/>
  <c r="N21" i="22"/>
  <c r="E21" i="22"/>
  <c r="N20" i="22"/>
  <c r="E20" i="22"/>
  <c r="N19" i="22"/>
  <c r="E19" i="22"/>
  <c r="N17" i="22"/>
  <c r="E17" i="22"/>
  <c r="N16" i="22"/>
  <c r="E16" i="22"/>
  <c r="N15" i="22"/>
  <c r="E15" i="22"/>
  <c r="N14" i="22"/>
  <c r="E14" i="22"/>
  <c r="N13" i="22"/>
  <c r="E13" i="22"/>
  <c r="N12" i="22"/>
  <c r="E12" i="22"/>
  <c r="N11" i="22"/>
  <c r="E11" i="22"/>
  <c r="N10" i="22"/>
  <c r="E10" i="22"/>
  <c r="N9" i="22"/>
  <c r="E9" i="22"/>
  <c r="N8" i="22"/>
  <c r="E8" i="22"/>
  <c r="N7" i="22"/>
  <c r="E7" i="22"/>
  <c r="N6" i="22"/>
  <c r="E6" i="22"/>
  <c r="N35" i="21"/>
  <c r="E35" i="21"/>
  <c r="N34" i="21"/>
  <c r="E34" i="21"/>
  <c r="N33" i="21"/>
  <c r="E33" i="21"/>
  <c r="N32" i="21"/>
  <c r="E32" i="21"/>
  <c r="N31" i="21"/>
  <c r="E31" i="21"/>
  <c r="N30" i="21"/>
  <c r="E30" i="21"/>
  <c r="N29" i="21"/>
  <c r="E29" i="21"/>
  <c r="N28" i="21"/>
  <c r="E28" i="21"/>
  <c r="N27" i="21"/>
  <c r="E27" i="21"/>
  <c r="N26" i="21"/>
  <c r="E26" i="21"/>
  <c r="N25" i="21"/>
  <c r="E25" i="21"/>
  <c r="N24" i="21"/>
  <c r="E24" i="21"/>
  <c r="N23" i="21"/>
  <c r="E23" i="21"/>
  <c r="N22" i="21"/>
  <c r="E22" i="21"/>
  <c r="N21" i="21"/>
  <c r="E21" i="21"/>
  <c r="N20" i="21"/>
  <c r="E20" i="21"/>
  <c r="N19" i="21"/>
  <c r="E19" i="21"/>
  <c r="N17" i="21"/>
  <c r="E17" i="21"/>
  <c r="N16" i="21"/>
  <c r="E16" i="21"/>
  <c r="N15" i="21"/>
  <c r="E15" i="21"/>
  <c r="N14" i="21"/>
  <c r="E14" i="21"/>
  <c r="N13" i="21"/>
  <c r="E13" i="21"/>
  <c r="N12" i="21"/>
  <c r="E12" i="21"/>
  <c r="N11" i="21"/>
  <c r="E11" i="21"/>
  <c r="N10" i="21"/>
  <c r="E10" i="21"/>
  <c r="N9" i="21"/>
  <c r="E9" i="21"/>
  <c r="N8" i="21"/>
  <c r="E8" i="21"/>
  <c r="N7" i="21"/>
  <c r="E7" i="21"/>
  <c r="N6" i="21"/>
  <c r="E6" i="21"/>
  <c r="N313" i="20"/>
  <c r="E313" i="20"/>
  <c r="N312" i="20"/>
  <c r="E312" i="20"/>
  <c r="N311" i="20"/>
  <c r="E311" i="20"/>
  <c r="N310" i="20"/>
  <c r="E310" i="20"/>
  <c r="N309" i="20"/>
  <c r="E309" i="20"/>
  <c r="N308" i="20"/>
  <c r="E308" i="20"/>
  <c r="N307" i="20"/>
  <c r="E307" i="20"/>
  <c r="N306" i="20"/>
  <c r="E306" i="20"/>
  <c r="N305" i="20"/>
  <c r="E305" i="20"/>
  <c r="N304" i="20"/>
  <c r="E304" i="20"/>
  <c r="N303" i="20"/>
  <c r="E303" i="20"/>
  <c r="N302" i="20"/>
  <c r="E302" i="20"/>
  <c r="N301" i="20"/>
  <c r="E301" i="20"/>
  <c r="N300" i="20"/>
  <c r="E300" i="20"/>
  <c r="N299" i="20"/>
  <c r="E299" i="20"/>
  <c r="N298" i="20"/>
  <c r="E298" i="20"/>
  <c r="N297" i="20"/>
  <c r="E297" i="20"/>
  <c r="N296" i="20"/>
  <c r="E296" i="20"/>
  <c r="N295" i="20"/>
  <c r="E295" i="20"/>
  <c r="N294" i="20"/>
  <c r="E294" i="20"/>
  <c r="N293" i="20"/>
  <c r="E293" i="20"/>
  <c r="N292" i="20"/>
  <c r="E292" i="20"/>
  <c r="N291" i="20"/>
  <c r="E291" i="20"/>
  <c r="N290" i="20"/>
  <c r="E290" i="20"/>
  <c r="N289" i="20"/>
  <c r="E289" i="20"/>
  <c r="N288" i="20"/>
  <c r="E288" i="20"/>
  <c r="N287" i="20"/>
  <c r="E287" i="20"/>
  <c r="N286" i="20"/>
  <c r="E286" i="20"/>
  <c r="N285" i="20"/>
  <c r="E285" i="20"/>
  <c r="N284" i="20"/>
  <c r="E284" i="20"/>
  <c r="N283" i="20"/>
  <c r="E283" i="20"/>
  <c r="N282" i="20"/>
  <c r="E282" i="20"/>
  <c r="N281" i="20"/>
  <c r="E281" i="20"/>
  <c r="N280" i="20"/>
  <c r="E280" i="20"/>
  <c r="N279" i="20"/>
  <c r="E279" i="20"/>
  <c r="N278" i="20"/>
  <c r="E278" i="20"/>
  <c r="N277" i="20"/>
  <c r="E277" i="20"/>
  <c r="N276" i="20"/>
  <c r="E276" i="20"/>
  <c r="N275" i="20"/>
  <c r="E275" i="20"/>
  <c r="N274" i="20"/>
  <c r="E274" i="20"/>
  <c r="N273" i="20"/>
  <c r="E273" i="20"/>
  <c r="N272" i="20"/>
  <c r="E272" i="20"/>
  <c r="N271" i="20"/>
  <c r="E271" i="20"/>
  <c r="N270" i="20"/>
  <c r="E270" i="20"/>
  <c r="N269" i="20"/>
  <c r="E269" i="20"/>
  <c r="N268" i="20"/>
  <c r="E268" i="20"/>
  <c r="N267" i="20"/>
  <c r="E267" i="20"/>
  <c r="N266" i="20"/>
  <c r="E266" i="20"/>
  <c r="N265" i="20"/>
  <c r="E265" i="20"/>
  <c r="N264" i="20"/>
  <c r="E264" i="20"/>
  <c r="N263" i="20"/>
  <c r="E263" i="20"/>
  <c r="N262" i="20"/>
  <c r="E262" i="20"/>
  <c r="N261" i="20"/>
  <c r="E261" i="20"/>
  <c r="N260" i="20"/>
  <c r="E260" i="20"/>
  <c r="N259" i="20"/>
  <c r="E259" i="20"/>
  <c r="N258" i="20"/>
  <c r="E258" i="20"/>
  <c r="N257" i="20"/>
  <c r="E257" i="20"/>
  <c r="N256" i="20"/>
  <c r="E256" i="20"/>
  <c r="N255" i="20"/>
  <c r="E255" i="20"/>
  <c r="N254" i="20"/>
  <c r="E254" i="20"/>
  <c r="N253" i="20"/>
  <c r="E253" i="20"/>
  <c r="N252" i="20"/>
  <c r="E252" i="20"/>
  <c r="N251" i="20"/>
  <c r="E251" i="20"/>
  <c r="N250" i="20"/>
  <c r="E250" i="20"/>
  <c r="N249" i="20"/>
  <c r="E249" i="20"/>
  <c r="N248" i="20"/>
  <c r="E248" i="20"/>
  <c r="N247" i="20"/>
  <c r="E247" i="20"/>
  <c r="N246" i="20"/>
  <c r="E246" i="20"/>
  <c r="N245" i="20"/>
  <c r="E245" i="20"/>
  <c r="N244" i="20"/>
  <c r="E244" i="20"/>
  <c r="N243" i="20"/>
  <c r="E243" i="20"/>
  <c r="N242" i="20"/>
  <c r="E242" i="20"/>
  <c r="N241" i="20"/>
  <c r="E241" i="20"/>
  <c r="N240" i="20"/>
  <c r="E240" i="20"/>
  <c r="N239" i="20"/>
  <c r="E239" i="20"/>
  <c r="N238" i="20"/>
  <c r="E238" i="20"/>
  <c r="N237" i="20"/>
  <c r="E237" i="20"/>
  <c r="N236" i="20"/>
  <c r="E236" i="20"/>
  <c r="N235" i="20"/>
  <c r="E235" i="20"/>
  <c r="N234" i="20"/>
  <c r="E234" i="20"/>
  <c r="N233" i="20"/>
  <c r="E233" i="20"/>
  <c r="N232" i="20"/>
  <c r="E232" i="20"/>
  <c r="N231" i="20"/>
  <c r="E231" i="20"/>
  <c r="N230" i="20"/>
  <c r="E230" i="20"/>
  <c r="N229" i="20"/>
  <c r="E229" i="20"/>
  <c r="N228" i="20"/>
  <c r="E228" i="20"/>
  <c r="N227" i="20"/>
  <c r="E227" i="20"/>
  <c r="N226" i="20"/>
  <c r="E226" i="20"/>
  <c r="N225" i="20"/>
  <c r="E225" i="20"/>
  <c r="N224" i="20"/>
  <c r="E224" i="20"/>
  <c r="N223" i="20"/>
  <c r="E223" i="20"/>
  <c r="N222" i="20"/>
  <c r="E222" i="20"/>
  <c r="N221" i="20"/>
  <c r="E221" i="20"/>
  <c r="N220" i="20"/>
  <c r="E220" i="20"/>
  <c r="N219" i="20"/>
  <c r="E219" i="20"/>
  <c r="N218" i="20"/>
  <c r="E218" i="20"/>
  <c r="N217" i="20"/>
  <c r="E217" i="20"/>
  <c r="N216" i="20"/>
  <c r="E216" i="20"/>
  <c r="N215" i="20"/>
  <c r="E215" i="20"/>
  <c r="N214" i="20"/>
  <c r="E214" i="20"/>
  <c r="N213" i="20"/>
  <c r="E213" i="20"/>
  <c r="N212" i="20"/>
  <c r="E212" i="20"/>
  <c r="N211" i="20"/>
  <c r="E211" i="20"/>
  <c r="N210" i="20"/>
  <c r="E210" i="20"/>
  <c r="N209" i="20"/>
  <c r="E209" i="20"/>
  <c r="N208" i="20"/>
  <c r="E208" i="20"/>
  <c r="N207" i="20"/>
  <c r="E207" i="20"/>
  <c r="N206" i="20"/>
  <c r="E206" i="20"/>
  <c r="N205" i="20"/>
  <c r="E205" i="20"/>
  <c r="N204" i="20"/>
  <c r="E204" i="20"/>
  <c r="N203" i="20"/>
  <c r="E203" i="20"/>
  <c r="N202" i="20"/>
  <c r="E202" i="20"/>
  <c r="N201" i="20"/>
  <c r="E201" i="20"/>
  <c r="N200" i="20"/>
  <c r="E200" i="20"/>
  <c r="N199" i="20"/>
  <c r="E199" i="20"/>
  <c r="N198" i="20"/>
  <c r="E198" i="20"/>
  <c r="N197" i="20"/>
  <c r="E197" i="20"/>
  <c r="N196" i="20"/>
  <c r="E196" i="20"/>
  <c r="N195" i="20"/>
  <c r="E195" i="20"/>
  <c r="N194" i="20"/>
  <c r="E194" i="20"/>
  <c r="N193" i="20"/>
  <c r="E193" i="20"/>
  <c r="N192" i="20"/>
  <c r="E192" i="20"/>
  <c r="N191" i="20"/>
  <c r="E191" i="20"/>
  <c r="N190" i="20"/>
  <c r="E190" i="20"/>
  <c r="N189" i="20"/>
  <c r="E189" i="20"/>
  <c r="N188" i="20"/>
  <c r="E188" i="20"/>
  <c r="N187" i="20"/>
  <c r="E187" i="20"/>
  <c r="N186" i="20"/>
  <c r="E186" i="20"/>
  <c r="N185" i="20"/>
  <c r="E185" i="20"/>
  <c r="N184" i="20"/>
  <c r="E184" i="20"/>
  <c r="N183" i="20"/>
  <c r="E183" i="20"/>
  <c r="N182" i="20"/>
  <c r="E182" i="20"/>
  <c r="N181" i="20"/>
  <c r="E181" i="20"/>
  <c r="N180" i="20"/>
  <c r="E180" i="20"/>
  <c r="N179" i="20"/>
  <c r="E179" i="20"/>
  <c r="N178" i="20"/>
  <c r="E178" i="20"/>
  <c r="N177" i="20"/>
  <c r="E177" i="20"/>
  <c r="N176" i="20"/>
  <c r="E176" i="20"/>
  <c r="N175" i="20"/>
  <c r="E175" i="20"/>
  <c r="N174" i="20"/>
  <c r="E174" i="20"/>
  <c r="N173" i="20"/>
  <c r="E173" i="20"/>
  <c r="N172" i="20"/>
  <c r="E172" i="20"/>
  <c r="N171" i="20"/>
  <c r="E171" i="20"/>
  <c r="N170" i="20"/>
  <c r="E170" i="20"/>
  <c r="N169" i="20"/>
  <c r="E169" i="20"/>
  <c r="N168" i="20"/>
  <c r="E168" i="20"/>
  <c r="N167" i="20"/>
  <c r="E167" i="20"/>
  <c r="N166" i="20"/>
  <c r="E166" i="20"/>
  <c r="N165" i="20"/>
  <c r="E165" i="20"/>
  <c r="N164" i="20"/>
  <c r="E164" i="20"/>
  <c r="N163" i="20"/>
  <c r="E163" i="20"/>
  <c r="N162" i="20"/>
  <c r="E162" i="20"/>
  <c r="N161" i="20"/>
  <c r="E161" i="20"/>
  <c r="N160" i="20"/>
  <c r="E160" i="20"/>
  <c r="N159" i="20"/>
  <c r="E159" i="20"/>
  <c r="N158" i="20"/>
  <c r="E158" i="20"/>
  <c r="N157" i="20"/>
  <c r="E157" i="20"/>
  <c r="N156" i="20"/>
  <c r="E156" i="20"/>
  <c r="N155" i="20"/>
  <c r="E155" i="20"/>
  <c r="N154" i="20"/>
  <c r="E154" i="20"/>
  <c r="N153" i="20"/>
  <c r="E153" i="20"/>
  <c r="N152" i="20"/>
  <c r="E152" i="20"/>
  <c r="N151" i="20"/>
  <c r="E151" i="20"/>
  <c r="N150" i="20"/>
  <c r="E150" i="20"/>
  <c r="N149" i="20"/>
  <c r="E149" i="20"/>
  <c r="N148" i="20"/>
  <c r="E148" i="20"/>
  <c r="N147" i="20"/>
  <c r="E147" i="20"/>
  <c r="N146" i="20"/>
  <c r="E146" i="20"/>
  <c r="N145" i="20"/>
  <c r="E145" i="20"/>
  <c r="N144" i="20"/>
  <c r="E144" i="20"/>
  <c r="N143" i="20"/>
  <c r="E143" i="20"/>
  <c r="N142" i="20"/>
  <c r="E142" i="20"/>
  <c r="N141" i="20"/>
  <c r="E141" i="20"/>
  <c r="N140" i="20"/>
  <c r="E140" i="20"/>
  <c r="N139" i="20"/>
  <c r="E139" i="20"/>
  <c r="N138" i="20"/>
  <c r="E138" i="20"/>
  <c r="N137" i="20"/>
  <c r="E137" i="20"/>
  <c r="N136" i="20"/>
  <c r="E136" i="20"/>
  <c r="N135" i="20"/>
  <c r="E135" i="20"/>
  <c r="N134" i="20"/>
  <c r="E134" i="20"/>
  <c r="N133" i="20"/>
  <c r="E133" i="20"/>
  <c r="N132" i="20"/>
  <c r="E132" i="20"/>
  <c r="N131" i="20"/>
  <c r="E131" i="20"/>
  <c r="N130" i="20"/>
  <c r="E130" i="20"/>
  <c r="N129" i="20"/>
  <c r="E129" i="20"/>
  <c r="N128" i="20"/>
  <c r="E128" i="20"/>
  <c r="N127" i="20"/>
  <c r="E127" i="20"/>
  <c r="N126" i="20"/>
  <c r="E126" i="20"/>
  <c r="N125" i="20"/>
  <c r="E125" i="20"/>
  <c r="N124" i="20"/>
  <c r="E124" i="20"/>
  <c r="N123" i="20"/>
  <c r="E123" i="20"/>
  <c r="N122" i="20"/>
  <c r="E122" i="20"/>
  <c r="N121" i="20"/>
  <c r="E121" i="20"/>
  <c r="N120" i="20"/>
  <c r="E120" i="20"/>
  <c r="N119" i="20"/>
  <c r="E119" i="20"/>
  <c r="N118" i="20"/>
  <c r="E118" i="20"/>
  <c r="N117" i="20"/>
  <c r="E117" i="20"/>
  <c r="N116" i="20"/>
  <c r="E116" i="20"/>
  <c r="N115" i="20"/>
  <c r="E115" i="20"/>
  <c r="N114" i="20"/>
  <c r="E114" i="20"/>
  <c r="N113" i="20"/>
  <c r="E113" i="20"/>
  <c r="N112" i="20"/>
  <c r="E112" i="20"/>
  <c r="N111" i="20"/>
  <c r="E111" i="20"/>
  <c r="N110" i="20"/>
  <c r="E110" i="20"/>
  <c r="N109" i="20"/>
  <c r="E109" i="20"/>
  <c r="N108" i="20"/>
  <c r="E108" i="20"/>
  <c r="N107" i="20"/>
  <c r="E107" i="20"/>
  <c r="N106" i="20"/>
  <c r="E106" i="20"/>
  <c r="N105" i="20"/>
  <c r="E105" i="20"/>
  <c r="N104" i="20"/>
  <c r="E104" i="20"/>
  <c r="N103" i="20"/>
  <c r="E103" i="20"/>
  <c r="N102" i="20"/>
  <c r="E102" i="20"/>
  <c r="N101" i="20"/>
  <c r="E101" i="20"/>
  <c r="N100" i="20"/>
  <c r="E100" i="20"/>
  <c r="N99" i="20"/>
  <c r="E99" i="20"/>
  <c r="N98" i="20"/>
  <c r="E98" i="20"/>
  <c r="N97" i="20"/>
  <c r="E97" i="20"/>
  <c r="N96" i="20"/>
  <c r="E96" i="20"/>
  <c r="N95" i="20"/>
  <c r="E95" i="20"/>
  <c r="N94" i="20"/>
  <c r="E94" i="20"/>
  <c r="N93" i="20"/>
  <c r="E93" i="20"/>
  <c r="N92" i="20"/>
  <c r="E92" i="20"/>
  <c r="N91" i="20"/>
  <c r="E91" i="20"/>
  <c r="N90" i="20"/>
  <c r="E90" i="20"/>
  <c r="N89" i="20"/>
  <c r="E89" i="20"/>
  <c r="N88" i="20"/>
  <c r="E88" i="20"/>
  <c r="N87" i="20"/>
  <c r="E87" i="20"/>
  <c r="N86" i="20"/>
  <c r="E86" i="20"/>
  <c r="N85" i="20"/>
  <c r="E85" i="20"/>
  <c r="N84" i="20"/>
  <c r="E84" i="20"/>
  <c r="N83" i="20"/>
  <c r="E83" i="20"/>
  <c r="N82" i="20"/>
  <c r="E82" i="20"/>
  <c r="N81" i="20"/>
  <c r="E81" i="20"/>
  <c r="N80" i="20"/>
  <c r="E80" i="20"/>
  <c r="N79" i="20"/>
  <c r="E79" i="20"/>
  <c r="N78" i="20"/>
  <c r="E78" i="20"/>
  <c r="N77" i="20"/>
  <c r="E77" i="20"/>
  <c r="N76" i="20"/>
  <c r="E76" i="20"/>
  <c r="N75" i="20"/>
  <c r="E75" i="20"/>
  <c r="N74" i="20"/>
  <c r="E74" i="20"/>
  <c r="N73" i="20"/>
  <c r="E73" i="20"/>
  <c r="N72" i="20"/>
  <c r="E72" i="20"/>
  <c r="N71" i="20"/>
  <c r="E71" i="20"/>
  <c r="N70" i="20"/>
  <c r="E70" i="20"/>
  <c r="N69" i="20"/>
  <c r="E69" i="20"/>
  <c r="N68" i="20"/>
  <c r="E68" i="20"/>
  <c r="N67" i="20"/>
  <c r="E67" i="20"/>
  <c r="N66" i="20"/>
  <c r="E66" i="20"/>
  <c r="N65" i="20"/>
  <c r="E65" i="20"/>
  <c r="N64" i="20"/>
  <c r="E64" i="20"/>
  <c r="N63" i="20"/>
  <c r="E63" i="20"/>
  <c r="N62" i="20"/>
  <c r="E62" i="20"/>
  <c r="N61" i="20"/>
  <c r="E61" i="20"/>
  <c r="N60" i="20"/>
  <c r="E60" i="20"/>
  <c r="N59" i="20"/>
  <c r="E59" i="20"/>
  <c r="N58" i="20"/>
  <c r="E58" i="20"/>
  <c r="N57" i="20"/>
  <c r="E57" i="20"/>
  <c r="N56" i="20"/>
  <c r="E56" i="20"/>
  <c r="N55" i="20"/>
  <c r="E55" i="20"/>
  <c r="N54" i="20"/>
  <c r="E54" i="20"/>
  <c r="N53" i="20"/>
  <c r="E53" i="20"/>
  <c r="N52" i="20"/>
  <c r="E52" i="20"/>
  <c r="N51" i="20"/>
  <c r="E51" i="20"/>
  <c r="N50" i="20"/>
  <c r="E50" i="20"/>
  <c r="N49" i="20"/>
  <c r="E49" i="20"/>
  <c r="N48" i="20"/>
  <c r="E48" i="20"/>
  <c r="N47" i="20"/>
  <c r="E47" i="20"/>
  <c r="N46" i="20"/>
  <c r="E46" i="20"/>
  <c r="N45" i="20"/>
  <c r="E45" i="20"/>
  <c r="N44" i="20"/>
  <c r="E44" i="20"/>
  <c r="N43" i="20"/>
  <c r="E43" i="20"/>
  <c r="N42" i="20"/>
  <c r="E42" i="20"/>
  <c r="N41" i="20"/>
  <c r="E41" i="20"/>
  <c r="N40" i="20"/>
  <c r="E40" i="20"/>
  <c r="N39" i="20"/>
  <c r="E39" i="20"/>
  <c r="N38" i="20"/>
  <c r="E38" i="20"/>
  <c r="N37" i="20"/>
  <c r="E37" i="20"/>
  <c r="N36" i="20"/>
  <c r="E36" i="20"/>
  <c r="N35" i="20"/>
  <c r="E35" i="20"/>
  <c r="N34" i="20"/>
  <c r="E34" i="20"/>
  <c r="N33" i="20"/>
  <c r="E33" i="20"/>
  <c r="N32" i="20"/>
  <c r="E32" i="20"/>
  <c r="N31" i="20"/>
  <c r="E31" i="20"/>
  <c r="N30" i="20"/>
  <c r="E30" i="20"/>
  <c r="N29" i="20"/>
  <c r="E29" i="20"/>
  <c r="N28" i="20"/>
  <c r="E28" i="20"/>
  <c r="N27" i="20"/>
  <c r="E27" i="20"/>
  <c r="N26" i="20"/>
  <c r="E26" i="20"/>
  <c r="N25" i="20"/>
  <c r="E25" i="20"/>
  <c r="N24" i="20"/>
  <c r="E24" i="20"/>
  <c r="N23" i="20"/>
  <c r="E23" i="20"/>
  <c r="N22" i="20"/>
  <c r="E22" i="20"/>
  <c r="N21" i="20"/>
  <c r="E21" i="20"/>
  <c r="N20" i="20"/>
  <c r="E20" i="20"/>
  <c r="N19" i="20"/>
  <c r="E19" i="20"/>
  <c r="N17" i="20"/>
  <c r="E17" i="20"/>
  <c r="N16" i="20"/>
  <c r="E16" i="20"/>
  <c r="N15" i="20"/>
  <c r="E15" i="20"/>
  <c r="N14" i="20"/>
  <c r="E14" i="20"/>
  <c r="N13" i="20"/>
  <c r="E13" i="20"/>
  <c r="N12" i="20"/>
  <c r="E12" i="20"/>
  <c r="N11" i="20"/>
  <c r="E11" i="20"/>
  <c r="N10" i="20"/>
  <c r="E10" i="20"/>
  <c r="N9" i="20"/>
  <c r="E9" i="20"/>
  <c r="N8" i="20"/>
  <c r="E8" i="20"/>
  <c r="N7" i="20"/>
  <c r="E7" i="20"/>
  <c r="N6" i="20"/>
  <c r="E6" i="20"/>
  <c r="N35" i="19"/>
  <c r="E35" i="19"/>
  <c r="N34" i="19"/>
  <c r="E34" i="19"/>
  <c r="N33" i="19"/>
  <c r="E33" i="19"/>
  <c r="N32" i="19"/>
  <c r="E32" i="19"/>
  <c r="N31" i="19"/>
  <c r="E31" i="19"/>
  <c r="N30" i="19"/>
  <c r="E30" i="19"/>
  <c r="N29" i="19"/>
  <c r="E29" i="19"/>
  <c r="N28" i="19"/>
  <c r="E28" i="19"/>
  <c r="N27" i="19"/>
  <c r="E27" i="19"/>
  <c r="N26" i="19"/>
  <c r="E26" i="19"/>
  <c r="N25" i="19"/>
  <c r="E25" i="19"/>
  <c r="N24" i="19"/>
  <c r="E24" i="19"/>
  <c r="N23" i="19"/>
  <c r="E23" i="19"/>
  <c r="N22" i="19"/>
  <c r="E22" i="19"/>
  <c r="N21" i="19"/>
  <c r="E21" i="19"/>
  <c r="N20" i="19"/>
  <c r="E20" i="19"/>
  <c r="N19" i="19"/>
  <c r="E19" i="19"/>
  <c r="N17" i="19"/>
  <c r="E17" i="19"/>
  <c r="N16" i="19"/>
  <c r="E16" i="19"/>
  <c r="N15" i="19"/>
  <c r="E15" i="19"/>
  <c r="N14" i="19"/>
  <c r="E14" i="19"/>
  <c r="N13" i="19"/>
  <c r="E13" i="19"/>
  <c r="N12" i="19"/>
  <c r="E12" i="19"/>
  <c r="N11" i="19"/>
  <c r="E11" i="19"/>
  <c r="N10" i="19"/>
  <c r="E10" i="19"/>
  <c r="N9" i="19"/>
  <c r="E9" i="19"/>
  <c r="N8" i="19"/>
  <c r="E8" i="19"/>
  <c r="N7" i="19"/>
  <c r="E7" i="19"/>
  <c r="N6" i="19"/>
  <c r="E6" i="19"/>
  <c r="N313" i="18"/>
  <c r="E313" i="18"/>
  <c r="N312" i="18"/>
  <c r="E312" i="18"/>
  <c r="N311" i="18"/>
  <c r="E311" i="18"/>
  <c r="N310" i="18"/>
  <c r="E310" i="18"/>
  <c r="N309" i="18"/>
  <c r="E309" i="18"/>
  <c r="N308" i="18"/>
  <c r="E308" i="18"/>
  <c r="N307" i="18"/>
  <c r="E307" i="18"/>
  <c r="N306" i="18"/>
  <c r="E306" i="18"/>
  <c r="N305" i="18"/>
  <c r="E305" i="18"/>
  <c r="N304" i="18"/>
  <c r="E304" i="18"/>
  <c r="N303" i="18"/>
  <c r="E303" i="18"/>
  <c r="N302" i="18"/>
  <c r="E302" i="18"/>
  <c r="N301" i="18"/>
  <c r="E301" i="18"/>
  <c r="N300" i="18"/>
  <c r="E300" i="18"/>
  <c r="N299" i="18"/>
  <c r="E299" i="18"/>
  <c r="N298" i="18"/>
  <c r="E298" i="18"/>
  <c r="N297" i="18"/>
  <c r="E297" i="18"/>
  <c r="N296" i="18"/>
  <c r="E296" i="18"/>
  <c r="N295" i="18"/>
  <c r="E295" i="18"/>
  <c r="N294" i="18"/>
  <c r="E294" i="18"/>
  <c r="N293" i="18"/>
  <c r="E293" i="18"/>
  <c r="N292" i="18"/>
  <c r="E292" i="18"/>
  <c r="N291" i="18"/>
  <c r="E291" i="18"/>
  <c r="N290" i="18"/>
  <c r="E290" i="18"/>
  <c r="N289" i="18"/>
  <c r="E289" i="18"/>
  <c r="N288" i="18"/>
  <c r="E288" i="18"/>
  <c r="N287" i="18"/>
  <c r="E287" i="18"/>
  <c r="N286" i="18"/>
  <c r="E286" i="18"/>
  <c r="N285" i="18"/>
  <c r="E285" i="18"/>
  <c r="N284" i="18"/>
  <c r="E284" i="18"/>
  <c r="N283" i="18"/>
  <c r="E283" i="18"/>
  <c r="N282" i="18"/>
  <c r="E282" i="18"/>
  <c r="N281" i="18"/>
  <c r="E281" i="18"/>
  <c r="N280" i="18"/>
  <c r="E280" i="18"/>
  <c r="N279" i="18"/>
  <c r="E279" i="18"/>
  <c r="N278" i="18"/>
  <c r="E278" i="18"/>
  <c r="N277" i="18"/>
  <c r="E277" i="18"/>
  <c r="N276" i="18"/>
  <c r="E276" i="18"/>
  <c r="N275" i="18"/>
  <c r="E275" i="18"/>
  <c r="N274" i="18"/>
  <c r="E274" i="18"/>
  <c r="N273" i="18"/>
  <c r="E273" i="18"/>
  <c r="N272" i="18"/>
  <c r="E272" i="18"/>
  <c r="N271" i="18"/>
  <c r="E271" i="18"/>
  <c r="N270" i="18"/>
  <c r="E270" i="18"/>
  <c r="N269" i="18"/>
  <c r="E269" i="18"/>
  <c r="N268" i="18"/>
  <c r="E268" i="18"/>
  <c r="N267" i="18"/>
  <c r="E267" i="18"/>
  <c r="N266" i="18"/>
  <c r="E266" i="18"/>
  <c r="N265" i="18"/>
  <c r="E265" i="18"/>
  <c r="N264" i="18"/>
  <c r="E264" i="18"/>
  <c r="N263" i="18"/>
  <c r="E263" i="18"/>
  <c r="N262" i="18"/>
  <c r="E262" i="18"/>
  <c r="N261" i="18"/>
  <c r="E261" i="18"/>
  <c r="N260" i="18"/>
  <c r="E260" i="18"/>
  <c r="N259" i="18"/>
  <c r="E259" i="18"/>
  <c r="N258" i="18"/>
  <c r="E258" i="18"/>
  <c r="N257" i="18"/>
  <c r="E257" i="18"/>
  <c r="N256" i="18"/>
  <c r="E256" i="18"/>
  <c r="N255" i="18"/>
  <c r="E255" i="18"/>
  <c r="N254" i="18"/>
  <c r="E254" i="18"/>
  <c r="N253" i="18"/>
  <c r="E253" i="18"/>
  <c r="N252" i="18"/>
  <c r="E252" i="18"/>
  <c r="N251" i="18"/>
  <c r="E251" i="18"/>
  <c r="N250" i="18"/>
  <c r="E250" i="18"/>
  <c r="N249" i="18"/>
  <c r="E249" i="18"/>
  <c r="N248" i="18"/>
  <c r="E248" i="18"/>
  <c r="N247" i="18"/>
  <c r="E247" i="18"/>
  <c r="N246" i="18"/>
  <c r="E246" i="18"/>
  <c r="N245" i="18"/>
  <c r="E245" i="18"/>
  <c r="N244" i="18"/>
  <c r="E244" i="18"/>
  <c r="N243" i="18"/>
  <c r="E243" i="18"/>
  <c r="N242" i="18"/>
  <c r="E242" i="18"/>
  <c r="N241" i="18"/>
  <c r="E241" i="18"/>
  <c r="N240" i="18"/>
  <c r="E240" i="18"/>
  <c r="N239" i="18"/>
  <c r="E239" i="18"/>
  <c r="N238" i="18"/>
  <c r="E238" i="18"/>
  <c r="N237" i="18"/>
  <c r="E237" i="18"/>
  <c r="N236" i="18"/>
  <c r="E236" i="18"/>
  <c r="N235" i="18"/>
  <c r="E235" i="18"/>
  <c r="N234" i="18"/>
  <c r="E234" i="18"/>
  <c r="N233" i="18"/>
  <c r="E233" i="18"/>
  <c r="N232" i="18"/>
  <c r="E232" i="18"/>
  <c r="N231" i="18"/>
  <c r="E231" i="18"/>
  <c r="N230" i="18"/>
  <c r="E230" i="18"/>
  <c r="N229" i="18"/>
  <c r="E229" i="18"/>
  <c r="N228" i="18"/>
  <c r="E228" i="18"/>
  <c r="N227" i="18"/>
  <c r="E227" i="18"/>
  <c r="N226" i="18"/>
  <c r="E226" i="18"/>
  <c r="N225" i="18"/>
  <c r="E225" i="18"/>
  <c r="N224" i="18"/>
  <c r="E224" i="18"/>
  <c r="N223" i="18"/>
  <c r="E223" i="18"/>
  <c r="N222" i="18"/>
  <c r="E222" i="18"/>
  <c r="N221" i="18"/>
  <c r="E221" i="18"/>
  <c r="N220" i="18"/>
  <c r="E220" i="18"/>
  <c r="N219" i="18"/>
  <c r="E219" i="18"/>
  <c r="N218" i="18"/>
  <c r="E218" i="18"/>
  <c r="N217" i="18"/>
  <c r="E217" i="18"/>
  <c r="N216" i="18"/>
  <c r="E216" i="18"/>
  <c r="N215" i="18"/>
  <c r="E215" i="18"/>
  <c r="N214" i="18"/>
  <c r="E214" i="18"/>
  <c r="N213" i="18"/>
  <c r="E213" i="18"/>
  <c r="N212" i="18"/>
  <c r="E212" i="18"/>
  <c r="N211" i="18"/>
  <c r="E211" i="18"/>
  <c r="N210" i="18"/>
  <c r="E210" i="18"/>
  <c r="N209" i="18"/>
  <c r="E209" i="18"/>
  <c r="N208" i="18"/>
  <c r="E208" i="18"/>
  <c r="N207" i="18"/>
  <c r="E207" i="18"/>
  <c r="N206" i="18"/>
  <c r="E206" i="18"/>
  <c r="N205" i="18"/>
  <c r="E205" i="18"/>
  <c r="N204" i="18"/>
  <c r="E204" i="18"/>
  <c r="N203" i="18"/>
  <c r="E203" i="18"/>
  <c r="N202" i="18"/>
  <c r="E202" i="18"/>
  <c r="N201" i="18"/>
  <c r="E201" i="18"/>
  <c r="N200" i="18"/>
  <c r="E200" i="18"/>
  <c r="N199" i="18"/>
  <c r="E199" i="18"/>
  <c r="N198" i="18"/>
  <c r="E198" i="18"/>
  <c r="N197" i="18"/>
  <c r="E197" i="18"/>
  <c r="N196" i="18"/>
  <c r="E196" i="18"/>
  <c r="N195" i="18"/>
  <c r="E195" i="18"/>
  <c r="N194" i="18"/>
  <c r="E194" i="18"/>
  <c r="N193" i="18"/>
  <c r="E193" i="18"/>
  <c r="N192" i="18"/>
  <c r="E192" i="18"/>
  <c r="N191" i="18"/>
  <c r="E191" i="18"/>
  <c r="N190" i="18"/>
  <c r="E190" i="18"/>
  <c r="N189" i="18"/>
  <c r="E189" i="18"/>
  <c r="N188" i="18"/>
  <c r="E188" i="18"/>
  <c r="N187" i="18"/>
  <c r="E187" i="18"/>
  <c r="N186" i="18"/>
  <c r="E186" i="18"/>
  <c r="N185" i="18"/>
  <c r="E185" i="18"/>
  <c r="N184" i="18"/>
  <c r="E184" i="18"/>
  <c r="N183" i="18"/>
  <c r="E183" i="18"/>
  <c r="N182" i="18"/>
  <c r="E182" i="18"/>
  <c r="N181" i="18"/>
  <c r="E181" i="18"/>
  <c r="N180" i="18"/>
  <c r="E180" i="18"/>
  <c r="N179" i="18"/>
  <c r="E179" i="18"/>
  <c r="N178" i="18"/>
  <c r="E178" i="18"/>
  <c r="N177" i="18"/>
  <c r="E177" i="18"/>
  <c r="N176" i="18"/>
  <c r="E176" i="18"/>
  <c r="N175" i="18"/>
  <c r="E175" i="18"/>
  <c r="N174" i="18"/>
  <c r="E174" i="18"/>
  <c r="N173" i="18"/>
  <c r="E173" i="18"/>
  <c r="N172" i="18"/>
  <c r="E172" i="18"/>
  <c r="N171" i="18"/>
  <c r="E171" i="18"/>
  <c r="N170" i="18"/>
  <c r="E170" i="18"/>
  <c r="N169" i="18"/>
  <c r="E169" i="18"/>
  <c r="N168" i="18"/>
  <c r="E168" i="18"/>
  <c r="N167" i="18"/>
  <c r="E167" i="18"/>
  <c r="N166" i="18"/>
  <c r="E166" i="18"/>
  <c r="N165" i="18"/>
  <c r="E165" i="18"/>
  <c r="N164" i="18"/>
  <c r="E164" i="18"/>
  <c r="N163" i="18"/>
  <c r="E163" i="18"/>
  <c r="N162" i="18"/>
  <c r="E162" i="18"/>
  <c r="N161" i="18"/>
  <c r="E161" i="18"/>
  <c r="N160" i="18"/>
  <c r="E160" i="18"/>
  <c r="N159" i="18"/>
  <c r="E159" i="18"/>
  <c r="N158" i="18"/>
  <c r="E158" i="18"/>
  <c r="N157" i="18"/>
  <c r="E157" i="18"/>
  <c r="N156" i="18"/>
  <c r="E156" i="18"/>
  <c r="N155" i="18"/>
  <c r="E155" i="18"/>
  <c r="N154" i="18"/>
  <c r="E154" i="18"/>
  <c r="N153" i="18"/>
  <c r="E153" i="18"/>
  <c r="N152" i="18"/>
  <c r="E152" i="18"/>
  <c r="N151" i="18"/>
  <c r="E151" i="18"/>
  <c r="N150" i="18"/>
  <c r="E150" i="18"/>
  <c r="N149" i="18"/>
  <c r="E149" i="18"/>
  <c r="N148" i="18"/>
  <c r="E148" i="18"/>
  <c r="N147" i="18"/>
  <c r="E147" i="18"/>
  <c r="N146" i="18"/>
  <c r="E146" i="18"/>
  <c r="N145" i="18"/>
  <c r="E145" i="18"/>
  <c r="N144" i="18"/>
  <c r="E144" i="18"/>
  <c r="N143" i="18"/>
  <c r="E143" i="18"/>
  <c r="N142" i="18"/>
  <c r="E142" i="18"/>
  <c r="N141" i="18"/>
  <c r="E141" i="18"/>
  <c r="N140" i="18"/>
  <c r="E140" i="18"/>
  <c r="N139" i="18"/>
  <c r="E139" i="18"/>
  <c r="N138" i="18"/>
  <c r="E138" i="18"/>
  <c r="N137" i="18"/>
  <c r="E137" i="18"/>
  <c r="N136" i="18"/>
  <c r="E136" i="18"/>
  <c r="N135" i="18"/>
  <c r="E135" i="18"/>
  <c r="N134" i="18"/>
  <c r="E134" i="18"/>
  <c r="N133" i="18"/>
  <c r="E133" i="18"/>
  <c r="N132" i="18"/>
  <c r="E132" i="18"/>
  <c r="N131" i="18"/>
  <c r="E131" i="18"/>
  <c r="N130" i="18"/>
  <c r="E130" i="18"/>
  <c r="N129" i="18"/>
  <c r="E129" i="18"/>
  <c r="N128" i="18"/>
  <c r="E128" i="18"/>
  <c r="N127" i="18"/>
  <c r="E127" i="18"/>
  <c r="N126" i="18"/>
  <c r="E126" i="18"/>
  <c r="N125" i="18"/>
  <c r="E125" i="18"/>
  <c r="N124" i="18"/>
  <c r="E124" i="18"/>
  <c r="N123" i="18"/>
  <c r="E123" i="18"/>
  <c r="N122" i="18"/>
  <c r="E122" i="18"/>
  <c r="N121" i="18"/>
  <c r="E121" i="18"/>
  <c r="N120" i="18"/>
  <c r="E120" i="18"/>
  <c r="N119" i="18"/>
  <c r="E119" i="18"/>
  <c r="N118" i="18"/>
  <c r="E118" i="18"/>
  <c r="N117" i="18"/>
  <c r="E117" i="18"/>
  <c r="N116" i="18"/>
  <c r="E116" i="18"/>
  <c r="N115" i="18"/>
  <c r="E115" i="18"/>
  <c r="N114" i="18"/>
  <c r="E114" i="18"/>
  <c r="N113" i="18"/>
  <c r="E113" i="18"/>
  <c r="N112" i="18"/>
  <c r="E112" i="18"/>
  <c r="N111" i="18"/>
  <c r="E111" i="18"/>
  <c r="N110" i="18"/>
  <c r="E110" i="18"/>
  <c r="N109" i="18"/>
  <c r="E109" i="18"/>
  <c r="N108" i="18"/>
  <c r="E108" i="18"/>
  <c r="N107" i="18"/>
  <c r="E107" i="18"/>
  <c r="N106" i="18"/>
  <c r="E106" i="18"/>
  <c r="N105" i="18"/>
  <c r="E105" i="18"/>
  <c r="N104" i="18"/>
  <c r="E104" i="18"/>
  <c r="N103" i="18"/>
  <c r="E103" i="18"/>
  <c r="N102" i="18"/>
  <c r="E102" i="18"/>
  <c r="N101" i="18"/>
  <c r="E101" i="18"/>
  <c r="N100" i="18"/>
  <c r="E100" i="18"/>
  <c r="N99" i="18"/>
  <c r="E99" i="18"/>
  <c r="N98" i="18"/>
  <c r="E98" i="18"/>
  <c r="N97" i="18"/>
  <c r="E97" i="18"/>
  <c r="N96" i="18"/>
  <c r="E96" i="18"/>
  <c r="N95" i="18"/>
  <c r="E95" i="18"/>
  <c r="N94" i="18"/>
  <c r="E94" i="18"/>
  <c r="N93" i="18"/>
  <c r="E93" i="18"/>
  <c r="N92" i="18"/>
  <c r="E92" i="18"/>
  <c r="N91" i="18"/>
  <c r="E91" i="18"/>
  <c r="N90" i="18"/>
  <c r="E90" i="18"/>
  <c r="N89" i="18"/>
  <c r="E89" i="18"/>
  <c r="N88" i="18"/>
  <c r="E88" i="18"/>
  <c r="N87" i="18"/>
  <c r="E87" i="18"/>
  <c r="N86" i="18"/>
  <c r="E86" i="18"/>
  <c r="N85" i="18"/>
  <c r="E85" i="18"/>
  <c r="N84" i="18"/>
  <c r="E84" i="18"/>
  <c r="N83" i="18"/>
  <c r="E83" i="18"/>
  <c r="N82" i="18"/>
  <c r="E82" i="18"/>
  <c r="N81" i="18"/>
  <c r="E81" i="18"/>
  <c r="N80" i="18"/>
  <c r="E80" i="18"/>
  <c r="N79" i="18"/>
  <c r="E79" i="18"/>
  <c r="N78" i="18"/>
  <c r="E78" i="18"/>
  <c r="N77" i="18"/>
  <c r="E77" i="18"/>
  <c r="N76" i="18"/>
  <c r="E76" i="18"/>
  <c r="N75" i="18"/>
  <c r="E75" i="18"/>
  <c r="N74" i="18"/>
  <c r="E74" i="18"/>
  <c r="N73" i="18"/>
  <c r="E73" i="18"/>
  <c r="N72" i="18"/>
  <c r="E72" i="18"/>
  <c r="N71" i="18"/>
  <c r="E71" i="18"/>
  <c r="N70" i="18"/>
  <c r="E70" i="18"/>
  <c r="N69" i="18"/>
  <c r="E69" i="18"/>
  <c r="N68" i="18"/>
  <c r="E68" i="18"/>
  <c r="N67" i="18"/>
  <c r="E67" i="18"/>
  <c r="N66" i="18"/>
  <c r="E66" i="18"/>
  <c r="N65" i="18"/>
  <c r="E65" i="18"/>
  <c r="N64" i="18"/>
  <c r="E64" i="18"/>
  <c r="N63" i="18"/>
  <c r="E63" i="18"/>
  <c r="N62" i="18"/>
  <c r="E62" i="18"/>
  <c r="N61" i="18"/>
  <c r="E61" i="18"/>
  <c r="N60" i="18"/>
  <c r="E60" i="18"/>
  <c r="N59" i="18"/>
  <c r="E59" i="18"/>
  <c r="N58" i="18"/>
  <c r="E58" i="18"/>
  <c r="N57" i="18"/>
  <c r="E57" i="18"/>
  <c r="N56" i="18"/>
  <c r="E56" i="18"/>
  <c r="N55" i="18"/>
  <c r="E55" i="18"/>
  <c r="N54" i="18"/>
  <c r="E54" i="18"/>
  <c r="N53" i="18"/>
  <c r="E53" i="18"/>
  <c r="N52" i="18"/>
  <c r="E52" i="18"/>
  <c r="N51" i="18"/>
  <c r="E51" i="18"/>
  <c r="N50" i="18"/>
  <c r="E50" i="18"/>
  <c r="N49" i="18"/>
  <c r="E49" i="18"/>
  <c r="N48" i="18"/>
  <c r="E48" i="18"/>
  <c r="N47" i="18"/>
  <c r="E47" i="18"/>
  <c r="N46" i="18"/>
  <c r="E46" i="18"/>
  <c r="N45" i="18"/>
  <c r="E45" i="18"/>
  <c r="N44" i="18"/>
  <c r="E44" i="18"/>
  <c r="N43" i="18"/>
  <c r="E43" i="18"/>
  <c r="N42" i="18"/>
  <c r="E42" i="18"/>
  <c r="N41" i="18"/>
  <c r="E41" i="18"/>
  <c r="N40" i="18"/>
  <c r="E40" i="18"/>
  <c r="N39" i="18"/>
  <c r="E39" i="18"/>
  <c r="N38" i="18"/>
  <c r="E38" i="18"/>
  <c r="N37" i="18"/>
  <c r="E37" i="18"/>
  <c r="N36" i="18"/>
  <c r="E36" i="18"/>
  <c r="N35" i="18"/>
  <c r="E35" i="18"/>
  <c r="N34" i="18"/>
  <c r="E34" i="18"/>
  <c r="N33" i="18"/>
  <c r="E33" i="18"/>
  <c r="N32" i="18"/>
  <c r="E32" i="18"/>
  <c r="N31" i="18"/>
  <c r="E31" i="18"/>
  <c r="N30" i="18"/>
  <c r="E30" i="18"/>
  <c r="N29" i="18"/>
  <c r="E29" i="18"/>
  <c r="N28" i="18"/>
  <c r="E28" i="18"/>
  <c r="N27" i="18"/>
  <c r="E27" i="18"/>
  <c r="N26" i="18"/>
  <c r="E26" i="18"/>
  <c r="N25" i="18"/>
  <c r="E25" i="18"/>
  <c r="N24" i="18"/>
  <c r="E24" i="18"/>
  <c r="N23" i="18"/>
  <c r="E23" i="18"/>
  <c r="N22" i="18"/>
  <c r="E22" i="18"/>
  <c r="N21" i="18"/>
  <c r="E21" i="18"/>
  <c r="N20" i="18"/>
  <c r="E20" i="18"/>
  <c r="N19" i="18"/>
  <c r="E19" i="18"/>
  <c r="N17" i="18"/>
  <c r="E17" i="18"/>
  <c r="N16" i="18"/>
  <c r="E16" i="18"/>
  <c r="N15" i="18"/>
  <c r="E15" i="18"/>
  <c r="N14" i="18"/>
  <c r="E14" i="18"/>
  <c r="N13" i="18"/>
  <c r="E13" i="18"/>
  <c r="N12" i="18"/>
  <c r="E12" i="18"/>
  <c r="N11" i="18"/>
  <c r="E11" i="18"/>
  <c r="N10" i="18"/>
  <c r="E10" i="18"/>
  <c r="N9" i="18"/>
  <c r="E9" i="18"/>
  <c r="N8" i="18"/>
  <c r="E8" i="18"/>
  <c r="N7" i="18"/>
  <c r="E7" i="18"/>
  <c r="N6" i="18"/>
  <c r="E6" i="18"/>
  <c r="N313" i="17"/>
  <c r="E313" i="17"/>
  <c r="N312" i="17"/>
  <c r="E312" i="17"/>
  <c r="N311" i="17"/>
  <c r="E311" i="17"/>
  <c r="N310" i="17"/>
  <c r="E310" i="17"/>
  <c r="N309" i="17"/>
  <c r="E309" i="17"/>
  <c r="N308" i="17"/>
  <c r="E308" i="17"/>
  <c r="N307" i="17"/>
  <c r="E307" i="17"/>
  <c r="N306" i="17"/>
  <c r="E306" i="17"/>
  <c r="N305" i="17"/>
  <c r="E305" i="17"/>
  <c r="N304" i="17"/>
  <c r="E304" i="17"/>
  <c r="N303" i="17"/>
  <c r="E303" i="17"/>
  <c r="N302" i="17"/>
  <c r="E302" i="17"/>
  <c r="N301" i="17"/>
  <c r="E301" i="17"/>
  <c r="N300" i="17"/>
  <c r="E300" i="17"/>
  <c r="N299" i="17"/>
  <c r="E299" i="17"/>
  <c r="N298" i="17"/>
  <c r="E298" i="17"/>
  <c r="N297" i="17"/>
  <c r="E297" i="17"/>
  <c r="N296" i="17"/>
  <c r="E296" i="17"/>
  <c r="N295" i="17"/>
  <c r="E295" i="17"/>
  <c r="N294" i="17"/>
  <c r="E294" i="17"/>
  <c r="N293" i="17"/>
  <c r="E293" i="17"/>
  <c r="N292" i="17"/>
  <c r="E292" i="17"/>
  <c r="N291" i="17"/>
  <c r="E291" i="17"/>
  <c r="N290" i="17"/>
  <c r="E290" i="17"/>
  <c r="N289" i="17"/>
  <c r="E289" i="17"/>
  <c r="N288" i="17"/>
  <c r="E288" i="17"/>
  <c r="N287" i="17"/>
  <c r="E287" i="17"/>
  <c r="N286" i="17"/>
  <c r="E286" i="17"/>
  <c r="N285" i="17"/>
  <c r="E285" i="17"/>
  <c r="N284" i="17"/>
  <c r="E284" i="17"/>
  <c r="N283" i="17"/>
  <c r="E283" i="17"/>
  <c r="N282" i="17"/>
  <c r="E282" i="17"/>
  <c r="N281" i="17"/>
  <c r="E281" i="17"/>
  <c r="N280" i="17"/>
  <c r="E280" i="17"/>
  <c r="N279" i="17"/>
  <c r="E279" i="17"/>
  <c r="N278" i="17"/>
  <c r="E278" i="17"/>
  <c r="N277" i="17"/>
  <c r="E277" i="17"/>
  <c r="N276" i="17"/>
  <c r="E276" i="17"/>
  <c r="N275" i="17"/>
  <c r="E275" i="17"/>
  <c r="N274" i="17"/>
  <c r="E274" i="17"/>
  <c r="N273" i="17"/>
  <c r="E273" i="17"/>
  <c r="N272" i="17"/>
  <c r="E272" i="17"/>
  <c r="N271" i="17"/>
  <c r="E271" i="17"/>
  <c r="N270" i="17"/>
  <c r="E270" i="17"/>
  <c r="N269" i="17"/>
  <c r="E269" i="17"/>
  <c r="N268" i="17"/>
  <c r="E268" i="17"/>
  <c r="N267" i="17"/>
  <c r="E267" i="17"/>
  <c r="N266" i="17"/>
  <c r="E266" i="17"/>
  <c r="N265" i="17"/>
  <c r="E265" i="17"/>
  <c r="N264" i="17"/>
  <c r="E264" i="17"/>
  <c r="N263" i="17"/>
  <c r="E263" i="17"/>
  <c r="N262" i="17"/>
  <c r="E262" i="17"/>
  <c r="N261" i="17"/>
  <c r="E261" i="17"/>
  <c r="N260" i="17"/>
  <c r="E260" i="17"/>
  <c r="N259" i="17"/>
  <c r="E259" i="17"/>
  <c r="N258" i="17"/>
  <c r="E258" i="17"/>
  <c r="N257" i="17"/>
  <c r="E257" i="17"/>
  <c r="N256" i="17"/>
  <c r="E256" i="17"/>
  <c r="N255" i="17"/>
  <c r="E255" i="17"/>
  <c r="N254" i="17"/>
  <c r="E254" i="17"/>
  <c r="N253" i="17"/>
  <c r="E253" i="17"/>
  <c r="N252" i="17"/>
  <c r="E252" i="17"/>
  <c r="N251" i="17"/>
  <c r="E251" i="17"/>
  <c r="N250" i="17"/>
  <c r="E250" i="17"/>
  <c r="N249" i="17"/>
  <c r="E249" i="17"/>
  <c r="N248" i="17"/>
  <c r="E248" i="17"/>
  <c r="N247" i="17"/>
  <c r="E247" i="17"/>
  <c r="N246" i="17"/>
  <c r="E246" i="17"/>
  <c r="N245" i="17"/>
  <c r="E245" i="17"/>
  <c r="N244" i="17"/>
  <c r="E244" i="17"/>
  <c r="N243" i="17"/>
  <c r="E243" i="17"/>
  <c r="N242" i="17"/>
  <c r="E242" i="17"/>
  <c r="N241" i="17"/>
  <c r="E241" i="17"/>
  <c r="N240" i="17"/>
  <c r="E240" i="17"/>
  <c r="N239" i="17"/>
  <c r="E239" i="17"/>
  <c r="N238" i="17"/>
  <c r="E238" i="17"/>
  <c r="N237" i="17"/>
  <c r="E237" i="17"/>
  <c r="N236" i="17"/>
  <c r="E236" i="17"/>
  <c r="N235" i="17"/>
  <c r="E235" i="17"/>
  <c r="N234" i="17"/>
  <c r="E234" i="17"/>
  <c r="N233" i="17"/>
  <c r="E233" i="17"/>
  <c r="N232" i="17"/>
  <c r="E232" i="17"/>
  <c r="N231" i="17"/>
  <c r="E231" i="17"/>
  <c r="N230" i="17"/>
  <c r="E230" i="17"/>
  <c r="N229" i="17"/>
  <c r="E229" i="17"/>
  <c r="N228" i="17"/>
  <c r="E228" i="17"/>
  <c r="N227" i="17"/>
  <c r="E227" i="17"/>
  <c r="N226" i="17"/>
  <c r="E226" i="17"/>
  <c r="N225" i="17"/>
  <c r="E225" i="17"/>
  <c r="N224" i="17"/>
  <c r="E224" i="17"/>
  <c r="N223" i="17"/>
  <c r="E223" i="17"/>
  <c r="N222" i="17"/>
  <c r="E222" i="17"/>
  <c r="N221" i="17"/>
  <c r="E221" i="17"/>
  <c r="N220" i="17"/>
  <c r="E220" i="17"/>
  <c r="N219" i="17"/>
  <c r="E219" i="17"/>
  <c r="N218" i="17"/>
  <c r="E218" i="17"/>
  <c r="N217" i="17"/>
  <c r="E217" i="17"/>
  <c r="N216" i="17"/>
  <c r="E216" i="17"/>
  <c r="N215" i="17"/>
  <c r="E215" i="17"/>
  <c r="N214" i="17"/>
  <c r="E214" i="17"/>
  <c r="N213" i="17"/>
  <c r="E213" i="17"/>
  <c r="N212" i="17"/>
  <c r="E212" i="17"/>
  <c r="N211" i="17"/>
  <c r="E211" i="17"/>
  <c r="N210" i="17"/>
  <c r="E210" i="17"/>
  <c r="N209" i="17"/>
  <c r="E209" i="17"/>
  <c r="N208" i="17"/>
  <c r="E208" i="17"/>
  <c r="N207" i="17"/>
  <c r="E207" i="17"/>
  <c r="N206" i="17"/>
  <c r="E206" i="17"/>
  <c r="N205" i="17"/>
  <c r="E205" i="17"/>
  <c r="N204" i="17"/>
  <c r="E204" i="17"/>
  <c r="N203" i="17"/>
  <c r="E203" i="17"/>
  <c r="N202" i="17"/>
  <c r="E202" i="17"/>
  <c r="N201" i="17"/>
  <c r="E201" i="17"/>
  <c r="N200" i="17"/>
  <c r="E200" i="17"/>
  <c r="N199" i="17"/>
  <c r="E199" i="17"/>
  <c r="N198" i="17"/>
  <c r="E198" i="17"/>
  <c r="N197" i="17"/>
  <c r="E197" i="17"/>
  <c r="N196" i="17"/>
  <c r="E196" i="17"/>
  <c r="N195" i="17"/>
  <c r="E195" i="17"/>
  <c r="N194" i="17"/>
  <c r="E194" i="17"/>
  <c r="N193" i="17"/>
  <c r="E193" i="17"/>
  <c r="N192" i="17"/>
  <c r="E192" i="17"/>
  <c r="N191" i="17"/>
  <c r="E191" i="17"/>
  <c r="N190" i="17"/>
  <c r="E190" i="17"/>
  <c r="N189" i="17"/>
  <c r="E189" i="17"/>
  <c r="N188" i="17"/>
  <c r="E188" i="17"/>
  <c r="N187" i="17"/>
  <c r="E187" i="17"/>
  <c r="N186" i="17"/>
  <c r="E186" i="17"/>
  <c r="N185" i="17"/>
  <c r="E185" i="17"/>
  <c r="N184" i="17"/>
  <c r="E184" i="17"/>
  <c r="N183" i="17"/>
  <c r="E183" i="17"/>
  <c r="N182" i="17"/>
  <c r="E182" i="17"/>
  <c r="N181" i="17"/>
  <c r="E181" i="17"/>
  <c r="N180" i="17"/>
  <c r="E180" i="17"/>
  <c r="N179" i="17"/>
  <c r="E179" i="17"/>
  <c r="N178" i="17"/>
  <c r="E178" i="17"/>
  <c r="N177" i="17"/>
  <c r="E177" i="17"/>
  <c r="N176" i="17"/>
  <c r="E176" i="17"/>
  <c r="N175" i="17"/>
  <c r="E175" i="17"/>
  <c r="N174" i="17"/>
  <c r="E174" i="17"/>
  <c r="N173" i="17"/>
  <c r="E173" i="17"/>
  <c r="N172" i="17"/>
  <c r="E172" i="17"/>
  <c r="N171" i="17"/>
  <c r="E171" i="17"/>
  <c r="N170" i="17"/>
  <c r="E170" i="17"/>
  <c r="N169" i="17"/>
  <c r="E169" i="17"/>
  <c r="N168" i="17"/>
  <c r="E168" i="17"/>
  <c r="N167" i="17"/>
  <c r="E167" i="17"/>
  <c r="N166" i="17"/>
  <c r="E166" i="17"/>
  <c r="N165" i="17"/>
  <c r="E165" i="17"/>
  <c r="N164" i="17"/>
  <c r="E164" i="17"/>
  <c r="N163" i="17"/>
  <c r="E163" i="17"/>
  <c r="N162" i="17"/>
  <c r="E162" i="17"/>
  <c r="N161" i="17"/>
  <c r="E161" i="17"/>
  <c r="N160" i="17"/>
  <c r="E160" i="17"/>
  <c r="N159" i="17"/>
  <c r="E159" i="17"/>
  <c r="N158" i="17"/>
  <c r="E158" i="17"/>
  <c r="N157" i="17"/>
  <c r="E157" i="17"/>
  <c r="N156" i="17"/>
  <c r="E156" i="17"/>
  <c r="N155" i="17"/>
  <c r="E155" i="17"/>
  <c r="N154" i="17"/>
  <c r="E154" i="17"/>
  <c r="N153" i="17"/>
  <c r="E153" i="17"/>
  <c r="N152" i="17"/>
  <c r="E152" i="17"/>
  <c r="N151" i="17"/>
  <c r="E151" i="17"/>
  <c r="N150" i="17"/>
  <c r="E150" i="17"/>
  <c r="N149" i="17"/>
  <c r="E149" i="17"/>
  <c r="N148" i="17"/>
  <c r="E148" i="17"/>
  <c r="N147" i="17"/>
  <c r="E147" i="17"/>
  <c r="N146" i="17"/>
  <c r="E146" i="17"/>
  <c r="N145" i="17"/>
  <c r="E145" i="17"/>
  <c r="N144" i="17"/>
  <c r="E144" i="17"/>
  <c r="N143" i="17"/>
  <c r="E143" i="17"/>
  <c r="N142" i="17"/>
  <c r="E142" i="17"/>
  <c r="N141" i="17"/>
  <c r="E141" i="17"/>
  <c r="N140" i="17"/>
  <c r="E140" i="17"/>
  <c r="N139" i="17"/>
  <c r="E139" i="17"/>
  <c r="N138" i="17"/>
  <c r="E138" i="17"/>
  <c r="N137" i="17"/>
  <c r="E137" i="17"/>
  <c r="N136" i="17"/>
  <c r="E136" i="17"/>
  <c r="N135" i="17"/>
  <c r="E135" i="17"/>
  <c r="N134" i="17"/>
  <c r="E134" i="17"/>
  <c r="N133" i="17"/>
  <c r="E133" i="17"/>
  <c r="N132" i="17"/>
  <c r="E132" i="17"/>
  <c r="N131" i="17"/>
  <c r="E131" i="17"/>
  <c r="N130" i="17"/>
  <c r="E130" i="17"/>
  <c r="N129" i="17"/>
  <c r="E129" i="17"/>
  <c r="N128" i="17"/>
  <c r="E128" i="17"/>
  <c r="N127" i="17"/>
  <c r="E127" i="17"/>
  <c r="N126" i="17"/>
  <c r="E126" i="17"/>
  <c r="N125" i="17"/>
  <c r="E125" i="17"/>
  <c r="N124" i="17"/>
  <c r="E124" i="17"/>
  <c r="N123" i="17"/>
  <c r="E123" i="17"/>
  <c r="N122" i="17"/>
  <c r="E122" i="17"/>
  <c r="N121" i="17"/>
  <c r="E121" i="17"/>
  <c r="N120" i="17"/>
  <c r="E120" i="17"/>
  <c r="N119" i="17"/>
  <c r="E119" i="17"/>
  <c r="N118" i="17"/>
  <c r="E118" i="17"/>
  <c r="N117" i="17"/>
  <c r="E117" i="17"/>
  <c r="N116" i="17"/>
  <c r="E116" i="17"/>
  <c r="N115" i="17"/>
  <c r="E115" i="17"/>
  <c r="N114" i="17"/>
  <c r="E114" i="17"/>
  <c r="N113" i="17"/>
  <c r="E113" i="17"/>
  <c r="N112" i="17"/>
  <c r="E112" i="17"/>
  <c r="N111" i="17"/>
  <c r="E111" i="17"/>
  <c r="N110" i="17"/>
  <c r="E110" i="17"/>
  <c r="N109" i="17"/>
  <c r="E109" i="17"/>
  <c r="N108" i="17"/>
  <c r="E108" i="17"/>
  <c r="N107" i="17"/>
  <c r="E107" i="17"/>
  <c r="N106" i="17"/>
  <c r="E106" i="17"/>
  <c r="N105" i="17"/>
  <c r="E105" i="17"/>
  <c r="N104" i="17"/>
  <c r="E104" i="17"/>
  <c r="N103" i="17"/>
  <c r="E103" i="17"/>
  <c r="N102" i="17"/>
  <c r="E102" i="17"/>
  <c r="N101" i="17"/>
  <c r="E101" i="17"/>
  <c r="N100" i="17"/>
  <c r="E100" i="17"/>
  <c r="N99" i="17"/>
  <c r="E99" i="17"/>
  <c r="N98" i="17"/>
  <c r="E98" i="17"/>
  <c r="N97" i="17"/>
  <c r="E97" i="17"/>
  <c r="N96" i="17"/>
  <c r="E96" i="17"/>
  <c r="N95" i="17"/>
  <c r="E95" i="17"/>
  <c r="N94" i="17"/>
  <c r="E94" i="17"/>
  <c r="N93" i="17"/>
  <c r="E93" i="17"/>
  <c r="N92" i="17"/>
  <c r="E92" i="17"/>
  <c r="N91" i="17"/>
  <c r="E91" i="17"/>
  <c r="N90" i="17"/>
  <c r="E90" i="17"/>
  <c r="N89" i="17"/>
  <c r="E89" i="17"/>
  <c r="N88" i="17"/>
  <c r="E88" i="17"/>
  <c r="N87" i="17"/>
  <c r="E87" i="17"/>
  <c r="N86" i="17"/>
  <c r="E86" i="17"/>
  <c r="N85" i="17"/>
  <c r="E85" i="17"/>
  <c r="N84" i="17"/>
  <c r="E84" i="17"/>
  <c r="N83" i="17"/>
  <c r="E83" i="17"/>
  <c r="N82" i="17"/>
  <c r="E82" i="17"/>
  <c r="N81" i="17"/>
  <c r="E81" i="17"/>
  <c r="N80" i="17"/>
  <c r="E80" i="17"/>
  <c r="N79" i="17"/>
  <c r="E79" i="17"/>
  <c r="N78" i="17"/>
  <c r="E78" i="17"/>
  <c r="N77" i="17"/>
  <c r="E77" i="17"/>
  <c r="N76" i="17"/>
  <c r="E76" i="17"/>
  <c r="N75" i="17"/>
  <c r="E75" i="17"/>
  <c r="N74" i="17"/>
  <c r="E74" i="17"/>
  <c r="N73" i="17"/>
  <c r="E73" i="17"/>
  <c r="N72" i="17"/>
  <c r="E72" i="17"/>
  <c r="N71" i="17"/>
  <c r="E71" i="17"/>
  <c r="N70" i="17"/>
  <c r="E70" i="17"/>
  <c r="N69" i="17"/>
  <c r="E69" i="17"/>
  <c r="N68" i="17"/>
  <c r="E68" i="17"/>
  <c r="N67" i="17"/>
  <c r="E67" i="17"/>
  <c r="N66" i="17"/>
  <c r="E66" i="17"/>
  <c r="N65" i="17"/>
  <c r="E65" i="17"/>
  <c r="N64" i="17"/>
  <c r="E64" i="17"/>
  <c r="N63" i="17"/>
  <c r="E63" i="17"/>
  <c r="N62" i="17"/>
  <c r="E62" i="17"/>
  <c r="N61" i="17"/>
  <c r="E61" i="17"/>
  <c r="N60" i="17"/>
  <c r="E60" i="17"/>
  <c r="N59" i="17"/>
  <c r="E59" i="17"/>
  <c r="N58" i="17"/>
  <c r="E58" i="17"/>
  <c r="N57" i="17"/>
  <c r="E57" i="17"/>
  <c r="N56" i="17"/>
  <c r="E56" i="17"/>
  <c r="N55" i="17"/>
  <c r="E55" i="17"/>
  <c r="N54" i="17"/>
  <c r="E54" i="17"/>
  <c r="N53" i="17"/>
  <c r="E53" i="17"/>
  <c r="N52" i="17"/>
  <c r="E52" i="17"/>
  <c r="N51" i="17"/>
  <c r="E51" i="17"/>
  <c r="N50" i="17"/>
  <c r="E50" i="17"/>
  <c r="N49" i="17"/>
  <c r="E49" i="17"/>
  <c r="N48" i="17"/>
  <c r="E48" i="17"/>
  <c r="N47" i="17"/>
  <c r="E47" i="17"/>
  <c r="N46" i="17"/>
  <c r="E46" i="17"/>
  <c r="N45" i="17"/>
  <c r="E45" i="17"/>
  <c r="N44" i="17"/>
  <c r="E44" i="17"/>
  <c r="N43" i="17"/>
  <c r="E43" i="17"/>
  <c r="N42" i="17"/>
  <c r="E42" i="17"/>
  <c r="N41" i="17"/>
  <c r="E41" i="17"/>
  <c r="N40" i="17"/>
  <c r="E40" i="17"/>
  <c r="N39" i="17"/>
  <c r="E39" i="17"/>
  <c r="N38" i="17"/>
  <c r="E38" i="17"/>
  <c r="N37" i="17"/>
  <c r="E37" i="17"/>
  <c r="N36" i="17"/>
  <c r="E36" i="17"/>
  <c r="N35" i="17"/>
  <c r="E35" i="17"/>
  <c r="N34" i="17"/>
  <c r="E34" i="17"/>
  <c r="N33" i="17"/>
  <c r="E33" i="17"/>
  <c r="N32" i="17"/>
  <c r="E32" i="17"/>
  <c r="N31" i="17"/>
  <c r="E31" i="17"/>
  <c r="N30" i="17"/>
  <c r="E30" i="17"/>
  <c r="N29" i="17"/>
  <c r="E29" i="17"/>
  <c r="N28" i="17"/>
  <c r="E28" i="17"/>
  <c r="N27" i="17"/>
  <c r="E27" i="17"/>
  <c r="N26" i="17"/>
  <c r="E26" i="17"/>
  <c r="N25" i="17"/>
  <c r="E25" i="17"/>
  <c r="N24" i="17"/>
  <c r="E24" i="17"/>
  <c r="N23" i="17"/>
  <c r="E23" i="17"/>
  <c r="N22" i="17"/>
  <c r="E22" i="17"/>
  <c r="N21" i="17"/>
  <c r="E21" i="17"/>
  <c r="N20" i="17"/>
  <c r="E20" i="17"/>
  <c r="N19" i="17"/>
  <c r="E19" i="17"/>
  <c r="N17" i="17"/>
  <c r="E17" i="17"/>
  <c r="N16" i="17"/>
  <c r="E16" i="17"/>
  <c r="N15" i="17"/>
  <c r="E15" i="17"/>
  <c r="N14" i="17"/>
  <c r="E14" i="17"/>
  <c r="N13" i="17"/>
  <c r="E13" i="17"/>
  <c r="N12" i="17"/>
  <c r="E12" i="17"/>
  <c r="N11" i="17"/>
  <c r="E11" i="17"/>
  <c r="N10" i="17"/>
  <c r="E10" i="17"/>
  <c r="N9" i="17"/>
  <c r="E9" i="17"/>
  <c r="N8" i="17"/>
  <c r="E8" i="17"/>
  <c r="N7" i="17"/>
  <c r="E7" i="17"/>
  <c r="N6" i="17"/>
  <c r="E6" i="17"/>
  <c r="N35" i="16"/>
  <c r="N34" i="16"/>
  <c r="E34" i="16"/>
  <c r="N33" i="16"/>
  <c r="E33" i="16"/>
  <c r="N32" i="16"/>
  <c r="E32" i="16"/>
  <c r="N31" i="16"/>
  <c r="E31" i="16"/>
  <c r="N30" i="16"/>
  <c r="E30" i="16"/>
  <c r="N29" i="16"/>
  <c r="E29" i="16"/>
  <c r="N28" i="16"/>
  <c r="E28" i="16"/>
  <c r="N27" i="16"/>
  <c r="E27" i="16"/>
  <c r="N26" i="16"/>
  <c r="E26" i="16"/>
  <c r="N25" i="16"/>
  <c r="E25" i="16"/>
  <c r="N24" i="16"/>
  <c r="E24" i="16"/>
  <c r="N23" i="16"/>
  <c r="E23" i="16"/>
  <c r="N22" i="16"/>
  <c r="E22" i="16"/>
  <c r="N21" i="16"/>
  <c r="E21" i="16"/>
  <c r="N20" i="16"/>
  <c r="E20" i="16"/>
  <c r="N19" i="16"/>
  <c r="E19" i="16"/>
  <c r="N17" i="16"/>
  <c r="E17" i="16"/>
  <c r="N16" i="16"/>
  <c r="E16" i="16"/>
  <c r="N15" i="16"/>
  <c r="E15" i="16"/>
  <c r="N14" i="16"/>
  <c r="E14" i="16"/>
  <c r="N13" i="16"/>
  <c r="E13" i="16"/>
  <c r="N12" i="16"/>
  <c r="E12" i="16"/>
  <c r="N11" i="16"/>
  <c r="E11" i="16"/>
  <c r="N10" i="16"/>
  <c r="E10" i="16"/>
  <c r="N9" i="16"/>
  <c r="E9" i="16"/>
  <c r="N8" i="16"/>
  <c r="E8" i="16"/>
  <c r="N7" i="16"/>
  <c r="E7" i="16"/>
  <c r="N6" i="16"/>
  <c r="E6" i="16"/>
  <c r="N313" i="15"/>
  <c r="E313" i="15"/>
  <c r="N312" i="15"/>
  <c r="E312" i="15"/>
  <c r="N311" i="15"/>
  <c r="E311" i="15"/>
  <c r="N310" i="15"/>
  <c r="E310" i="15"/>
  <c r="N309" i="15"/>
  <c r="E309" i="15"/>
  <c r="N308" i="15"/>
  <c r="E308" i="15"/>
  <c r="N307" i="15"/>
  <c r="E307" i="15"/>
  <c r="N306" i="15"/>
  <c r="E306" i="15"/>
  <c r="N305" i="15"/>
  <c r="E305" i="15"/>
  <c r="N304" i="15"/>
  <c r="E304" i="15"/>
  <c r="N303" i="15"/>
  <c r="E303" i="15"/>
  <c r="N302" i="15"/>
  <c r="E302" i="15"/>
  <c r="N301" i="15"/>
  <c r="E301" i="15"/>
  <c r="N300" i="15"/>
  <c r="E300" i="15"/>
  <c r="N299" i="15"/>
  <c r="E299" i="15"/>
  <c r="N298" i="15"/>
  <c r="E298" i="15"/>
  <c r="N297" i="15"/>
  <c r="E297" i="15"/>
  <c r="N296" i="15"/>
  <c r="E296" i="15"/>
  <c r="N295" i="15"/>
  <c r="E295" i="15"/>
  <c r="N294" i="15"/>
  <c r="E294" i="15"/>
  <c r="N293" i="15"/>
  <c r="E293" i="15"/>
  <c r="N292" i="15"/>
  <c r="E292" i="15"/>
  <c r="N291" i="15"/>
  <c r="E291" i="15"/>
  <c r="N290" i="15"/>
  <c r="E290" i="15"/>
  <c r="N289" i="15"/>
  <c r="E289" i="15"/>
  <c r="N288" i="15"/>
  <c r="E288" i="15"/>
  <c r="N287" i="15"/>
  <c r="E287" i="15"/>
  <c r="N286" i="15"/>
  <c r="E286" i="15"/>
  <c r="N285" i="15"/>
  <c r="E285" i="15"/>
  <c r="N284" i="15"/>
  <c r="E284" i="15"/>
  <c r="N283" i="15"/>
  <c r="E283" i="15"/>
  <c r="N282" i="15"/>
  <c r="E282" i="15"/>
  <c r="N281" i="15"/>
  <c r="E281" i="15"/>
  <c r="N280" i="15"/>
  <c r="E280" i="15"/>
  <c r="N279" i="15"/>
  <c r="E279" i="15"/>
  <c r="N278" i="15"/>
  <c r="E278" i="15"/>
  <c r="N277" i="15"/>
  <c r="E277" i="15"/>
  <c r="N276" i="15"/>
  <c r="E276" i="15"/>
  <c r="N275" i="15"/>
  <c r="E275" i="15"/>
  <c r="N274" i="15"/>
  <c r="E274" i="15"/>
  <c r="N273" i="15"/>
  <c r="E273" i="15"/>
  <c r="N272" i="15"/>
  <c r="E272" i="15"/>
  <c r="N271" i="15"/>
  <c r="E271" i="15"/>
  <c r="N270" i="15"/>
  <c r="E270" i="15"/>
  <c r="N269" i="15"/>
  <c r="E269" i="15"/>
  <c r="N268" i="15"/>
  <c r="E268" i="15"/>
  <c r="N267" i="15"/>
  <c r="E267" i="15"/>
  <c r="N266" i="15"/>
  <c r="E266" i="15"/>
  <c r="N265" i="15"/>
  <c r="E265" i="15"/>
  <c r="N264" i="15"/>
  <c r="E264" i="15"/>
  <c r="N263" i="15"/>
  <c r="E263" i="15"/>
  <c r="N262" i="15"/>
  <c r="E262" i="15"/>
  <c r="N261" i="15"/>
  <c r="E261" i="15"/>
  <c r="N260" i="15"/>
  <c r="E260" i="15"/>
  <c r="N259" i="15"/>
  <c r="E259" i="15"/>
  <c r="N258" i="15"/>
  <c r="E258" i="15"/>
  <c r="N257" i="15"/>
  <c r="E257" i="15"/>
  <c r="N256" i="15"/>
  <c r="E256" i="15"/>
  <c r="N255" i="15"/>
  <c r="E255" i="15"/>
  <c r="N254" i="15"/>
  <c r="E254" i="15"/>
  <c r="N253" i="15"/>
  <c r="E253" i="15"/>
  <c r="N252" i="15"/>
  <c r="E252" i="15"/>
  <c r="N251" i="15"/>
  <c r="E251" i="15"/>
  <c r="N250" i="15"/>
  <c r="E250" i="15"/>
  <c r="N249" i="15"/>
  <c r="E249" i="15"/>
  <c r="N248" i="15"/>
  <c r="E248" i="15"/>
  <c r="N247" i="15"/>
  <c r="E247" i="15"/>
  <c r="N246" i="15"/>
  <c r="E246" i="15"/>
  <c r="N245" i="15"/>
  <c r="E245" i="15"/>
  <c r="N244" i="15"/>
  <c r="E244" i="15"/>
  <c r="N243" i="15"/>
  <c r="E243" i="15"/>
  <c r="N242" i="15"/>
  <c r="E242" i="15"/>
  <c r="N241" i="15"/>
  <c r="E241" i="15"/>
  <c r="N240" i="15"/>
  <c r="E240" i="15"/>
  <c r="N239" i="15"/>
  <c r="E239" i="15"/>
  <c r="N238" i="15"/>
  <c r="E238" i="15"/>
  <c r="N237" i="15"/>
  <c r="E237" i="15"/>
  <c r="N236" i="15"/>
  <c r="E236" i="15"/>
  <c r="N235" i="15"/>
  <c r="E235" i="15"/>
  <c r="N234" i="15"/>
  <c r="E234" i="15"/>
  <c r="N233" i="15"/>
  <c r="E233" i="15"/>
  <c r="N232" i="15"/>
  <c r="E232" i="15"/>
  <c r="N231" i="15"/>
  <c r="E231" i="15"/>
  <c r="N230" i="15"/>
  <c r="E230" i="15"/>
  <c r="N229" i="15"/>
  <c r="E229" i="15"/>
  <c r="N228" i="15"/>
  <c r="E228" i="15"/>
  <c r="N227" i="15"/>
  <c r="E227" i="15"/>
  <c r="N226" i="15"/>
  <c r="E226" i="15"/>
  <c r="N225" i="15"/>
  <c r="E225" i="15"/>
  <c r="N224" i="15"/>
  <c r="E224" i="15"/>
  <c r="N223" i="15"/>
  <c r="E223" i="15"/>
  <c r="N222" i="15"/>
  <c r="E222" i="15"/>
  <c r="N221" i="15"/>
  <c r="E221" i="15"/>
  <c r="N220" i="15"/>
  <c r="E220" i="15"/>
  <c r="N219" i="15"/>
  <c r="E219" i="15"/>
  <c r="N218" i="15"/>
  <c r="E218" i="15"/>
  <c r="N217" i="15"/>
  <c r="E217" i="15"/>
  <c r="N216" i="15"/>
  <c r="E216" i="15"/>
  <c r="N215" i="15"/>
  <c r="E215" i="15"/>
  <c r="N214" i="15"/>
  <c r="E214" i="15"/>
  <c r="N213" i="15"/>
  <c r="E213" i="15"/>
  <c r="N212" i="15"/>
  <c r="E212" i="15"/>
  <c r="N211" i="15"/>
  <c r="E211" i="15"/>
  <c r="N210" i="15"/>
  <c r="E210" i="15"/>
  <c r="N209" i="15"/>
  <c r="E209" i="15"/>
  <c r="N208" i="15"/>
  <c r="E208" i="15"/>
  <c r="N207" i="15"/>
  <c r="E207" i="15"/>
  <c r="N206" i="15"/>
  <c r="E206" i="15"/>
  <c r="N205" i="15"/>
  <c r="E205" i="15"/>
  <c r="N204" i="15"/>
  <c r="E204" i="15"/>
  <c r="N203" i="15"/>
  <c r="E203" i="15"/>
  <c r="N202" i="15"/>
  <c r="E202" i="15"/>
  <c r="N201" i="15"/>
  <c r="E201" i="15"/>
  <c r="N200" i="15"/>
  <c r="E200" i="15"/>
  <c r="N199" i="15"/>
  <c r="E199" i="15"/>
  <c r="N198" i="15"/>
  <c r="E198" i="15"/>
  <c r="N197" i="15"/>
  <c r="E197" i="15"/>
  <c r="N196" i="15"/>
  <c r="E196" i="15"/>
  <c r="N195" i="15"/>
  <c r="E195" i="15"/>
  <c r="N194" i="15"/>
  <c r="E194" i="15"/>
  <c r="N193" i="15"/>
  <c r="E193" i="15"/>
  <c r="N192" i="15"/>
  <c r="E192" i="15"/>
  <c r="N191" i="15"/>
  <c r="E191" i="15"/>
  <c r="N190" i="15"/>
  <c r="E190" i="15"/>
  <c r="N189" i="15"/>
  <c r="E189" i="15"/>
  <c r="N188" i="15"/>
  <c r="E188" i="15"/>
  <c r="N187" i="15"/>
  <c r="E187" i="15"/>
  <c r="N186" i="15"/>
  <c r="E186" i="15"/>
  <c r="N185" i="15"/>
  <c r="E185" i="15"/>
  <c r="N184" i="15"/>
  <c r="E184" i="15"/>
  <c r="N183" i="15"/>
  <c r="E183" i="15"/>
  <c r="N182" i="15"/>
  <c r="E182" i="15"/>
  <c r="N181" i="15"/>
  <c r="E181" i="15"/>
  <c r="N180" i="15"/>
  <c r="E180" i="15"/>
  <c r="N179" i="15"/>
  <c r="E179" i="15"/>
  <c r="N178" i="15"/>
  <c r="E178" i="15"/>
  <c r="N177" i="15"/>
  <c r="E177" i="15"/>
  <c r="N176" i="15"/>
  <c r="E176" i="15"/>
  <c r="N175" i="15"/>
  <c r="E175" i="15"/>
  <c r="N174" i="15"/>
  <c r="E174" i="15"/>
  <c r="N173" i="15"/>
  <c r="E173" i="15"/>
  <c r="N172" i="15"/>
  <c r="E172" i="15"/>
  <c r="N171" i="15"/>
  <c r="E171" i="15"/>
  <c r="N170" i="15"/>
  <c r="E170" i="15"/>
  <c r="N169" i="15"/>
  <c r="E169" i="15"/>
  <c r="N168" i="15"/>
  <c r="E168" i="15"/>
  <c r="N167" i="15"/>
  <c r="E167" i="15"/>
  <c r="N166" i="15"/>
  <c r="E166" i="15"/>
  <c r="N165" i="15"/>
  <c r="E165" i="15"/>
  <c r="N164" i="15"/>
  <c r="E164" i="15"/>
  <c r="N163" i="15"/>
  <c r="E163" i="15"/>
  <c r="N162" i="15"/>
  <c r="E162" i="15"/>
  <c r="N161" i="15"/>
  <c r="E161" i="15"/>
  <c r="N160" i="15"/>
  <c r="E160" i="15"/>
  <c r="N159" i="15"/>
  <c r="E159" i="15"/>
  <c r="N158" i="15"/>
  <c r="E158" i="15"/>
  <c r="N157" i="15"/>
  <c r="E157" i="15"/>
  <c r="N156" i="15"/>
  <c r="E156" i="15"/>
  <c r="N155" i="15"/>
  <c r="E155" i="15"/>
  <c r="N154" i="15"/>
  <c r="E154" i="15"/>
  <c r="N153" i="15"/>
  <c r="E153" i="15"/>
  <c r="N152" i="15"/>
  <c r="E152" i="15"/>
  <c r="N151" i="15"/>
  <c r="E151" i="15"/>
  <c r="N150" i="15"/>
  <c r="E150" i="15"/>
  <c r="N149" i="15"/>
  <c r="E149" i="15"/>
  <c r="N148" i="15"/>
  <c r="E148" i="15"/>
  <c r="N147" i="15"/>
  <c r="E147" i="15"/>
  <c r="N146" i="15"/>
  <c r="E146" i="15"/>
  <c r="N145" i="15"/>
  <c r="E145" i="15"/>
  <c r="N144" i="15"/>
  <c r="E144" i="15"/>
  <c r="N143" i="15"/>
  <c r="E143" i="15"/>
  <c r="N142" i="15"/>
  <c r="E142" i="15"/>
  <c r="N141" i="15"/>
  <c r="E141" i="15"/>
  <c r="N140" i="15"/>
  <c r="E140" i="15"/>
  <c r="N139" i="15"/>
  <c r="E139" i="15"/>
  <c r="N138" i="15"/>
  <c r="E138" i="15"/>
  <c r="N137" i="15"/>
  <c r="E137" i="15"/>
  <c r="N136" i="15"/>
  <c r="E136" i="15"/>
  <c r="N135" i="15"/>
  <c r="E135" i="15"/>
  <c r="N134" i="15"/>
  <c r="E134" i="15"/>
  <c r="N133" i="15"/>
  <c r="E133" i="15"/>
  <c r="N132" i="15"/>
  <c r="E132" i="15"/>
  <c r="N131" i="15"/>
  <c r="E131" i="15"/>
  <c r="N130" i="15"/>
  <c r="E130" i="15"/>
  <c r="N129" i="15"/>
  <c r="E129" i="15"/>
  <c r="N128" i="15"/>
  <c r="E128" i="15"/>
  <c r="N127" i="15"/>
  <c r="E127" i="15"/>
  <c r="N126" i="15"/>
  <c r="E126" i="15"/>
  <c r="N125" i="15"/>
  <c r="E125" i="15"/>
  <c r="N124" i="15"/>
  <c r="E124" i="15"/>
  <c r="N123" i="15"/>
  <c r="E123" i="15"/>
  <c r="N122" i="15"/>
  <c r="E122" i="15"/>
  <c r="N121" i="15"/>
  <c r="E121" i="15"/>
  <c r="N120" i="15"/>
  <c r="E120" i="15"/>
  <c r="N119" i="15"/>
  <c r="E119" i="15"/>
  <c r="N118" i="15"/>
  <c r="E118" i="15"/>
  <c r="N117" i="15"/>
  <c r="E117" i="15"/>
  <c r="N116" i="15"/>
  <c r="E116" i="15"/>
  <c r="N115" i="15"/>
  <c r="E115" i="15"/>
  <c r="N114" i="15"/>
  <c r="E114" i="15"/>
  <c r="N113" i="15"/>
  <c r="E113" i="15"/>
  <c r="N112" i="15"/>
  <c r="E112" i="15"/>
  <c r="N111" i="15"/>
  <c r="E111" i="15"/>
  <c r="N110" i="15"/>
  <c r="E110" i="15"/>
  <c r="N109" i="15"/>
  <c r="E109" i="15"/>
  <c r="N108" i="15"/>
  <c r="E108" i="15"/>
  <c r="N107" i="15"/>
  <c r="E107" i="15"/>
  <c r="N106" i="15"/>
  <c r="E106" i="15"/>
  <c r="N105" i="15"/>
  <c r="E105" i="15"/>
  <c r="N104" i="15"/>
  <c r="E104" i="15"/>
  <c r="N103" i="15"/>
  <c r="E103" i="15"/>
  <c r="N102" i="15"/>
  <c r="E102" i="15"/>
  <c r="N101" i="15"/>
  <c r="E101" i="15"/>
  <c r="N100" i="15"/>
  <c r="E100" i="15"/>
  <c r="N99" i="15"/>
  <c r="E99" i="15"/>
  <c r="N98" i="15"/>
  <c r="E98" i="15"/>
  <c r="N97" i="15"/>
  <c r="E97" i="15"/>
  <c r="N96" i="15"/>
  <c r="E96" i="15"/>
  <c r="N95" i="15"/>
  <c r="E95" i="15"/>
  <c r="N94" i="15"/>
  <c r="E94" i="15"/>
  <c r="N93" i="15"/>
  <c r="E93" i="15"/>
  <c r="N92" i="15"/>
  <c r="E92" i="15"/>
  <c r="N91" i="15"/>
  <c r="E91" i="15"/>
  <c r="N90" i="15"/>
  <c r="E90" i="15"/>
  <c r="N89" i="15"/>
  <c r="E89" i="15"/>
  <c r="N88" i="15"/>
  <c r="E88" i="15"/>
  <c r="N87" i="15"/>
  <c r="E87" i="15"/>
  <c r="N86" i="15"/>
  <c r="E86" i="15"/>
  <c r="N85" i="15"/>
  <c r="E85" i="15"/>
  <c r="N84" i="15"/>
  <c r="E84" i="15"/>
  <c r="N83" i="15"/>
  <c r="E83" i="15"/>
  <c r="N82" i="15"/>
  <c r="E82" i="15"/>
  <c r="N81" i="15"/>
  <c r="E81" i="15"/>
  <c r="N80" i="15"/>
  <c r="E80" i="15"/>
  <c r="N79" i="15"/>
  <c r="E79" i="15"/>
  <c r="N78" i="15"/>
  <c r="E78" i="15"/>
  <c r="N77" i="15"/>
  <c r="E77" i="15"/>
  <c r="N76" i="15"/>
  <c r="E76" i="15"/>
  <c r="N75" i="15"/>
  <c r="E75" i="15"/>
  <c r="N74" i="15"/>
  <c r="E74" i="15"/>
  <c r="N73" i="15"/>
  <c r="E73" i="15"/>
  <c r="N72" i="15"/>
  <c r="E72" i="15"/>
  <c r="N71" i="15"/>
  <c r="E71" i="15"/>
  <c r="N70" i="15"/>
  <c r="E70" i="15"/>
  <c r="N69" i="15"/>
  <c r="E69" i="15"/>
  <c r="N68" i="15"/>
  <c r="E68" i="15"/>
  <c r="N67" i="15"/>
  <c r="E67" i="15"/>
  <c r="N66" i="15"/>
  <c r="E66" i="15"/>
  <c r="N65" i="15"/>
  <c r="E65" i="15"/>
  <c r="N64" i="15"/>
  <c r="E64" i="15"/>
  <c r="N63" i="15"/>
  <c r="E63" i="15"/>
  <c r="N62" i="15"/>
  <c r="E62" i="15"/>
  <c r="N61" i="15"/>
  <c r="E61" i="15"/>
  <c r="N60" i="15"/>
  <c r="E60" i="15"/>
  <c r="N59" i="15"/>
  <c r="E59" i="15"/>
  <c r="N58" i="15"/>
  <c r="E58" i="15"/>
  <c r="N57" i="15"/>
  <c r="E57" i="15"/>
  <c r="N56" i="15"/>
  <c r="E56" i="15"/>
  <c r="N55" i="15"/>
  <c r="E55" i="15"/>
  <c r="N54" i="15"/>
  <c r="E54" i="15"/>
  <c r="N53" i="15"/>
  <c r="E53" i="15"/>
  <c r="N52" i="15"/>
  <c r="E52" i="15"/>
  <c r="N51" i="15"/>
  <c r="E51" i="15"/>
  <c r="N50" i="15"/>
  <c r="E50" i="15"/>
  <c r="N49" i="15"/>
  <c r="E49" i="15"/>
  <c r="N48" i="15"/>
  <c r="E48" i="15"/>
  <c r="N47" i="15"/>
  <c r="E47" i="15"/>
  <c r="N46" i="15"/>
  <c r="E46" i="15"/>
  <c r="N45" i="15"/>
  <c r="E45" i="15"/>
  <c r="N44" i="15"/>
  <c r="E44" i="15"/>
  <c r="N43" i="15"/>
  <c r="E43" i="15"/>
  <c r="N42" i="15"/>
  <c r="E42" i="15"/>
  <c r="N41" i="15"/>
  <c r="E41" i="15"/>
  <c r="N40" i="15"/>
  <c r="E40" i="15"/>
  <c r="N39" i="15"/>
  <c r="E39" i="15"/>
  <c r="N38" i="15"/>
  <c r="E38" i="15"/>
  <c r="N37" i="15"/>
  <c r="E37" i="15"/>
  <c r="N36" i="15"/>
  <c r="E36" i="15"/>
  <c r="N35" i="15"/>
  <c r="E35" i="15"/>
  <c r="N34" i="15"/>
  <c r="E34" i="15"/>
  <c r="N33" i="15"/>
  <c r="E33" i="15"/>
  <c r="N32" i="15"/>
  <c r="E32" i="15"/>
  <c r="N31" i="15"/>
  <c r="E31" i="15"/>
  <c r="N30" i="15"/>
  <c r="E30" i="15"/>
  <c r="N29" i="15"/>
  <c r="E29" i="15"/>
  <c r="N28" i="15"/>
  <c r="E28" i="15"/>
  <c r="N27" i="15"/>
  <c r="E27" i="15"/>
  <c r="N26" i="15"/>
  <c r="E26" i="15"/>
  <c r="N25" i="15"/>
  <c r="E25" i="15"/>
  <c r="N24" i="15"/>
  <c r="E24" i="15"/>
  <c r="N23" i="15"/>
  <c r="E23" i="15"/>
  <c r="N22" i="15"/>
  <c r="E22" i="15"/>
  <c r="N21" i="15"/>
  <c r="E21" i="15"/>
  <c r="N20" i="15"/>
  <c r="E20" i="15"/>
  <c r="N19" i="15"/>
  <c r="E19" i="15"/>
  <c r="N17" i="15"/>
  <c r="E17" i="15"/>
  <c r="N16" i="15"/>
  <c r="E16" i="15"/>
  <c r="N15" i="15"/>
  <c r="E15" i="15"/>
  <c r="N14" i="15"/>
  <c r="E14" i="15"/>
  <c r="N13" i="15"/>
  <c r="E13" i="15"/>
  <c r="N12" i="15"/>
  <c r="E12" i="15"/>
  <c r="N11" i="15"/>
  <c r="E11" i="15"/>
  <c r="N10" i="15"/>
  <c r="E10" i="15"/>
  <c r="N9" i="15"/>
  <c r="E9" i="15"/>
  <c r="N8" i="15"/>
  <c r="E8" i="15"/>
  <c r="N7" i="15"/>
  <c r="E7" i="15"/>
  <c r="N6" i="15"/>
  <c r="E6" i="15"/>
  <c r="N313" i="14"/>
  <c r="E313" i="14"/>
  <c r="N312" i="14"/>
  <c r="E312" i="14"/>
  <c r="N311" i="14"/>
  <c r="E311" i="14"/>
  <c r="N310" i="14"/>
  <c r="E310" i="14"/>
  <c r="N309" i="14"/>
  <c r="E309" i="14"/>
  <c r="N308" i="14"/>
  <c r="E308" i="14"/>
  <c r="N307" i="14"/>
  <c r="E307" i="14"/>
  <c r="N306" i="14"/>
  <c r="E306" i="14"/>
  <c r="N305" i="14"/>
  <c r="E305" i="14"/>
  <c r="N304" i="14"/>
  <c r="E304" i="14"/>
  <c r="N303" i="14"/>
  <c r="E303" i="14"/>
  <c r="N302" i="14"/>
  <c r="E302" i="14"/>
  <c r="N301" i="14"/>
  <c r="E301" i="14"/>
  <c r="N300" i="14"/>
  <c r="E300" i="14"/>
  <c r="N299" i="14"/>
  <c r="E299" i="14"/>
  <c r="N298" i="14"/>
  <c r="E298" i="14"/>
  <c r="N297" i="14"/>
  <c r="E297" i="14"/>
  <c r="N296" i="14"/>
  <c r="E296" i="14"/>
  <c r="N295" i="14"/>
  <c r="E295" i="14"/>
  <c r="N294" i="14"/>
  <c r="E294" i="14"/>
  <c r="N293" i="14"/>
  <c r="E293" i="14"/>
  <c r="N292" i="14"/>
  <c r="E292" i="14"/>
  <c r="N291" i="14"/>
  <c r="E291" i="14"/>
  <c r="N290" i="14"/>
  <c r="E290" i="14"/>
  <c r="N289" i="14"/>
  <c r="E289" i="14"/>
  <c r="N288" i="14"/>
  <c r="E288" i="14"/>
  <c r="N287" i="14"/>
  <c r="E287" i="14"/>
  <c r="N286" i="14"/>
  <c r="E286" i="14"/>
  <c r="N285" i="14"/>
  <c r="E285" i="14"/>
  <c r="N284" i="14"/>
  <c r="E284" i="14"/>
  <c r="N283" i="14"/>
  <c r="E283" i="14"/>
  <c r="N282" i="14"/>
  <c r="E282" i="14"/>
  <c r="N281" i="14"/>
  <c r="E281" i="14"/>
  <c r="N280" i="14"/>
  <c r="E280" i="14"/>
  <c r="N279" i="14"/>
  <c r="E279" i="14"/>
  <c r="N278" i="14"/>
  <c r="E278" i="14"/>
  <c r="N277" i="14"/>
  <c r="E277" i="14"/>
  <c r="N276" i="14"/>
  <c r="E276" i="14"/>
  <c r="N275" i="14"/>
  <c r="E275" i="14"/>
  <c r="N274" i="14"/>
  <c r="E274" i="14"/>
  <c r="N273" i="14"/>
  <c r="E273" i="14"/>
  <c r="N272" i="14"/>
  <c r="E272" i="14"/>
  <c r="N271" i="14"/>
  <c r="E271" i="14"/>
  <c r="N270" i="14"/>
  <c r="E270" i="14"/>
  <c r="N269" i="14"/>
  <c r="E269" i="14"/>
  <c r="N268" i="14"/>
  <c r="E268" i="14"/>
  <c r="N267" i="14"/>
  <c r="E267" i="14"/>
  <c r="N266" i="14"/>
  <c r="E266" i="14"/>
  <c r="N265" i="14"/>
  <c r="E265" i="14"/>
  <c r="N264" i="14"/>
  <c r="E264" i="14"/>
  <c r="N263" i="14"/>
  <c r="E263" i="14"/>
  <c r="N262" i="14"/>
  <c r="E262" i="14"/>
  <c r="N261" i="14"/>
  <c r="E261" i="14"/>
  <c r="N260" i="14"/>
  <c r="E260" i="14"/>
  <c r="N259" i="14"/>
  <c r="E259" i="14"/>
  <c r="N258" i="14"/>
  <c r="E258" i="14"/>
  <c r="N257" i="14"/>
  <c r="E257" i="14"/>
  <c r="N256" i="14"/>
  <c r="E256" i="14"/>
  <c r="N255" i="14"/>
  <c r="E255" i="14"/>
  <c r="N254" i="14"/>
  <c r="E254" i="14"/>
  <c r="N253" i="14"/>
  <c r="E253" i="14"/>
  <c r="N252" i="14"/>
  <c r="E252" i="14"/>
  <c r="N251" i="14"/>
  <c r="E251" i="14"/>
  <c r="N250" i="14"/>
  <c r="E250" i="14"/>
  <c r="N249" i="14"/>
  <c r="E249" i="14"/>
  <c r="N248" i="14"/>
  <c r="E248" i="14"/>
  <c r="N247" i="14"/>
  <c r="E247" i="14"/>
  <c r="N246" i="14"/>
  <c r="E246" i="14"/>
  <c r="N245" i="14"/>
  <c r="E245" i="14"/>
  <c r="N244" i="14"/>
  <c r="E244" i="14"/>
  <c r="N243" i="14"/>
  <c r="E243" i="14"/>
  <c r="N242" i="14"/>
  <c r="E242" i="14"/>
  <c r="N241" i="14"/>
  <c r="E241" i="14"/>
  <c r="N240" i="14"/>
  <c r="E240" i="14"/>
  <c r="N239" i="14"/>
  <c r="E239" i="14"/>
  <c r="N238" i="14"/>
  <c r="E238" i="14"/>
  <c r="N237" i="14"/>
  <c r="E237" i="14"/>
  <c r="N236" i="14"/>
  <c r="E236" i="14"/>
  <c r="N235" i="14"/>
  <c r="E235" i="14"/>
  <c r="N234" i="14"/>
  <c r="E234" i="14"/>
  <c r="N233" i="14"/>
  <c r="E233" i="14"/>
  <c r="N232" i="14"/>
  <c r="E232" i="14"/>
  <c r="N231" i="14"/>
  <c r="E231" i="14"/>
  <c r="N230" i="14"/>
  <c r="E230" i="14"/>
  <c r="N229" i="14"/>
  <c r="E229" i="14"/>
  <c r="N228" i="14"/>
  <c r="E228" i="14"/>
  <c r="N227" i="14"/>
  <c r="E227" i="14"/>
  <c r="N226" i="14"/>
  <c r="E226" i="14"/>
  <c r="N225" i="14"/>
  <c r="E225" i="14"/>
  <c r="N224" i="14"/>
  <c r="E224" i="14"/>
  <c r="N223" i="14"/>
  <c r="E223" i="14"/>
  <c r="N222" i="14"/>
  <c r="E222" i="14"/>
  <c r="N221" i="14"/>
  <c r="E221" i="14"/>
  <c r="N220" i="14"/>
  <c r="E220" i="14"/>
  <c r="N219" i="14"/>
  <c r="E219" i="14"/>
  <c r="N218" i="14"/>
  <c r="E218" i="14"/>
  <c r="N217" i="14"/>
  <c r="E217" i="14"/>
  <c r="N216" i="14"/>
  <c r="E216" i="14"/>
  <c r="N215" i="14"/>
  <c r="E215" i="14"/>
  <c r="N214" i="14"/>
  <c r="E214" i="14"/>
  <c r="N213" i="14"/>
  <c r="E213" i="14"/>
  <c r="N212" i="14"/>
  <c r="E212" i="14"/>
  <c r="N211" i="14"/>
  <c r="E211" i="14"/>
  <c r="N210" i="14"/>
  <c r="E210" i="14"/>
  <c r="N209" i="14"/>
  <c r="E209" i="14"/>
  <c r="N208" i="14"/>
  <c r="E208" i="14"/>
  <c r="N207" i="14"/>
  <c r="E207" i="14"/>
  <c r="N206" i="14"/>
  <c r="E206" i="14"/>
  <c r="N205" i="14"/>
  <c r="E205" i="14"/>
  <c r="N204" i="14"/>
  <c r="E204" i="14"/>
  <c r="N203" i="14"/>
  <c r="E203" i="14"/>
  <c r="N202" i="14"/>
  <c r="E202" i="14"/>
  <c r="N201" i="14"/>
  <c r="E201" i="14"/>
  <c r="N200" i="14"/>
  <c r="E200" i="14"/>
  <c r="N199" i="14"/>
  <c r="E199" i="14"/>
  <c r="N198" i="14"/>
  <c r="E198" i="14"/>
  <c r="N197" i="14"/>
  <c r="E197" i="14"/>
  <c r="N196" i="14"/>
  <c r="E196" i="14"/>
  <c r="N195" i="14"/>
  <c r="E195" i="14"/>
  <c r="N194" i="14"/>
  <c r="E194" i="14"/>
  <c r="N193" i="14"/>
  <c r="E193" i="14"/>
  <c r="N192" i="14"/>
  <c r="E192" i="14"/>
  <c r="N191" i="14"/>
  <c r="E191" i="14"/>
  <c r="N190" i="14"/>
  <c r="E190" i="14"/>
  <c r="N189" i="14"/>
  <c r="E189" i="14"/>
  <c r="N188" i="14"/>
  <c r="E188" i="14"/>
  <c r="N187" i="14"/>
  <c r="E187" i="14"/>
  <c r="N186" i="14"/>
  <c r="E186" i="14"/>
  <c r="N185" i="14"/>
  <c r="E185" i="14"/>
  <c r="N184" i="14"/>
  <c r="E184" i="14"/>
  <c r="N183" i="14"/>
  <c r="E183" i="14"/>
  <c r="N182" i="14"/>
  <c r="E182" i="14"/>
  <c r="N181" i="14"/>
  <c r="E181" i="14"/>
  <c r="N180" i="14"/>
  <c r="E180" i="14"/>
  <c r="N179" i="14"/>
  <c r="E179" i="14"/>
  <c r="N178" i="14"/>
  <c r="E178" i="14"/>
  <c r="N177" i="14"/>
  <c r="E177" i="14"/>
  <c r="N176" i="14"/>
  <c r="E176" i="14"/>
  <c r="N175" i="14"/>
  <c r="E175" i="14"/>
  <c r="N174" i="14"/>
  <c r="E174" i="14"/>
  <c r="N173" i="14"/>
  <c r="E173" i="14"/>
  <c r="N172" i="14"/>
  <c r="E172" i="14"/>
  <c r="N171" i="14"/>
  <c r="E171" i="14"/>
  <c r="N170" i="14"/>
  <c r="E170" i="14"/>
  <c r="N169" i="14"/>
  <c r="E169" i="14"/>
  <c r="N168" i="14"/>
  <c r="E168" i="14"/>
  <c r="N167" i="14"/>
  <c r="E167" i="14"/>
  <c r="N166" i="14"/>
  <c r="E166" i="14"/>
  <c r="N165" i="14"/>
  <c r="E165" i="14"/>
  <c r="N164" i="14"/>
  <c r="E164" i="14"/>
  <c r="N163" i="14"/>
  <c r="E163" i="14"/>
  <c r="N162" i="14"/>
  <c r="E162" i="14"/>
  <c r="N161" i="14"/>
  <c r="E161" i="14"/>
  <c r="N160" i="14"/>
  <c r="E160" i="14"/>
  <c r="N159" i="14"/>
  <c r="E159" i="14"/>
  <c r="N158" i="14"/>
  <c r="E158" i="14"/>
  <c r="N157" i="14"/>
  <c r="E157" i="14"/>
  <c r="N156" i="14"/>
  <c r="E156" i="14"/>
  <c r="N155" i="14"/>
  <c r="E155" i="14"/>
  <c r="N154" i="14"/>
  <c r="E154" i="14"/>
  <c r="N153" i="14"/>
  <c r="E153" i="14"/>
  <c r="N152" i="14"/>
  <c r="E152" i="14"/>
  <c r="N151" i="14"/>
  <c r="E151" i="14"/>
  <c r="N150" i="14"/>
  <c r="E150" i="14"/>
  <c r="N149" i="14"/>
  <c r="E149" i="14"/>
  <c r="N148" i="14"/>
  <c r="E148" i="14"/>
  <c r="N147" i="14"/>
  <c r="E147" i="14"/>
  <c r="N146" i="14"/>
  <c r="E146" i="14"/>
  <c r="N145" i="14"/>
  <c r="E145" i="14"/>
  <c r="N144" i="14"/>
  <c r="E144" i="14"/>
  <c r="N143" i="14"/>
  <c r="E143" i="14"/>
  <c r="N142" i="14"/>
  <c r="E142" i="14"/>
  <c r="N141" i="14"/>
  <c r="E141" i="14"/>
  <c r="N140" i="14"/>
  <c r="E140" i="14"/>
  <c r="N139" i="14"/>
  <c r="E139" i="14"/>
  <c r="N138" i="14"/>
  <c r="E138" i="14"/>
  <c r="N137" i="14"/>
  <c r="E137" i="14"/>
  <c r="N136" i="14"/>
  <c r="E136" i="14"/>
  <c r="N135" i="14"/>
  <c r="E135" i="14"/>
  <c r="N134" i="14"/>
  <c r="E134" i="14"/>
  <c r="N133" i="14"/>
  <c r="E133" i="14"/>
  <c r="N132" i="14"/>
  <c r="E132" i="14"/>
  <c r="N131" i="14"/>
  <c r="E131" i="14"/>
  <c r="N130" i="14"/>
  <c r="E130" i="14"/>
  <c r="N129" i="14"/>
  <c r="E129" i="14"/>
  <c r="N128" i="14"/>
  <c r="E128" i="14"/>
  <c r="N127" i="14"/>
  <c r="E127" i="14"/>
  <c r="N126" i="14"/>
  <c r="E126" i="14"/>
  <c r="N125" i="14"/>
  <c r="E125" i="14"/>
  <c r="N124" i="14"/>
  <c r="E124" i="14"/>
  <c r="N123" i="14"/>
  <c r="E123" i="14"/>
  <c r="N122" i="14"/>
  <c r="E122" i="14"/>
  <c r="N121" i="14"/>
  <c r="E121" i="14"/>
  <c r="N120" i="14"/>
  <c r="E120" i="14"/>
  <c r="N119" i="14"/>
  <c r="E119" i="14"/>
  <c r="N118" i="14"/>
  <c r="E118" i="14"/>
  <c r="N117" i="14"/>
  <c r="E117" i="14"/>
  <c r="N116" i="14"/>
  <c r="E116" i="14"/>
  <c r="N115" i="14"/>
  <c r="E115" i="14"/>
  <c r="N114" i="14"/>
  <c r="E114" i="14"/>
  <c r="N113" i="14"/>
  <c r="E113" i="14"/>
  <c r="N112" i="14"/>
  <c r="E112" i="14"/>
  <c r="N111" i="14"/>
  <c r="E111" i="14"/>
  <c r="N110" i="14"/>
  <c r="E110" i="14"/>
  <c r="N109" i="14"/>
  <c r="E109" i="14"/>
  <c r="N108" i="14"/>
  <c r="E108" i="14"/>
  <c r="N107" i="14"/>
  <c r="E107" i="14"/>
  <c r="N106" i="14"/>
  <c r="E106" i="14"/>
  <c r="N105" i="14"/>
  <c r="E105" i="14"/>
  <c r="N104" i="14"/>
  <c r="E104" i="14"/>
  <c r="N103" i="14"/>
  <c r="E103" i="14"/>
  <c r="N102" i="14"/>
  <c r="E102" i="14"/>
  <c r="N101" i="14"/>
  <c r="E101" i="14"/>
  <c r="N100" i="14"/>
  <c r="E100" i="14"/>
  <c r="N99" i="14"/>
  <c r="E99" i="14"/>
  <c r="N98" i="14"/>
  <c r="E98" i="14"/>
  <c r="N97" i="14"/>
  <c r="E97" i="14"/>
  <c r="N96" i="14"/>
  <c r="E96" i="14"/>
  <c r="N95" i="14"/>
  <c r="E95" i="14"/>
  <c r="N94" i="14"/>
  <c r="E94" i="14"/>
  <c r="N93" i="14"/>
  <c r="E93" i="14"/>
  <c r="N92" i="14"/>
  <c r="E92" i="14"/>
  <c r="N91" i="14"/>
  <c r="E91" i="14"/>
  <c r="N90" i="14"/>
  <c r="E90" i="14"/>
  <c r="N89" i="14"/>
  <c r="E89" i="14"/>
  <c r="N88" i="14"/>
  <c r="E88" i="14"/>
  <c r="N87" i="14"/>
  <c r="E87" i="14"/>
  <c r="N86" i="14"/>
  <c r="E86" i="14"/>
  <c r="N85" i="14"/>
  <c r="E85" i="14"/>
  <c r="N84" i="14"/>
  <c r="E84" i="14"/>
  <c r="N83" i="14"/>
  <c r="E83" i="14"/>
  <c r="N82" i="14"/>
  <c r="E82" i="14"/>
  <c r="N81" i="14"/>
  <c r="E81" i="14"/>
  <c r="N80" i="14"/>
  <c r="E80" i="14"/>
  <c r="N79" i="14"/>
  <c r="E79" i="14"/>
  <c r="N78" i="14"/>
  <c r="E78" i="14"/>
  <c r="N77" i="14"/>
  <c r="E77" i="14"/>
  <c r="N76" i="14"/>
  <c r="E76" i="14"/>
  <c r="N75" i="14"/>
  <c r="E75" i="14"/>
  <c r="N74" i="14"/>
  <c r="E74" i="14"/>
  <c r="N73" i="14"/>
  <c r="E73" i="14"/>
  <c r="N72" i="14"/>
  <c r="E72" i="14"/>
  <c r="N71" i="14"/>
  <c r="E71" i="14"/>
  <c r="N70" i="14"/>
  <c r="E70" i="14"/>
  <c r="N69" i="14"/>
  <c r="E69" i="14"/>
  <c r="N68" i="14"/>
  <c r="E68" i="14"/>
  <c r="N67" i="14"/>
  <c r="E67" i="14"/>
  <c r="N66" i="14"/>
  <c r="E66" i="14"/>
  <c r="N65" i="14"/>
  <c r="E65" i="14"/>
  <c r="N64" i="14"/>
  <c r="E64" i="14"/>
  <c r="N63" i="14"/>
  <c r="E63" i="14"/>
  <c r="N62" i="14"/>
  <c r="E62" i="14"/>
  <c r="N61" i="14"/>
  <c r="E61" i="14"/>
  <c r="N60" i="14"/>
  <c r="E60" i="14"/>
  <c r="N59" i="14"/>
  <c r="E59" i="14"/>
  <c r="N58" i="14"/>
  <c r="E58" i="14"/>
  <c r="N57" i="14"/>
  <c r="E57" i="14"/>
  <c r="N56" i="14"/>
  <c r="E56" i="14"/>
  <c r="N55" i="14"/>
  <c r="E55" i="14"/>
  <c r="N54" i="14"/>
  <c r="E54" i="14"/>
  <c r="N53" i="14"/>
  <c r="E53" i="14"/>
  <c r="N52" i="14"/>
  <c r="E52" i="14"/>
  <c r="N51" i="14"/>
  <c r="E51" i="14"/>
  <c r="N50" i="14"/>
  <c r="E50" i="14"/>
  <c r="N49" i="14"/>
  <c r="E49" i="14"/>
  <c r="N48" i="14"/>
  <c r="E48" i="14"/>
  <c r="N47" i="14"/>
  <c r="E47" i="14"/>
  <c r="N46" i="14"/>
  <c r="E46" i="14"/>
  <c r="N45" i="14"/>
  <c r="E45" i="14"/>
  <c r="N44" i="14"/>
  <c r="E44" i="14"/>
  <c r="N43" i="14"/>
  <c r="E43" i="14"/>
  <c r="N42" i="14"/>
  <c r="E42" i="14"/>
  <c r="N41" i="14"/>
  <c r="E41" i="14"/>
  <c r="N40" i="14"/>
  <c r="E40" i="14"/>
  <c r="N39" i="14"/>
  <c r="E39" i="14"/>
  <c r="N38" i="14"/>
  <c r="E38" i="14"/>
  <c r="N37" i="14"/>
  <c r="E37" i="14"/>
  <c r="N36" i="14"/>
  <c r="E36" i="14"/>
  <c r="N35" i="14"/>
  <c r="E35" i="14"/>
  <c r="N34" i="14"/>
  <c r="E34" i="14"/>
  <c r="N33" i="14"/>
  <c r="E33" i="14"/>
  <c r="N32" i="14"/>
  <c r="E32" i="14"/>
  <c r="N31" i="14"/>
  <c r="E31" i="14"/>
  <c r="N30" i="14"/>
  <c r="E30" i="14"/>
  <c r="N29" i="14"/>
  <c r="E29" i="14"/>
  <c r="N28" i="14"/>
  <c r="E28" i="14"/>
  <c r="N27" i="14"/>
  <c r="E27" i="14"/>
  <c r="N26" i="14"/>
  <c r="E26" i="14"/>
  <c r="N25" i="14"/>
  <c r="E25" i="14"/>
  <c r="N24" i="14"/>
  <c r="E24" i="14"/>
  <c r="N23" i="14"/>
  <c r="E23" i="14"/>
  <c r="N22" i="14"/>
  <c r="E22" i="14"/>
  <c r="N21" i="14"/>
  <c r="E21" i="14"/>
  <c r="N20" i="14"/>
  <c r="E20" i="14"/>
  <c r="N19" i="14"/>
  <c r="E19" i="14"/>
  <c r="N17" i="14"/>
  <c r="E17" i="14"/>
  <c r="N16" i="14"/>
  <c r="E16" i="14"/>
  <c r="N15" i="14"/>
  <c r="E15" i="14"/>
  <c r="N14" i="14"/>
  <c r="E14" i="14"/>
  <c r="N13" i="14"/>
  <c r="E13" i="14"/>
  <c r="N12" i="14"/>
  <c r="E12" i="14"/>
  <c r="N11" i="14"/>
  <c r="E11" i="14"/>
  <c r="N10" i="14"/>
  <c r="E10" i="14"/>
  <c r="N9" i="14"/>
  <c r="E9" i="14"/>
  <c r="N8" i="14"/>
  <c r="E8" i="14"/>
  <c r="N7" i="14"/>
  <c r="E7" i="14"/>
  <c r="N6" i="14"/>
  <c r="E6" i="14"/>
  <c r="N7" i="9"/>
  <c r="N8" i="9"/>
  <c r="N9" i="9"/>
  <c r="N10" i="9"/>
  <c r="N11" i="9"/>
  <c r="N12" i="9"/>
  <c r="N13" i="9"/>
  <c r="N14" i="9"/>
  <c r="N15" i="9"/>
  <c r="N16" i="9"/>
  <c r="N17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6" i="9"/>
  <c r="E7" i="9"/>
  <c r="E8" i="9"/>
  <c r="E9" i="9"/>
  <c r="E10" i="9"/>
  <c r="E11" i="9"/>
  <c r="E12" i="9"/>
  <c r="E13" i="9"/>
  <c r="E14" i="9"/>
  <c r="E15" i="9"/>
  <c r="E16" i="9"/>
  <c r="E17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6" i="9"/>
  <c r="C36" i="19" l="1"/>
  <c r="E36" i="19" s="1"/>
  <c r="D36" i="19"/>
  <c r="N36" i="19" s="1"/>
  <c r="D36" i="21"/>
  <c r="N36" i="21" s="1"/>
  <c r="C36" i="21"/>
  <c r="E36" i="21" s="1"/>
  <c r="C36" i="16"/>
  <c r="E36" i="16" s="1"/>
  <c r="D36" i="16"/>
  <c r="N36" i="16" s="1"/>
  <c r="G2" i="23"/>
  <c r="G2" i="18"/>
  <c r="J2" i="14"/>
  <c r="P308" i="14" s="1"/>
  <c r="G2" i="14"/>
  <c r="G2" i="24"/>
  <c r="J2" i="22"/>
  <c r="P286" i="22" s="1"/>
  <c r="G2" i="22"/>
  <c r="G2" i="20"/>
  <c r="J2" i="18"/>
  <c r="P308" i="18" s="1"/>
  <c r="J2" i="17"/>
  <c r="P312" i="17" s="1"/>
  <c r="G2" i="17"/>
  <c r="J2" i="15"/>
  <c r="P312" i="15" s="1"/>
  <c r="G2" i="15"/>
  <c r="G2" i="9"/>
  <c r="J2" i="9"/>
  <c r="J1" i="9"/>
  <c r="N18" i="9"/>
  <c r="G1" i="9" s="1"/>
  <c r="J1" i="14"/>
  <c r="N18" i="14"/>
  <c r="G1" i="14" s="1"/>
  <c r="J1" i="15"/>
  <c r="N18" i="15"/>
  <c r="G1" i="15" s="1"/>
  <c r="N18" i="16"/>
  <c r="K38" i="16"/>
  <c r="A37" i="16"/>
  <c r="J1" i="17"/>
  <c r="N18" i="17"/>
  <c r="G1" i="17" s="1"/>
  <c r="J1" i="18"/>
  <c r="N18" i="18"/>
  <c r="G1" i="18" s="1"/>
  <c r="N18" i="19"/>
  <c r="K38" i="19"/>
  <c r="A37" i="19"/>
  <c r="J2" i="20"/>
  <c r="J1" i="20"/>
  <c r="N18" i="20"/>
  <c r="G1" i="20" s="1"/>
  <c r="N18" i="21"/>
  <c r="K38" i="21"/>
  <c r="A37" i="21"/>
  <c r="J1" i="22"/>
  <c r="N18" i="22"/>
  <c r="G1" i="22" s="1"/>
  <c r="J2" i="23"/>
  <c r="J1" i="23"/>
  <c r="N18" i="23"/>
  <c r="G1" i="23" s="1"/>
  <c r="J2" i="24"/>
  <c r="J1" i="24"/>
  <c r="N18" i="24"/>
  <c r="G1" i="24" s="1"/>
  <c r="E18" i="24"/>
  <c r="E18" i="23"/>
  <c r="E18" i="22"/>
  <c r="E18" i="21"/>
  <c r="E18" i="20"/>
  <c r="E18" i="19"/>
  <c r="E18" i="18"/>
  <c r="E18" i="17"/>
  <c r="E18" i="16"/>
  <c r="E18" i="15"/>
  <c r="E18" i="14"/>
  <c r="E18" i="9"/>
  <c r="C37" i="19" l="1"/>
  <c r="D37" i="19"/>
  <c r="C37" i="21"/>
  <c r="D37" i="21"/>
  <c r="P38" i="22"/>
  <c r="P108" i="22"/>
  <c r="P259" i="22"/>
  <c r="P63" i="22"/>
  <c r="P106" i="22"/>
  <c r="P261" i="22"/>
  <c r="P16" i="22"/>
  <c r="P137" i="22"/>
  <c r="P135" i="22"/>
  <c r="P298" i="22"/>
  <c r="P240" i="22"/>
  <c r="P302" i="22"/>
  <c r="P72" i="22"/>
  <c r="P209" i="22"/>
  <c r="P143" i="22"/>
  <c r="P141" i="22"/>
  <c r="P296" i="22"/>
  <c r="P28" i="22"/>
  <c r="P80" i="22"/>
  <c r="P273" i="22"/>
  <c r="P199" i="22"/>
  <c r="P197" i="22"/>
  <c r="P139" i="22"/>
  <c r="P7" i="22"/>
  <c r="P51" i="22"/>
  <c r="P100" i="22"/>
  <c r="P271" i="22"/>
  <c r="P205" i="22"/>
  <c r="P203" i="22"/>
  <c r="P71" i="22"/>
  <c r="P17" i="22"/>
  <c r="P164" i="22"/>
  <c r="P162" i="22"/>
  <c r="P112" i="22"/>
  <c r="P267" i="22"/>
  <c r="P42" i="22"/>
  <c r="P73" i="22"/>
  <c r="P236" i="22"/>
  <c r="P170" i="22"/>
  <c r="P176" i="22"/>
  <c r="P102" i="22"/>
  <c r="P37" i="22"/>
  <c r="P81" i="22"/>
  <c r="P300" i="22"/>
  <c r="P226" i="22"/>
  <c r="P232" i="22"/>
  <c r="P174" i="22"/>
  <c r="C37" i="16"/>
  <c r="D37" i="16"/>
  <c r="P259" i="14"/>
  <c r="P50" i="22"/>
  <c r="P59" i="22"/>
  <c r="P145" i="22"/>
  <c r="P172" i="22"/>
  <c r="P207" i="22"/>
  <c r="P234" i="22"/>
  <c r="P269" i="22"/>
  <c r="P304" i="22"/>
  <c r="P110" i="22"/>
  <c r="P20" i="22"/>
  <c r="P29" i="22"/>
  <c r="P30" i="22"/>
  <c r="P201" i="22"/>
  <c r="P228" i="22"/>
  <c r="P263" i="22"/>
  <c r="P290" i="22"/>
  <c r="P104" i="22"/>
  <c r="P131" i="22"/>
  <c r="P166" i="22"/>
  <c r="P84" i="22"/>
  <c r="P8" i="22"/>
  <c r="P9" i="22"/>
  <c r="P265" i="22"/>
  <c r="P292" i="22"/>
  <c r="P98" i="22"/>
  <c r="P133" i="22"/>
  <c r="P168" i="22"/>
  <c r="P195" i="22"/>
  <c r="P230" i="22"/>
  <c r="P238" i="22"/>
  <c r="P294" i="22"/>
  <c r="P23" i="14"/>
  <c r="P37" i="14"/>
  <c r="P32" i="14"/>
  <c r="P6" i="14"/>
  <c r="P295" i="14"/>
  <c r="P76" i="14"/>
  <c r="P75" i="14"/>
  <c r="P223" i="14"/>
  <c r="P279" i="14"/>
  <c r="P58" i="14"/>
  <c r="P122" i="14"/>
  <c r="P247" i="14"/>
  <c r="P221" i="14"/>
  <c r="P12" i="14"/>
  <c r="P82" i="14"/>
  <c r="P51" i="14"/>
  <c r="P226" i="14"/>
  <c r="P47" i="14"/>
  <c r="P61" i="14"/>
  <c r="P70" i="14"/>
  <c r="P87" i="14"/>
  <c r="P207" i="14"/>
  <c r="P86" i="14"/>
  <c r="P28" i="14"/>
  <c r="P103" i="14"/>
  <c r="P98" i="14"/>
  <c r="P42" i="14"/>
  <c r="P16" i="14"/>
  <c r="P22" i="14"/>
  <c r="P138" i="14"/>
  <c r="P261" i="14"/>
  <c r="P202" i="14"/>
  <c r="P296" i="14"/>
  <c r="P266" i="14"/>
  <c r="P63" i="14"/>
  <c r="P13" i="14"/>
  <c r="P27" i="14"/>
  <c r="P65" i="14"/>
  <c r="P290" i="14"/>
  <c r="P111" i="14"/>
  <c r="P93" i="14"/>
  <c r="P173" i="14"/>
  <c r="P60" i="14"/>
  <c r="P18" i="14"/>
  <c r="P77" i="14"/>
  <c r="P11" i="14"/>
  <c r="P46" i="14"/>
  <c r="P239" i="14"/>
  <c r="P250" i="14"/>
  <c r="P197" i="14"/>
  <c r="P91" i="14"/>
  <c r="P195" i="14"/>
  <c r="P285" i="14"/>
  <c r="P56" i="14"/>
  <c r="P127" i="14"/>
  <c r="P25" i="14"/>
  <c r="P162" i="14"/>
  <c r="P109" i="14"/>
  <c r="P168" i="14"/>
  <c r="P80" i="14"/>
  <c r="P36" i="14"/>
  <c r="P41" i="14"/>
  <c r="P186" i="14"/>
  <c r="P133" i="14"/>
  <c r="P192" i="14"/>
  <c r="P157" i="14"/>
  <c r="P232" i="14"/>
  <c r="P219" i="14"/>
  <c r="P256" i="14"/>
  <c r="P283" i="14"/>
  <c r="P104" i="14"/>
  <c r="P131" i="14"/>
  <c r="P128" i="14"/>
  <c r="P155" i="14"/>
  <c r="P21" i="18"/>
  <c r="P81" i="18"/>
  <c r="P287" i="18"/>
  <c r="P70" i="18"/>
  <c r="P66" i="18"/>
  <c r="P17" i="18"/>
  <c r="P85" i="18"/>
  <c r="P114" i="18"/>
  <c r="P40" i="18"/>
  <c r="P178" i="18"/>
  <c r="P36" i="18"/>
  <c r="P167" i="18"/>
  <c r="P242" i="18"/>
  <c r="P199" i="18"/>
  <c r="P51" i="18"/>
  <c r="P117" i="18"/>
  <c r="P55" i="18"/>
  <c r="P6" i="18"/>
  <c r="P20" i="18"/>
  <c r="P84" i="18"/>
  <c r="P39" i="18"/>
  <c r="P159" i="18"/>
  <c r="P50" i="18"/>
  <c r="P311" i="18"/>
  <c r="P69" i="18"/>
  <c r="P24" i="18"/>
  <c r="P88" i="18"/>
  <c r="P35" i="18"/>
  <c r="P191" i="18"/>
  <c r="P54" i="18"/>
  <c r="P279" i="18"/>
  <c r="P65" i="18"/>
  <c r="P98" i="18"/>
  <c r="P162" i="18"/>
  <c r="P226" i="18"/>
  <c r="P306" i="18"/>
  <c r="P28" i="18"/>
  <c r="P135" i="18"/>
  <c r="P47" i="18"/>
  <c r="P223" i="18"/>
  <c r="P58" i="18"/>
  <c r="P13" i="18"/>
  <c r="P77" i="18"/>
  <c r="P32" i="18"/>
  <c r="P103" i="18"/>
  <c r="P43" i="18"/>
  <c r="P255" i="18"/>
  <c r="P62" i="18"/>
  <c r="P9" i="18"/>
  <c r="P73" i="18"/>
  <c r="P106" i="18"/>
  <c r="P170" i="18"/>
  <c r="P234" i="18"/>
  <c r="P101" i="18"/>
  <c r="P44" i="18"/>
  <c r="P263" i="18"/>
  <c r="P63" i="18"/>
  <c r="P10" i="18"/>
  <c r="P74" i="18"/>
  <c r="P29" i="18"/>
  <c r="P143" i="18"/>
  <c r="P48" i="18"/>
  <c r="P231" i="18"/>
  <c r="P59" i="18"/>
  <c r="P14" i="18"/>
  <c r="P78" i="18"/>
  <c r="P25" i="18"/>
  <c r="P111" i="18"/>
  <c r="P122" i="18"/>
  <c r="P186" i="18"/>
  <c r="P250" i="18"/>
  <c r="P213" i="18"/>
  <c r="P52" i="18"/>
  <c r="P7" i="18"/>
  <c r="P71" i="18"/>
  <c r="P18" i="18"/>
  <c r="P82" i="18"/>
  <c r="P37" i="18"/>
  <c r="P207" i="18"/>
  <c r="P56" i="18"/>
  <c r="P295" i="18"/>
  <c r="P67" i="18"/>
  <c r="P22" i="18"/>
  <c r="P86" i="18"/>
  <c r="P33" i="18"/>
  <c r="P175" i="18"/>
  <c r="P130" i="18"/>
  <c r="P194" i="18"/>
  <c r="P258" i="18"/>
  <c r="P229" i="18"/>
  <c r="P60" i="18"/>
  <c r="P15" i="18"/>
  <c r="P79" i="18"/>
  <c r="P26" i="18"/>
  <c r="P119" i="18"/>
  <c r="P45" i="18"/>
  <c r="P271" i="18"/>
  <c r="P64" i="18"/>
  <c r="P11" i="18"/>
  <c r="P75" i="18"/>
  <c r="P30" i="18"/>
  <c r="P89" i="18"/>
  <c r="P41" i="18"/>
  <c r="P239" i="18"/>
  <c r="P138" i="18"/>
  <c r="P202" i="18"/>
  <c r="P274" i="18"/>
  <c r="P245" i="18"/>
  <c r="P68" i="18"/>
  <c r="P23" i="18"/>
  <c r="P87" i="18"/>
  <c r="P34" i="18"/>
  <c r="P183" i="18"/>
  <c r="P53" i="18"/>
  <c r="P8" i="18"/>
  <c r="P72" i="18"/>
  <c r="P19" i="18"/>
  <c r="P83" i="18"/>
  <c r="P38" i="18"/>
  <c r="P151" i="18"/>
  <c r="P49" i="18"/>
  <c r="P303" i="18"/>
  <c r="P146" i="18"/>
  <c r="P210" i="18"/>
  <c r="P282" i="18"/>
  <c r="P176" i="18"/>
  <c r="P12" i="18"/>
  <c r="P76" i="18"/>
  <c r="P31" i="18"/>
  <c r="P95" i="18"/>
  <c r="P42" i="18"/>
  <c r="P247" i="18"/>
  <c r="P61" i="18"/>
  <c r="P16" i="18"/>
  <c r="P80" i="18"/>
  <c r="P27" i="18"/>
  <c r="P127" i="18"/>
  <c r="P46" i="18"/>
  <c r="P215" i="18"/>
  <c r="P57" i="18"/>
  <c r="P90" i="18"/>
  <c r="P154" i="18"/>
  <c r="P218" i="18"/>
  <c r="P290" i="18"/>
  <c r="P120" i="18"/>
  <c r="P152" i="18"/>
  <c r="P266" i="18"/>
  <c r="P133" i="18"/>
  <c r="P261" i="18"/>
  <c r="P240" i="18"/>
  <c r="P149" i="18"/>
  <c r="P277" i="18"/>
  <c r="P304" i="18"/>
  <c r="P165" i="18"/>
  <c r="P293" i="18"/>
  <c r="P211" i="18"/>
  <c r="P181" i="18"/>
  <c r="P309" i="18"/>
  <c r="P262" i="18"/>
  <c r="P298" i="18"/>
  <c r="P197" i="18"/>
  <c r="P104" i="18"/>
  <c r="P139" i="18"/>
  <c r="P109" i="18"/>
  <c r="P173" i="18"/>
  <c r="P237" i="18"/>
  <c r="P301" i="18"/>
  <c r="P168" i="18"/>
  <c r="P179" i="18"/>
  <c r="P125" i="18"/>
  <c r="P189" i="18"/>
  <c r="P253" i="18"/>
  <c r="P96" i="18"/>
  <c r="P216" i="18"/>
  <c r="P283" i="18"/>
  <c r="P307" i="18"/>
  <c r="P141" i="18"/>
  <c r="P205" i="18"/>
  <c r="P269" i="18"/>
  <c r="P112" i="18"/>
  <c r="P280" i="18"/>
  <c r="P198" i="18"/>
  <c r="P93" i="18"/>
  <c r="P157" i="18"/>
  <c r="P221" i="18"/>
  <c r="P285" i="18"/>
  <c r="P128" i="18"/>
  <c r="P115" i="18"/>
  <c r="P160" i="18"/>
  <c r="P224" i="18"/>
  <c r="P288" i="18"/>
  <c r="P123" i="18"/>
  <c r="P187" i="18"/>
  <c r="P291" i="18"/>
  <c r="P214" i="18"/>
  <c r="P232" i="18"/>
  <c r="P296" i="18"/>
  <c r="P131" i="18"/>
  <c r="P195" i="18"/>
  <c r="P299" i="18"/>
  <c r="P254" i="18"/>
  <c r="P184" i="18"/>
  <c r="P248" i="18"/>
  <c r="P312" i="18"/>
  <c r="P147" i="18"/>
  <c r="P219" i="18"/>
  <c r="P126" i="18"/>
  <c r="P278" i="18"/>
  <c r="P192" i="18"/>
  <c r="P256" i="18"/>
  <c r="P91" i="18"/>
  <c r="P155" i="18"/>
  <c r="P227" i="18"/>
  <c r="P134" i="18"/>
  <c r="P97" i="18"/>
  <c r="P136" i="18"/>
  <c r="P200" i="18"/>
  <c r="P264" i="18"/>
  <c r="P99" i="18"/>
  <c r="P163" i="18"/>
  <c r="P235" i="18"/>
  <c r="P150" i="18"/>
  <c r="P105" i="18"/>
  <c r="P144" i="18"/>
  <c r="P208" i="18"/>
  <c r="P272" i="18"/>
  <c r="P107" i="18"/>
  <c r="P171" i="18"/>
  <c r="P243" i="18"/>
  <c r="P190" i="18"/>
  <c r="P121" i="18"/>
  <c r="P142" i="18"/>
  <c r="P206" i="18"/>
  <c r="P270" i="18"/>
  <c r="P113" i="18"/>
  <c r="P251" i="18"/>
  <c r="P94" i="18"/>
  <c r="P158" i="18"/>
  <c r="P222" i="18"/>
  <c r="P286" i="18"/>
  <c r="P153" i="18"/>
  <c r="P259" i="18"/>
  <c r="P102" i="18"/>
  <c r="P166" i="18"/>
  <c r="P230" i="18"/>
  <c r="P294" i="18"/>
  <c r="P217" i="18"/>
  <c r="P203" i="18"/>
  <c r="P267" i="18"/>
  <c r="P110" i="18"/>
  <c r="P174" i="18"/>
  <c r="P238" i="18"/>
  <c r="P302" i="18"/>
  <c r="P281" i="18"/>
  <c r="P275" i="18"/>
  <c r="P118" i="18"/>
  <c r="P182" i="18"/>
  <c r="P246" i="18"/>
  <c r="P310" i="18"/>
  <c r="P180" i="18"/>
  <c r="P129" i="18"/>
  <c r="P193" i="18"/>
  <c r="P257" i="18"/>
  <c r="P124" i="18"/>
  <c r="P137" i="18"/>
  <c r="P201" i="18"/>
  <c r="P265" i="18"/>
  <c r="P156" i="18"/>
  <c r="P145" i="18"/>
  <c r="P209" i="18"/>
  <c r="P273" i="18"/>
  <c r="P164" i="18"/>
  <c r="P161" i="18"/>
  <c r="P225" i="18"/>
  <c r="P289" i="18"/>
  <c r="P188" i="18"/>
  <c r="P169" i="18"/>
  <c r="P233" i="18"/>
  <c r="P92" i="18"/>
  <c r="P220" i="18"/>
  <c r="P177" i="18"/>
  <c r="P241" i="18"/>
  <c r="P100" i="18"/>
  <c r="P252" i="18"/>
  <c r="P185" i="18"/>
  <c r="P249" i="18"/>
  <c r="P116" i="18"/>
  <c r="P284" i="18"/>
  <c r="P228" i="18"/>
  <c r="P108" i="18"/>
  <c r="P172" i="18"/>
  <c r="P236" i="18"/>
  <c r="P244" i="18"/>
  <c r="P297" i="18"/>
  <c r="P132" i="18"/>
  <c r="P196" i="18"/>
  <c r="P260" i="18"/>
  <c r="P305" i="18"/>
  <c r="P140" i="18"/>
  <c r="P204" i="18"/>
  <c r="P268" i="18"/>
  <c r="P313" i="18"/>
  <c r="P148" i="18"/>
  <c r="P212" i="18"/>
  <c r="P276" i="18"/>
  <c r="P292" i="18"/>
  <c r="P300" i="18"/>
  <c r="P211" i="17"/>
  <c r="P8" i="17"/>
  <c r="P29" i="17"/>
  <c r="P27" i="17"/>
  <c r="P35" i="17"/>
  <c r="P243" i="17"/>
  <c r="P307" i="17"/>
  <c r="P21" i="17"/>
  <c r="P13" i="17"/>
  <c r="P147" i="17"/>
  <c r="P19" i="17"/>
  <c r="P91" i="17"/>
  <c r="P37" i="17"/>
  <c r="P16" i="17"/>
  <c r="P131" i="17"/>
  <c r="P12" i="17"/>
  <c r="P53" i="17"/>
  <c r="P24" i="17"/>
  <c r="P259" i="17"/>
  <c r="P99" i="17"/>
  <c r="P61" i="17"/>
  <c r="P72" i="17"/>
  <c r="P6" i="17"/>
  <c r="P34" i="17"/>
  <c r="P69" i="17"/>
  <c r="P80" i="17"/>
  <c r="P70" i="17"/>
  <c r="P42" i="17"/>
  <c r="P85" i="17"/>
  <c r="P88" i="17"/>
  <c r="P78" i="17"/>
  <c r="P77" i="17"/>
  <c r="P32" i="17"/>
  <c r="P107" i="17"/>
  <c r="P43" i="17"/>
  <c r="P14" i="17"/>
  <c r="P155" i="17"/>
  <c r="P68" i="17"/>
  <c r="P187" i="17"/>
  <c r="P40" i="17"/>
  <c r="P171" i="17"/>
  <c r="P51" i="17"/>
  <c r="P30" i="17"/>
  <c r="P219" i="17"/>
  <c r="P76" i="17"/>
  <c r="P251" i="17"/>
  <c r="P48" i="17"/>
  <c r="P235" i="17"/>
  <c r="P59" i="17"/>
  <c r="P38" i="17"/>
  <c r="P41" i="17"/>
  <c r="P23" i="17"/>
  <c r="P158" i="17"/>
  <c r="P56" i="17"/>
  <c r="P299" i="17"/>
  <c r="P75" i="17"/>
  <c r="P46" i="17"/>
  <c r="P49" i="17"/>
  <c r="P31" i="17"/>
  <c r="P214" i="17"/>
  <c r="P45" i="17"/>
  <c r="P275" i="17"/>
  <c r="P64" i="17"/>
  <c r="P11" i="17"/>
  <c r="P83" i="17"/>
  <c r="P62" i="17"/>
  <c r="P57" i="17"/>
  <c r="P87" i="17"/>
  <c r="P60" i="17"/>
  <c r="P15" i="17"/>
  <c r="P79" i="17"/>
  <c r="P26" i="17"/>
  <c r="P123" i="17"/>
  <c r="P150" i="17"/>
  <c r="P195" i="17"/>
  <c r="P54" i="17"/>
  <c r="P283" i="17"/>
  <c r="P65" i="17"/>
  <c r="P20" i="17"/>
  <c r="P84" i="17"/>
  <c r="P39" i="17"/>
  <c r="P163" i="17"/>
  <c r="P50" i="17"/>
  <c r="P94" i="17"/>
  <c r="P222" i="17"/>
  <c r="P9" i="17"/>
  <c r="P73" i="17"/>
  <c r="P28" i="17"/>
  <c r="P139" i="17"/>
  <c r="P47" i="17"/>
  <c r="P227" i="17"/>
  <c r="P58" i="17"/>
  <c r="P110" i="17"/>
  <c r="P302" i="17"/>
  <c r="P17" i="17"/>
  <c r="P81" i="17"/>
  <c r="P36" i="17"/>
  <c r="P203" i="17"/>
  <c r="P55" i="17"/>
  <c r="P291" i="17"/>
  <c r="P66" i="17"/>
  <c r="P118" i="17"/>
  <c r="P193" i="17"/>
  <c r="P25" i="17"/>
  <c r="P115" i="17"/>
  <c r="P44" i="17"/>
  <c r="P267" i="17"/>
  <c r="P63" i="17"/>
  <c r="P10" i="17"/>
  <c r="P74" i="17"/>
  <c r="P126" i="17"/>
  <c r="P172" i="17"/>
  <c r="P67" i="17"/>
  <c r="P22" i="17"/>
  <c r="P86" i="17"/>
  <c r="P33" i="17"/>
  <c r="P179" i="17"/>
  <c r="P52" i="17"/>
  <c r="P7" i="17"/>
  <c r="P71" i="17"/>
  <c r="P18" i="17"/>
  <c r="P82" i="17"/>
  <c r="P142" i="17"/>
  <c r="P206" i="17"/>
  <c r="P278" i="17"/>
  <c r="P137" i="17"/>
  <c r="P108" i="17"/>
  <c r="P294" i="17"/>
  <c r="P145" i="17"/>
  <c r="P164" i="17"/>
  <c r="P102" i="17"/>
  <c r="P166" i="17"/>
  <c r="P230" i="17"/>
  <c r="P310" i="17"/>
  <c r="P201" i="17"/>
  <c r="P260" i="17"/>
  <c r="P174" i="17"/>
  <c r="P238" i="17"/>
  <c r="P97" i="17"/>
  <c r="P209" i="17"/>
  <c r="P268" i="17"/>
  <c r="P182" i="17"/>
  <c r="P246" i="17"/>
  <c r="P105" i="17"/>
  <c r="P265" i="17"/>
  <c r="P191" i="17"/>
  <c r="P190" i="17"/>
  <c r="P262" i="17"/>
  <c r="P113" i="17"/>
  <c r="P273" i="17"/>
  <c r="P239" i="17"/>
  <c r="P134" i="17"/>
  <c r="P198" i="17"/>
  <c r="P270" i="17"/>
  <c r="P129" i="17"/>
  <c r="P100" i="17"/>
  <c r="P257" i="17"/>
  <c r="P92" i="17"/>
  <c r="P156" i="17"/>
  <c r="P236" i="17"/>
  <c r="P111" i="17"/>
  <c r="P254" i="17"/>
  <c r="P89" i="17"/>
  <c r="P153" i="17"/>
  <c r="P217" i="17"/>
  <c r="P281" i="17"/>
  <c r="P116" i="17"/>
  <c r="P196" i="17"/>
  <c r="P276" i="17"/>
  <c r="P247" i="17"/>
  <c r="P161" i="17"/>
  <c r="P225" i="17"/>
  <c r="P289" i="17"/>
  <c r="P124" i="17"/>
  <c r="P204" i="17"/>
  <c r="P284" i="17"/>
  <c r="P202" i="17"/>
  <c r="P169" i="17"/>
  <c r="P233" i="17"/>
  <c r="P297" i="17"/>
  <c r="P132" i="17"/>
  <c r="P212" i="17"/>
  <c r="P292" i="17"/>
  <c r="P210" i="17"/>
  <c r="P177" i="17"/>
  <c r="P241" i="17"/>
  <c r="P305" i="17"/>
  <c r="P140" i="17"/>
  <c r="P220" i="17"/>
  <c r="P300" i="17"/>
  <c r="P266" i="17"/>
  <c r="P286" i="17"/>
  <c r="P121" i="17"/>
  <c r="P185" i="17"/>
  <c r="P249" i="17"/>
  <c r="P313" i="17"/>
  <c r="P148" i="17"/>
  <c r="P228" i="17"/>
  <c r="P103" i="17"/>
  <c r="P119" i="17"/>
  <c r="P255" i="17"/>
  <c r="P274" i="17"/>
  <c r="P127" i="17"/>
  <c r="P303" i="17"/>
  <c r="P133" i="17"/>
  <c r="P135" i="17"/>
  <c r="P311" i="17"/>
  <c r="P141" i="17"/>
  <c r="P175" i="17"/>
  <c r="P138" i="17"/>
  <c r="P104" i="17"/>
  <c r="P183" i="17"/>
  <c r="P146" i="17"/>
  <c r="P167" i="17"/>
  <c r="P231" i="17"/>
  <c r="P295" i="17"/>
  <c r="P130" i="17"/>
  <c r="P194" i="17"/>
  <c r="P258" i="17"/>
  <c r="P125" i="17"/>
  <c r="P269" i="17"/>
  <c r="P96" i="17"/>
  <c r="P90" i="17"/>
  <c r="P154" i="17"/>
  <c r="P218" i="17"/>
  <c r="P282" i="17"/>
  <c r="P189" i="17"/>
  <c r="P112" i="17"/>
  <c r="P199" i="17"/>
  <c r="P263" i="17"/>
  <c r="P98" i="17"/>
  <c r="P162" i="17"/>
  <c r="P226" i="17"/>
  <c r="P290" i="17"/>
  <c r="P197" i="17"/>
  <c r="P160" i="17"/>
  <c r="P143" i="17"/>
  <c r="P207" i="17"/>
  <c r="P271" i="17"/>
  <c r="P106" i="17"/>
  <c r="P170" i="17"/>
  <c r="P234" i="17"/>
  <c r="P298" i="17"/>
  <c r="P205" i="17"/>
  <c r="P168" i="17"/>
  <c r="P180" i="17"/>
  <c r="P244" i="17"/>
  <c r="P308" i="17"/>
  <c r="P151" i="17"/>
  <c r="P215" i="17"/>
  <c r="P279" i="17"/>
  <c r="P114" i="17"/>
  <c r="P178" i="17"/>
  <c r="P242" i="17"/>
  <c r="P306" i="17"/>
  <c r="P253" i="17"/>
  <c r="P176" i="17"/>
  <c r="P188" i="17"/>
  <c r="P252" i="17"/>
  <c r="P95" i="17"/>
  <c r="P159" i="17"/>
  <c r="P223" i="17"/>
  <c r="P287" i="17"/>
  <c r="P122" i="17"/>
  <c r="P186" i="17"/>
  <c r="P250" i="17"/>
  <c r="P93" i="17"/>
  <c r="P261" i="17"/>
  <c r="P149" i="17"/>
  <c r="P213" i="17"/>
  <c r="P277" i="17"/>
  <c r="P120" i="17"/>
  <c r="P184" i="17"/>
  <c r="P157" i="17"/>
  <c r="P221" i="17"/>
  <c r="P285" i="17"/>
  <c r="P128" i="17"/>
  <c r="P192" i="17"/>
  <c r="P101" i="17"/>
  <c r="P165" i="17"/>
  <c r="P229" i="17"/>
  <c r="P293" i="17"/>
  <c r="P136" i="17"/>
  <c r="P216" i="17"/>
  <c r="P109" i="17"/>
  <c r="P173" i="17"/>
  <c r="P237" i="17"/>
  <c r="P301" i="17"/>
  <c r="P144" i="17"/>
  <c r="P224" i="17"/>
  <c r="P117" i="17"/>
  <c r="P181" i="17"/>
  <c r="P245" i="17"/>
  <c r="P309" i="17"/>
  <c r="P152" i="17"/>
  <c r="P200" i="17"/>
  <c r="P208" i="17"/>
  <c r="P240" i="17"/>
  <c r="P248" i="17"/>
  <c r="P256" i="17"/>
  <c r="P232" i="17"/>
  <c r="P272" i="17"/>
  <c r="P280" i="17"/>
  <c r="P288" i="17"/>
  <c r="P264" i="17"/>
  <c r="P296" i="17"/>
  <c r="P304" i="17"/>
  <c r="P44" i="14"/>
  <c r="P31" i="14"/>
  <c r="P95" i="14"/>
  <c r="P26" i="14"/>
  <c r="P119" i="14"/>
  <c r="P45" i="14"/>
  <c r="P271" i="14"/>
  <c r="P64" i="14"/>
  <c r="P20" i="14"/>
  <c r="P59" i="14"/>
  <c r="P84" i="14"/>
  <c r="P54" i="14"/>
  <c r="P9" i="14"/>
  <c r="P73" i="14"/>
  <c r="P106" i="14"/>
  <c r="P170" i="14"/>
  <c r="P234" i="14"/>
  <c r="P298" i="14"/>
  <c r="P141" i="14"/>
  <c r="P205" i="14"/>
  <c r="P269" i="14"/>
  <c r="P112" i="14"/>
  <c r="P176" i="14"/>
  <c r="P240" i="14"/>
  <c r="P304" i="14"/>
  <c r="P139" i="14"/>
  <c r="P203" i="14"/>
  <c r="P267" i="14"/>
  <c r="P52" i="14"/>
  <c r="P39" i="14"/>
  <c r="P159" i="14"/>
  <c r="P34" i="14"/>
  <c r="P183" i="14"/>
  <c r="P53" i="14"/>
  <c r="P8" i="14"/>
  <c r="P72" i="14"/>
  <c r="P263" i="14"/>
  <c r="P67" i="14"/>
  <c r="P135" i="14"/>
  <c r="P62" i="14"/>
  <c r="P17" i="14"/>
  <c r="P81" i="14"/>
  <c r="P114" i="14"/>
  <c r="P178" i="14"/>
  <c r="P242" i="14"/>
  <c r="P306" i="14"/>
  <c r="P149" i="14"/>
  <c r="P213" i="14"/>
  <c r="P277" i="14"/>
  <c r="P120" i="14"/>
  <c r="P184" i="14"/>
  <c r="P248" i="14"/>
  <c r="P312" i="14"/>
  <c r="P147" i="14"/>
  <c r="P211" i="14"/>
  <c r="P275" i="14"/>
  <c r="P68" i="14"/>
  <c r="P55" i="14"/>
  <c r="P287" i="14"/>
  <c r="P50" i="14"/>
  <c r="P311" i="14"/>
  <c r="P69" i="14"/>
  <c r="P24" i="14"/>
  <c r="P88" i="14"/>
  <c r="P19" i="14"/>
  <c r="P83" i="14"/>
  <c r="P14" i="14"/>
  <c r="P78" i="14"/>
  <c r="P33" i="14"/>
  <c r="P175" i="14"/>
  <c r="P130" i="14"/>
  <c r="P194" i="14"/>
  <c r="P258" i="14"/>
  <c r="P101" i="14"/>
  <c r="P165" i="14"/>
  <c r="P229" i="14"/>
  <c r="P293" i="14"/>
  <c r="P136" i="14"/>
  <c r="P200" i="14"/>
  <c r="P264" i="14"/>
  <c r="P99" i="14"/>
  <c r="P163" i="14"/>
  <c r="P227" i="14"/>
  <c r="P307" i="14"/>
  <c r="P237" i="14"/>
  <c r="P301" i="14"/>
  <c r="P144" i="14"/>
  <c r="P208" i="14"/>
  <c r="P272" i="14"/>
  <c r="P107" i="14"/>
  <c r="P171" i="14"/>
  <c r="P235" i="14"/>
  <c r="P94" i="14"/>
  <c r="P7" i="14"/>
  <c r="P71" i="14"/>
  <c r="P199" i="14"/>
  <c r="P66" i="14"/>
  <c r="P21" i="14"/>
  <c r="P85" i="14"/>
  <c r="P40" i="14"/>
  <c r="P167" i="14"/>
  <c r="P35" i="14"/>
  <c r="P191" i="14"/>
  <c r="P30" i="14"/>
  <c r="P151" i="14"/>
  <c r="P49" i="14"/>
  <c r="P303" i="14"/>
  <c r="P146" i="14"/>
  <c r="P210" i="14"/>
  <c r="P274" i="14"/>
  <c r="P117" i="14"/>
  <c r="P181" i="14"/>
  <c r="P245" i="14"/>
  <c r="P309" i="14"/>
  <c r="P152" i="14"/>
  <c r="P216" i="14"/>
  <c r="P280" i="14"/>
  <c r="P115" i="14"/>
  <c r="P179" i="14"/>
  <c r="P243" i="14"/>
  <c r="P102" i="14"/>
  <c r="P15" i="14"/>
  <c r="P79" i="14"/>
  <c r="P10" i="14"/>
  <c r="P74" i="14"/>
  <c r="P29" i="14"/>
  <c r="P143" i="14"/>
  <c r="P48" i="14"/>
  <c r="P231" i="14"/>
  <c r="P43" i="14"/>
  <c r="P255" i="14"/>
  <c r="P38" i="14"/>
  <c r="P215" i="14"/>
  <c r="P57" i="14"/>
  <c r="P90" i="14"/>
  <c r="P154" i="14"/>
  <c r="P218" i="14"/>
  <c r="P282" i="14"/>
  <c r="P125" i="14"/>
  <c r="P189" i="14"/>
  <c r="P253" i="14"/>
  <c r="P96" i="14"/>
  <c r="P160" i="14"/>
  <c r="P224" i="14"/>
  <c r="P288" i="14"/>
  <c r="P123" i="14"/>
  <c r="P187" i="14"/>
  <c r="P251" i="14"/>
  <c r="P110" i="14"/>
  <c r="P118" i="14"/>
  <c r="P126" i="14"/>
  <c r="P291" i="14"/>
  <c r="P158" i="14"/>
  <c r="P299" i="14"/>
  <c r="P166" i="14"/>
  <c r="P174" i="14"/>
  <c r="P214" i="14"/>
  <c r="P222" i="14"/>
  <c r="P134" i="14"/>
  <c r="P230" i="14"/>
  <c r="P142" i="14"/>
  <c r="P262" i="14"/>
  <c r="P150" i="14"/>
  <c r="P270" i="14"/>
  <c r="P278" i="14"/>
  <c r="P198" i="14"/>
  <c r="P310" i="14"/>
  <c r="P206" i="14"/>
  <c r="P89" i="14"/>
  <c r="P238" i="14"/>
  <c r="P97" i="14"/>
  <c r="P182" i="14"/>
  <c r="P246" i="14"/>
  <c r="P121" i="14"/>
  <c r="P190" i="14"/>
  <c r="P254" i="14"/>
  <c r="P129" i="14"/>
  <c r="P286" i="14"/>
  <c r="P137" i="14"/>
  <c r="P294" i="14"/>
  <c r="P161" i="14"/>
  <c r="P302" i="14"/>
  <c r="P169" i="14"/>
  <c r="P177" i="14"/>
  <c r="P105" i="14"/>
  <c r="P225" i="14"/>
  <c r="P113" i="14"/>
  <c r="P233" i="14"/>
  <c r="P241" i="14"/>
  <c r="P145" i="14"/>
  <c r="P289" i="14"/>
  <c r="P153" i="14"/>
  <c r="P297" i="14"/>
  <c r="P305" i="14"/>
  <c r="P209" i="14"/>
  <c r="P108" i="14"/>
  <c r="P217" i="14"/>
  <c r="P116" i="14"/>
  <c r="P124" i="14"/>
  <c r="P273" i="14"/>
  <c r="P148" i="14"/>
  <c r="P281" i="14"/>
  <c r="P156" i="14"/>
  <c r="P185" i="14"/>
  <c r="P249" i="14"/>
  <c r="P313" i="14"/>
  <c r="P164" i="14"/>
  <c r="P193" i="14"/>
  <c r="P257" i="14"/>
  <c r="P92" i="14"/>
  <c r="P188" i="14"/>
  <c r="P201" i="14"/>
  <c r="P265" i="14"/>
  <c r="P100" i="14"/>
  <c r="P196" i="14"/>
  <c r="P204" i="14"/>
  <c r="P132" i="14"/>
  <c r="P212" i="14"/>
  <c r="P140" i="14"/>
  <c r="P220" i="14"/>
  <c r="P228" i="14"/>
  <c r="P172" i="14"/>
  <c r="P236" i="14"/>
  <c r="P180" i="14"/>
  <c r="P244" i="14"/>
  <c r="P252" i="14"/>
  <c r="P260" i="14"/>
  <c r="P268" i="14"/>
  <c r="P276" i="14"/>
  <c r="P284" i="14"/>
  <c r="P292" i="14"/>
  <c r="P300" i="14"/>
  <c r="P42" i="15"/>
  <c r="P233" i="15"/>
  <c r="P61" i="15"/>
  <c r="P16" i="15"/>
  <c r="P80" i="15"/>
  <c r="P35" i="15"/>
  <c r="P177" i="15"/>
  <c r="P46" i="15"/>
  <c r="P265" i="15"/>
  <c r="P65" i="15"/>
  <c r="P20" i="15"/>
  <c r="P84" i="15"/>
  <c r="P31" i="15"/>
  <c r="P145" i="15"/>
  <c r="P131" i="15"/>
  <c r="P195" i="15"/>
  <c r="P259" i="15"/>
  <c r="P102" i="15"/>
  <c r="P166" i="15"/>
  <c r="P230" i="15"/>
  <c r="P294" i="15"/>
  <c r="P132" i="15"/>
  <c r="P196" i="15"/>
  <c r="P260" i="15"/>
  <c r="P103" i="15"/>
  <c r="P167" i="15"/>
  <c r="P231" i="15"/>
  <c r="P295" i="15"/>
  <c r="P130" i="15"/>
  <c r="P194" i="15"/>
  <c r="P258" i="15"/>
  <c r="P101" i="15"/>
  <c r="P165" i="15"/>
  <c r="P229" i="15"/>
  <c r="P293" i="15"/>
  <c r="P128" i="15"/>
  <c r="P192" i="15"/>
  <c r="P256" i="15"/>
  <c r="P50" i="15"/>
  <c r="P297" i="15"/>
  <c r="P69" i="15"/>
  <c r="P24" i="15"/>
  <c r="P89" i="15"/>
  <c r="P43" i="15"/>
  <c r="P241" i="15"/>
  <c r="P54" i="15"/>
  <c r="P9" i="15"/>
  <c r="P73" i="15"/>
  <c r="P28" i="15"/>
  <c r="P121" i="15"/>
  <c r="P39" i="15"/>
  <c r="P209" i="15"/>
  <c r="P139" i="15"/>
  <c r="P203" i="15"/>
  <c r="P267" i="15"/>
  <c r="P110" i="15"/>
  <c r="P174" i="15"/>
  <c r="P238" i="15"/>
  <c r="P302" i="15"/>
  <c r="P140" i="15"/>
  <c r="P204" i="15"/>
  <c r="P268" i="15"/>
  <c r="P111" i="15"/>
  <c r="P175" i="15"/>
  <c r="P239" i="15"/>
  <c r="P303" i="15"/>
  <c r="P138" i="15"/>
  <c r="P202" i="15"/>
  <c r="P266" i="15"/>
  <c r="P109" i="15"/>
  <c r="P173" i="15"/>
  <c r="P237" i="15"/>
  <c r="P301" i="15"/>
  <c r="P136" i="15"/>
  <c r="P200" i="15"/>
  <c r="P264" i="15"/>
  <c r="P13" i="15"/>
  <c r="P153" i="15"/>
  <c r="P62" i="15"/>
  <c r="P36" i="15"/>
  <c r="P47" i="15"/>
  <c r="P147" i="15"/>
  <c r="P275" i="15"/>
  <c r="P182" i="15"/>
  <c r="P246" i="15"/>
  <c r="P212" i="15"/>
  <c r="P276" i="15"/>
  <c r="P183" i="15"/>
  <c r="P311" i="15"/>
  <c r="P146" i="15"/>
  <c r="P210" i="15"/>
  <c r="P117" i="15"/>
  <c r="P181" i="15"/>
  <c r="P245" i="15"/>
  <c r="P309" i="15"/>
  <c r="P144" i="15"/>
  <c r="P66" i="15"/>
  <c r="P85" i="15"/>
  <c r="P217" i="15"/>
  <c r="P70" i="15"/>
  <c r="P97" i="15"/>
  <c r="P249" i="15"/>
  <c r="P91" i="15"/>
  <c r="P283" i="15"/>
  <c r="P254" i="15"/>
  <c r="P156" i="15"/>
  <c r="P127" i="15"/>
  <c r="P90" i="15"/>
  <c r="P282" i="15"/>
  <c r="P88" i="15"/>
  <c r="P10" i="15"/>
  <c r="P74" i="15"/>
  <c r="P29" i="15"/>
  <c r="P129" i="15"/>
  <c r="P48" i="15"/>
  <c r="P281" i="15"/>
  <c r="P67" i="15"/>
  <c r="P14" i="15"/>
  <c r="P78" i="15"/>
  <c r="P33" i="15"/>
  <c r="P161" i="15"/>
  <c r="P52" i="15"/>
  <c r="P313" i="15"/>
  <c r="P63" i="15"/>
  <c r="P99" i="15"/>
  <c r="P163" i="15"/>
  <c r="P227" i="15"/>
  <c r="P291" i="15"/>
  <c r="P134" i="15"/>
  <c r="P198" i="15"/>
  <c r="P262" i="15"/>
  <c r="P100" i="15"/>
  <c r="P164" i="15"/>
  <c r="P228" i="15"/>
  <c r="P292" i="15"/>
  <c r="P135" i="15"/>
  <c r="P199" i="15"/>
  <c r="P263" i="15"/>
  <c r="P98" i="15"/>
  <c r="P162" i="15"/>
  <c r="P226" i="15"/>
  <c r="P290" i="15"/>
  <c r="P133" i="15"/>
  <c r="P197" i="15"/>
  <c r="P261" i="15"/>
  <c r="P96" i="15"/>
  <c r="P160" i="15"/>
  <c r="P224" i="15"/>
  <c r="P288" i="15"/>
  <c r="P58" i="15"/>
  <c r="P51" i="15"/>
  <c r="P81" i="15"/>
  <c r="P273" i="15"/>
  <c r="P118" i="15"/>
  <c r="P148" i="15"/>
  <c r="P119" i="15"/>
  <c r="P274" i="15"/>
  <c r="P272" i="15"/>
  <c r="P21" i="15"/>
  <c r="P40" i="15"/>
  <c r="P59" i="15"/>
  <c r="P25" i="15"/>
  <c r="P44" i="15"/>
  <c r="P55" i="15"/>
  <c r="P155" i="15"/>
  <c r="P219" i="15"/>
  <c r="P126" i="15"/>
  <c r="P190" i="15"/>
  <c r="P92" i="15"/>
  <c r="P220" i="15"/>
  <c r="P284" i="15"/>
  <c r="P191" i="15"/>
  <c r="P255" i="15"/>
  <c r="P154" i="15"/>
  <c r="P218" i="15"/>
  <c r="P125" i="15"/>
  <c r="P189" i="15"/>
  <c r="P253" i="15"/>
  <c r="P152" i="15"/>
  <c r="P216" i="15"/>
  <c r="P280" i="15"/>
  <c r="P18" i="15"/>
  <c r="P82" i="15"/>
  <c r="P37" i="15"/>
  <c r="P193" i="15"/>
  <c r="P56" i="15"/>
  <c r="P11" i="15"/>
  <c r="P75" i="15"/>
  <c r="P22" i="15"/>
  <c r="P86" i="15"/>
  <c r="P41" i="15"/>
  <c r="P225" i="15"/>
  <c r="P60" i="15"/>
  <c r="P7" i="15"/>
  <c r="P71" i="15"/>
  <c r="P107" i="15"/>
  <c r="P171" i="15"/>
  <c r="P235" i="15"/>
  <c r="P299" i="15"/>
  <c r="P142" i="15"/>
  <c r="P206" i="15"/>
  <c r="P270" i="15"/>
  <c r="P108" i="15"/>
  <c r="P172" i="15"/>
  <c r="P236" i="15"/>
  <c r="P300" i="15"/>
  <c r="P143" i="15"/>
  <c r="P207" i="15"/>
  <c r="P271" i="15"/>
  <c r="P106" i="15"/>
  <c r="P170" i="15"/>
  <c r="P234" i="15"/>
  <c r="P298" i="15"/>
  <c r="P141" i="15"/>
  <c r="P205" i="15"/>
  <c r="P269" i="15"/>
  <c r="P104" i="15"/>
  <c r="P168" i="15"/>
  <c r="P232" i="15"/>
  <c r="P296" i="15"/>
  <c r="P77" i="15"/>
  <c r="P32" i="15"/>
  <c r="P305" i="15"/>
  <c r="P17" i="15"/>
  <c r="P185" i="15"/>
  <c r="P211" i="15"/>
  <c r="P310" i="15"/>
  <c r="P247" i="15"/>
  <c r="P208" i="15"/>
  <c r="P26" i="15"/>
  <c r="P105" i="15"/>
  <c r="P45" i="15"/>
  <c r="P257" i="15"/>
  <c r="P64" i="15"/>
  <c r="P19" i="15"/>
  <c r="P83" i="15"/>
  <c r="P30" i="15"/>
  <c r="P137" i="15"/>
  <c r="P49" i="15"/>
  <c r="P289" i="15"/>
  <c r="P68" i="15"/>
  <c r="P15" i="15"/>
  <c r="P79" i="15"/>
  <c r="P115" i="15"/>
  <c r="P179" i="15"/>
  <c r="P243" i="15"/>
  <c r="P307" i="15"/>
  <c r="P150" i="15"/>
  <c r="P214" i="15"/>
  <c r="P278" i="15"/>
  <c r="P116" i="15"/>
  <c r="P180" i="15"/>
  <c r="P244" i="15"/>
  <c r="P308" i="15"/>
  <c r="P151" i="15"/>
  <c r="P215" i="15"/>
  <c r="P279" i="15"/>
  <c r="P114" i="15"/>
  <c r="P178" i="15"/>
  <c r="P242" i="15"/>
  <c r="P306" i="15"/>
  <c r="P149" i="15"/>
  <c r="P213" i="15"/>
  <c r="P277" i="15"/>
  <c r="P112" i="15"/>
  <c r="P176" i="15"/>
  <c r="P240" i="15"/>
  <c r="P304" i="15"/>
  <c r="P6" i="15"/>
  <c r="P34" i="15"/>
  <c r="P169" i="15"/>
  <c r="P53" i="15"/>
  <c r="P8" i="15"/>
  <c r="P72" i="15"/>
  <c r="P27" i="15"/>
  <c r="P113" i="15"/>
  <c r="P38" i="15"/>
  <c r="P201" i="15"/>
  <c r="P57" i="15"/>
  <c r="P12" i="15"/>
  <c r="P76" i="15"/>
  <c r="P23" i="15"/>
  <c r="P87" i="15"/>
  <c r="P123" i="15"/>
  <c r="P187" i="15"/>
  <c r="P251" i="15"/>
  <c r="P94" i="15"/>
  <c r="P158" i="15"/>
  <c r="P222" i="15"/>
  <c r="P286" i="15"/>
  <c r="P124" i="15"/>
  <c r="P188" i="15"/>
  <c r="P252" i="15"/>
  <c r="P95" i="15"/>
  <c r="P159" i="15"/>
  <c r="P223" i="15"/>
  <c r="P287" i="15"/>
  <c r="P122" i="15"/>
  <c r="P186" i="15"/>
  <c r="P250" i="15"/>
  <c r="P93" i="15"/>
  <c r="P157" i="15"/>
  <c r="P221" i="15"/>
  <c r="P285" i="15"/>
  <c r="P120" i="15"/>
  <c r="P184" i="15"/>
  <c r="P248" i="15"/>
  <c r="P36" i="22"/>
  <c r="P15" i="22"/>
  <c r="P79" i="22"/>
  <c r="P58" i="22"/>
  <c r="P45" i="22"/>
  <c r="P24" i="22"/>
  <c r="P88" i="22"/>
  <c r="P67" i="22"/>
  <c r="P46" i="22"/>
  <c r="P25" i="22"/>
  <c r="P89" i="22"/>
  <c r="P153" i="22"/>
  <c r="P217" i="22"/>
  <c r="P281" i="22"/>
  <c r="P116" i="22"/>
  <c r="P180" i="22"/>
  <c r="P244" i="22"/>
  <c r="P308" i="22"/>
  <c r="P151" i="22"/>
  <c r="P215" i="22"/>
  <c r="P279" i="22"/>
  <c r="P114" i="22"/>
  <c r="P178" i="22"/>
  <c r="P242" i="22"/>
  <c r="P306" i="22"/>
  <c r="P149" i="22"/>
  <c r="P213" i="22"/>
  <c r="P277" i="22"/>
  <c r="P120" i="22"/>
  <c r="P184" i="22"/>
  <c r="P248" i="22"/>
  <c r="P312" i="22"/>
  <c r="P147" i="22"/>
  <c r="P211" i="22"/>
  <c r="P275" i="22"/>
  <c r="P118" i="22"/>
  <c r="P182" i="22"/>
  <c r="P246" i="22"/>
  <c r="P310" i="22"/>
  <c r="P44" i="22"/>
  <c r="P23" i="22"/>
  <c r="P87" i="22"/>
  <c r="P66" i="22"/>
  <c r="P53" i="22"/>
  <c r="P32" i="22"/>
  <c r="P11" i="22"/>
  <c r="P75" i="22"/>
  <c r="P54" i="22"/>
  <c r="P33" i="22"/>
  <c r="P97" i="22"/>
  <c r="P161" i="22"/>
  <c r="P225" i="22"/>
  <c r="P289" i="22"/>
  <c r="P124" i="22"/>
  <c r="P188" i="22"/>
  <c r="P252" i="22"/>
  <c r="P95" i="22"/>
  <c r="P159" i="22"/>
  <c r="P223" i="22"/>
  <c r="P287" i="22"/>
  <c r="P122" i="22"/>
  <c r="P186" i="22"/>
  <c r="P250" i="22"/>
  <c r="P93" i="22"/>
  <c r="P157" i="22"/>
  <c r="P221" i="22"/>
  <c r="P285" i="22"/>
  <c r="P128" i="22"/>
  <c r="P192" i="22"/>
  <c r="P256" i="22"/>
  <c r="P91" i="22"/>
  <c r="P155" i="22"/>
  <c r="P219" i="22"/>
  <c r="P283" i="22"/>
  <c r="P126" i="22"/>
  <c r="P190" i="22"/>
  <c r="P254" i="22"/>
  <c r="P52" i="22"/>
  <c r="P31" i="22"/>
  <c r="P10" i="22"/>
  <c r="P74" i="22"/>
  <c r="P61" i="22"/>
  <c r="P40" i="22"/>
  <c r="P19" i="22"/>
  <c r="P83" i="22"/>
  <c r="P62" i="22"/>
  <c r="P41" i="22"/>
  <c r="P105" i="22"/>
  <c r="P169" i="22"/>
  <c r="P233" i="22"/>
  <c r="P297" i="22"/>
  <c r="P132" i="22"/>
  <c r="P196" i="22"/>
  <c r="P260" i="22"/>
  <c r="P103" i="22"/>
  <c r="P167" i="22"/>
  <c r="P231" i="22"/>
  <c r="P295" i="22"/>
  <c r="P130" i="22"/>
  <c r="P194" i="22"/>
  <c r="P258" i="22"/>
  <c r="P101" i="22"/>
  <c r="P165" i="22"/>
  <c r="P229" i="22"/>
  <c r="P293" i="22"/>
  <c r="P136" i="22"/>
  <c r="P200" i="22"/>
  <c r="P264" i="22"/>
  <c r="P99" i="22"/>
  <c r="P163" i="22"/>
  <c r="P227" i="22"/>
  <c r="P291" i="22"/>
  <c r="P134" i="22"/>
  <c r="P198" i="22"/>
  <c r="P262" i="22"/>
  <c r="P60" i="22"/>
  <c r="P39" i="22"/>
  <c r="P18" i="22"/>
  <c r="P82" i="22"/>
  <c r="P69" i="22"/>
  <c r="P48" i="22"/>
  <c r="P27" i="22"/>
  <c r="P6" i="22"/>
  <c r="P70" i="22"/>
  <c r="P49" i="22"/>
  <c r="P113" i="22"/>
  <c r="P177" i="22"/>
  <c r="P241" i="22"/>
  <c r="P305" i="22"/>
  <c r="P140" i="22"/>
  <c r="P204" i="22"/>
  <c r="P268" i="22"/>
  <c r="P111" i="22"/>
  <c r="P175" i="22"/>
  <c r="P239" i="22"/>
  <c r="P303" i="22"/>
  <c r="P138" i="22"/>
  <c r="P202" i="22"/>
  <c r="P266" i="22"/>
  <c r="P109" i="22"/>
  <c r="P173" i="22"/>
  <c r="P237" i="22"/>
  <c r="P301" i="22"/>
  <c r="P144" i="22"/>
  <c r="P208" i="22"/>
  <c r="P272" i="22"/>
  <c r="P107" i="22"/>
  <c r="P171" i="22"/>
  <c r="P235" i="22"/>
  <c r="P299" i="22"/>
  <c r="P142" i="22"/>
  <c r="P206" i="22"/>
  <c r="P270" i="22"/>
  <c r="P68" i="22"/>
  <c r="P47" i="22"/>
  <c r="P26" i="22"/>
  <c r="P13" i="22"/>
  <c r="P77" i="22"/>
  <c r="P56" i="22"/>
  <c r="P35" i="22"/>
  <c r="P14" i="22"/>
  <c r="P78" i="22"/>
  <c r="P57" i="22"/>
  <c r="P121" i="22"/>
  <c r="P185" i="22"/>
  <c r="P249" i="22"/>
  <c r="P313" i="22"/>
  <c r="P148" i="22"/>
  <c r="P212" i="22"/>
  <c r="P276" i="22"/>
  <c r="P119" i="22"/>
  <c r="P183" i="22"/>
  <c r="P247" i="22"/>
  <c r="P311" i="22"/>
  <c r="P146" i="22"/>
  <c r="P210" i="22"/>
  <c r="P274" i="22"/>
  <c r="P117" i="22"/>
  <c r="P181" i="22"/>
  <c r="P245" i="22"/>
  <c r="P309" i="22"/>
  <c r="P152" i="22"/>
  <c r="P216" i="22"/>
  <c r="P280" i="22"/>
  <c r="P115" i="22"/>
  <c r="P179" i="22"/>
  <c r="P243" i="22"/>
  <c r="P307" i="22"/>
  <c r="P150" i="22"/>
  <c r="P214" i="22"/>
  <c r="P278" i="22"/>
  <c r="P12" i="22"/>
  <c r="P76" i="22"/>
  <c r="P55" i="22"/>
  <c r="P34" i="22"/>
  <c r="P21" i="22"/>
  <c r="P85" i="22"/>
  <c r="P64" i="22"/>
  <c r="P43" i="22"/>
  <c r="P22" i="22"/>
  <c r="P86" i="22"/>
  <c r="P65" i="22"/>
  <c r="P129" i="22"/>
  <c r="P193" i="22"/>
  <c r="P257" i="22"/>
  <c r="P92" i="22"/>
  <c r="P156" i="22"/>
  <c r="P220" i="22"/>
  <c r="P284" i="22"/>
  <c r="P127" i="22"/>
  <c r="P191" i="22"/>
  <c r="P255" i="22"/>
  <c r="P90" i="22"/>
  <c r="P154" i="22"/>
  <c r="P218" i="22"/>
  <c r="P282" i="22"/>
  <c r="P125" i="22"/>
  <c r="P189" i="22"/>
  <c r="P253" i="22"/>
  <c r="P96" i="22"/>
  <c r="P160" i="22"/>
  <c r="P224" i="22"/>
  <c r="P288" i="22"/>
  <c r="P123" i="22"/>
  <c r="P187" i="22"/>
  <c r="P251" i="22"/>
  <c r="P94" i="22"/>
  <c r="P158" i="22"/>
  <c r="P222" i="22"/>
  <c r="O308" i="9"/>
  <c r="O300" i="9"/>
  <c r="O292" i="9"/>
  <c r="O284" i="9"/>
  <c r="O276" i="9"/>
  <c r="O268" i="9"/>
  <c r="O260" i="9"/>
  <c r="O252" i="9"/>
  <c r="O244" i="9"/>
  <c r="O236" i="9"/>
  <c r="O228" i="9"/>
  <c r="O220" i="9"/>
  <c r="O212" i="9"/>
  <c r="O204" i="9"/>
  <c r="O196" i="9"/>
  <c r="O188" i="9"/>
  <c r="O180" i="9"/>
  <c r="O172" i="9"/>
  <c r="O164" i="9"/>
  <c r="O156" i="9"/>
  <c r="O148" i="9"/>
  <c r="O140" i="9"/>
  <c r="O132" i="9"/>
  <c r="O124" i="9"/>
  <c r="O116" i="9"/>
  <c r="O108" i="9"/>
  <c r="O100" i="9"/>
  <c r="O92" i="9"/>
  <c r="O313" i="9"/>
  <c r="O305" i="9"/>
  <c r="O297" i="9"/>
  <c r="O289" i="9"/>
  <c r="O281" i="9"/>
  <c r="O273" i="9"/>
  <c r="O265" i="9"/>
  <c r="O257" i="9"/>
  <c r="O249" i="9"/>
  <c r="O241" i="9"/>
  <c r="O233" i="9"/>
  <c r="O225" i="9"/>
  <c r="O217" i="9"/>
  <c r="O209" i="9"/>
  <c r="O201" i="9"/>
  <c r="O193" i="9"/>
  <c r="O185" i="9"/>
  <c r="O177" i="9"/>
  <c r="O169" i="9"/>
  <c r="O161" i="9"/>
  <c r="O153" i="9"/>
  <c r="O145" i="9"/>
  <c r="O137" i="9"/>
  <c r="O129" i="9"/>
  <c r="O121" i="9"/>
  <c r="O113" i="9"/>
  <c r="O105" i="9"/>
  <c r="O97" i="9"/>
  <c r="O89" i="9"/>
  <c r="O310" i="9"/>
  <c r="O302" i="9"/>
  <c r="O294" i="9"/>
  <c r="O286" i="9"/>
  <c r="O278" i="9"/>
  <c r="O270" i="9"/>
  <c r="O262" i="9"/>
  <c r="O254" i="9"/>
  <c r="O246" i="9"/>
  <c r="O238" i="9"/>
  <c r="O230" i="9"/>
  <c r="O222" i="9"/>
  <c r="O214" i="9"/>
  <c r="O206" i="9"/>
  <c r="O198" i="9"/>
  <c r="O190" i="9"/>
  <c r="O182" i="9"/>
  <c r="O174" i="9"/>
  <c r="O166" i="9"/>
  <c r="O158" i="9"/>
  <c r="O150" i="9"/>
  <c r="O142" i="9"/>
  <c r="O134" i="9"/>
  <c r="O126" i="9"/>
  <c r="O118" i="9"/>
  <c r="O110" i="9"/>
  <c r="O102" i="9"/>
  <c r="O94" i="9"/>
  <c r="O307" i="9"/>
  <c r="O299" i="9"/>
  <c r="O291" i="9"/>
  <c r="O283" i="9"/>
  <c r="O275" i="9"/>
  <c r="O267" i="9"/>
  <c r="O259" i="9"/>
  <c r="O251" i="9"/>
  <c r="O243" i="9"/>
  <c r="O235" i="9"/>
  <c r="O227" i="9"/>
  <c r="O219" i="9"/>
  <c r="O211" i="9"/>
  <c r="O203" i="9"/>
  <c r="O195" i="9"/>
  <c r="O187" i="9"/>
  <c r="O179" i="9"/>
  <c r="O171" i="9"/>
  <c r="O163" i="9"/>
  <c r="O155" i="9"/>
  <c r="O147" i="9"/>
  <c r="O139" i="9"/>
  <c r="O131" i="9"/>
  <c r="O123" i="9"/>
  <c r="O115" i="9"/>
  <c r="O107" i="9"/>
  <c r="O99" i="9"/>
  <c r="O91" i="9"/>
  <c r="O312" i="9"/>
  <c r="O304" i="9"/>
  <c r="O296" i="9"/>
  <c r="O288" i="9"/>
  <c r="O280" i="9"/>
  <c r="O272" i="9"/>
  <c r="O264" i="9"/>
  <c r="O256" i="9"/>
  <c r="O248" i="9"/>
  <c r="O240" i="9"/>
  <c r="O232" i="9"/>
  <c r="O224" i="9"/>
  <c r="O216" i="9"/>
  <c r="O208" i="9"/>
  <c r="O200" i="9"/>
  <c r="O192" i="9"/>
  <c r="O184" i="9"/>
  <c r="O176" i="9"/>
  <c r="O168" i="9"/>
  <c r="O160" i="9"/>
  <c r="O152" i="9"/>
  <c r="O144" i="9"/>
  <c r="O136" i="9"/>
  <c r="O128" i="9"/>
  <c r="O120" i="9"/>
  <c r="O112" i="9"/>
  <c r="O104" i="9"/>
  <c r="O96" i="9"/>
  <c r="O309" i="9"/>
  <c r="O301" i="9"/>
  <c r="O293" i="9"/>
  <c r="O285" i="9"/>
  <c r="O277" i="9"/>
  <c r="O269" i="9"/>
  <c r="O261" i="9"/>
  <c r="O253" i="9"/>
  <c r="O245" i="9"/>
  <c r="O237" i="9"/>
  <c r="O229" i="9"/>
  <c r="O221" i="9"/>
  <c r="O213" i="9"/>
  <c r="O205" i="9"/>
  <c r="O197" i="9"/>
  <c r="O189" i="9"/>
  <c r="O181" i="9"/>
  <c r="O173" i="9"/>
  <c r="O165" i="9"/>
  <c r="O157" i="9"/>
  <c r="O149" i="9"/>
  <c r="O141" i="9"/>
  <c r="O133" i="9"/>
  <c r="O125" i="9"/>
  <c r="O117" i="9"/>
  <c r="O109" i="9"/>
  <c r="O101" i="9"/>
  <c r="O93" i="9"/>
  <c r="O287" i="9"/>
  <c r="O255" i="9"/>
  <c r="O223" i="9"/>
  <c r="O191" i="9"/>
  <c r="O159" i="9"/>
  <c r="O127" i="9"/>
  <c r="O95" i="9"/>
  <c r="O82" i="9"/>
  <c r="O74" i="9"/>
  <c r="O66" i="9"/>
  <c r="O58" i="9"/>
  <c r="O50" i="9"/>
  <c r="O42" i="9"/>
  <c r="O34" i="9"/>
  <c r="O26" i="9"/>
  <c r="O18" i="9"/>
  <c r="O10" i="9"/>
  <c r="O85" i="9"/>
  <c r="O37" i="9"/>
  <c r="O306" i="9"/>
  <c r="O274" i="9"/>
  <c r="O242" i="9"/>
  <c r="O210" i="9"/>
  <c r="O178" i="9"/>
  <c r="O146" i="9"/>
  <c r="O114" i="9"/>
  <c r="O87" i="9"/>
  <c r="O79" i="9"/>
  <c r="O71" i="9"/>
  <c r="O63" i="9"/>
  <c r="O55" i="9"/>
  <c r="O47" i="9"/>
  <c r="O39" i="9"/>
  <c r="O31" i="9"/>
  <c r="O23" i="9"/>
  <c r="O15" i="9"/>
  <c r="O7" i="9"/>
  <c r="O298" i="9"/>
  <c r="O138" i="9"/>
  <c r="O295" i="9"/>
  <c r="O263" i="9"/>
  <c r="O231" i="9"/>
  <c r="O199" i="9"/>
  <c r="O167" i="9"/>
  <c r="O135" i="9"/>
  <c r="O103" i="9"/>
  <c r="O84" i="9"/>
  <c r="O76" i="9"/>
  <c r="O68" i="9"/>
  <c r="O60" i="9"/>
  <c r="O52" i="9"/>
  <c r="O44" i="9"/>
  <c r="O36" i="9"/>
  <c r="O28" i="9"/>
  <c r="O20" i="9"/>
  <c r="O12" i="9"/>
  <c r="O6" i="9"/>
  <c r="O266" i="9"/>
  <c r="O106" i="9"/>
  <c r="O282" i="9"/>
  <c r="O250" i="9"/>
  <c r="O218" i="9"/>
  <c r="O186" i="9"/>
  <c r="O154" i="9"/>
  <c r="O122" i="9"/>
  <c r="O90" i="9"/>
  <c r="O81" i="9"/>
  <c r="O73" i="9"/>
  <c r="O65" i="9"/>
  <c r="O57" i="9"/>
  <c r="O49" i="9"/>
  <c r="O41" i="9"/>
  <c r="O33" i="9"/>
  <c r="O25" i="9"/>
  <c r="O17" i="9"/>
  <c r="O9" i="9"/>
  <c r="O45" i="9"/>
  <c r="O21" i="9"/>
  <c r="O303" i="9"/>
  <c r="O271" i="9"/>
  <c r="O239" i="9"/>
  <c r="O207" i="9"/>
  <c r="O175" i="9"/>
  <c r="O143" i="9"/>
  <c r="O111" i="9"/>
  <c r="O86" i="9"/>
  <c r="O78" i="9"/>
  <c r="O70" i="9"/>
  <c r="O62" i="9"/>
  <c r="O54" i="9"/>
  <c r="O46" i="9"/>
  <c r="O38" i="9"/>
  <c r="O30" i="9"/>
  <c r="O22" i="9"/>
  <c r="O14" i="9"/>
  <c r="O234" i="9"/>
  <c r="O202" i="9"/>
  <c r="O170" i="9"/>
  <c r="O77" i="9"/>
  <c r="O13" i="9"/>
  <c r="O290" i="9"/>
  <c r="O258" i="9"/>
  <c r="O226" i="9"/>
  <c r="O194" i="9"/>
  <c r="O162" i="9"/>
  <c r="O130" i="9"/>
  <c r="O98" i="9"/>
  <c r="O83" i="9"/>
  <c r="O75" i="9"/>
  <c r="O67" i="9"/>
  <c r="O59" i="9"/>
  <c r="O51" i="9"/>
  <c r="O43" i="9"/>
  <c r="O35" i="9"/>
  <c r="O27" i="9"/>
  <c r="O19" i="9"/>
  <c r="O11" i="9"/>
  <c r="O69" i="9"/>
  <c r="O53" i="9"/>
  <c r="O29" i="9"/>
  <c r="O311" i="9"/>
  <c r="O279" i="9"/>
  <c r="O247" i="9"/>
  <c r="O215" i="9"/>
  <c r="O183" i="9"/>
  <c r="O151" i="9"/>
  <c r="O119" i="9"/>
  <c r="O88" i="9"/>
  <c r="O80" i="9"/>
  <c r="O72" i="9"/>
  <c r="O64" i="9"/>
  <c r="O56" i="9"/>
  <c r="O48" i="9"/>
  <c r="O40" i="9"/>
  <c r="O32" i="9"/>
  <c r="O24" i="9"/>
  <c r="O16" i="9"/>
  <c r="O8" i="9"/>
  <c r="O61" i="9"/>
  <c r="P313" i="9"/>
  <c r="P305" i="9"/>
  <c r="P297" i="9"/>
  <c r="P289" i="9"/>
  <c r="P281" i="9"/>
  <c r="P273" i="9"/>
  <c r="P265" i="9"/>
  <c r="P257" i="9"/>
  <c r="P249" i="9"/>
  <c r="P241" i="9"/>
  <c r="P233" i="9"/>
  <c r="P225" i="9"/>
  <c r="P217" i="9"/>
  <c r="P209" i="9"/>
  <c r="P201" i="9"/>
  <c r="P193" i="9"/>
  <c r="P185" i="9"/>
  <c r="P177" i="9"/>
  <c r="P169" i="9"/>
  <c r="P161" i="9"/>
  <c r="P153" i="9"/>
  <c r="P145" i="9"/>
  <c r="P137" i="9"/>
  <c r="P129" i="9"/>
  <c r="P121" i="9"/>
  <c r="P113" i="9"/>
  <c r="P105" i="9"/>
  <c r="P97" i="9"/>
  <c r="P89" i="9"/>
  <c r="P310" i="9"/>
  <c r="P302" i="9"/>
  <c r="P294" i="9"/>
  <c r="P286" i="9"/>
  <c r="P278" i="9"/>
  <c r="P270" i="9"/>
  <c r="P262" i="9"/>
  <c r="P254" i="9"/>
  <c r="P246" i="9"/>
  <c r="P238" i="9"/>
  <c r="P230" i="9"/>
  <c r="P222" i="9"/>
  <c r="P214" i="9"/>
  <c r="P206" i="9"/>
  <c r="P198" i="9"/>
  <c r="P190" i="9"/>
  <c r="P182" i="9"/>
  <c r="P174" i="9"/>
  <c r="P166" i="9"/>
  <c r="P158" i="9"/>
  <c r="P150" i="9"/>
  <c r="P142" i="9"/>
  <c r="P134" i="9"/>
  <c r="P126" i="9"/>
  <c r="P118" i="9"/>
  <c r="P110" i="9"/>
  <c r="P102" i="9"/>
  <c r="P94" i="9"/>
  <c r="P307" i="9"/>
  <c r="P299" i="9"/>
  <c r="P291" i="9"/>
  <c r="P283" i="9"/>
  <c r="P275" i="9"/>
  <c r="P267" i="9"/>
  <c r="P259" i="9"/>
  <c r="P251" i="9"/>
  <c r="P243" i="9"/>
  <c r="P235" i="9"/>
  <c r="P227" i="9"/>
  <c r="P219" i="9"/>
  <c r="P211" i="9"/>
  <c r="P203" i="9"/>
  <c r="P195" i="9"/>
  <c r="P187" i="9"/>
  <c r="P179" i="9"/>
  <c r="P171" i="9"/>
  <c r="P163" i="9"/>
  <c r="P155" i="9"/>
  <c r="P147" i="9"/>
  <c r="P139" i="9"/>
  <c r="P131" i="9"/>
  <c r="P123" i="9"/>
  <c r="P115" i="9"/>
  <c r="P107" i="9"/>
  <c r="P99" i="9"/>
  <c r="P91" i="9"/>
  <c r="P312" i="9"/>
  <c r="P304" i="9"/>
  <c r="P296" i="9"/>
  <c r="P288" i="9"/>
  <c r="P280" i="9"/>
  <c r="P272" i="9"/>
  <c r="P264" i="9"/>
  <c r="P256" i="9"/>
  <c r="P248" i="9"/>
  <c r="P240" i="9"/>
  <c r="P232" i="9"/>
  <c r="P224" i="9"/>
  <c r="P216" i="9"/>
  <c r="P208" i="9"/>
  <c r="P200" i="9"/>
  <c r="P192" i="9"/>
  <c r="P184" i="9"/>
  <c r="P176" i="9"/>
  <c r="P168" i="9"/>
  <c r="P160" i="9"/>
  <c r="P152" i="9"/>
  <c r="P144" i="9"/>
  <c r="P136" i="9"/>
  <c r="P128" i="9"/>
  <c r="P120" i="9"/>
  <c r="P112" i="9"/>
  <c r="P104" i="9"/>
  <c r="P96" i="9"/>
  <c r="P309" i="9"/>
  <c r="P301" i="9"/>
  <c r="P293" i="9"/>
  <c r="P285" i="9"/>
  <c r="P277" i="9"/>
  <c r="P269" i="9"/>
  <c r="P261" i="9"/>
  <c r="P253" i="9"/>
  <c r="P245" i="9"/>
  <c r="P237" i="9"/>
  <c r="P229" i="9"/>
  <c r="P221" i="9"/>
  <c r="P213" i="9"/>
  <c r="P205" i="9"/>
  <c r="P197" i="9"/>
  <c r="P189" i="9"/>
  <c r="P181" i="9"/>
  <c r="P173" i="9"/>
  <c r="P165" i="9"/>
  <c r="P157" i="9"/>
  <c r="P149" i="9"/>
  <c r="P141" i="9"/>
  <c r="P133" i="9"/>
  <c r="P125" i="9"/>
  <c r="P117" i="9"/>
  <c r="P109" i="9"/>
  <c r="P101" i="9"/>
  <c r="P93" i="9"/>
  <c r="P306" i="9"/>
  <c r="P298" i="9"/>
  <c r="P290" i="9"/>
  <c r="P282" i="9"/>
  <c r="P274" i="9"/>
  <c r="P266" i="9"/>
  <c r="P258" i="9"/>
  <c r="P250" i="9"/>
  <c r="P242" i="9"/>
  <c r="P234" i="9"/>
  <c r="P226" i="9"/>
  <c r="P218" i="9"/>
  <c r="P210" i="9"/>
  <c r="P202" i="9"/>
  <c r="P194" i="9"/>
  <c r="P186" i="9"/>
  <c r="P178" i="9"/>
  <c r="P170" i="9"/>
  <c r="P162" i="9"/>
  <c r="P154" i="9"/>
  <c r="P146" i="9"/>
  <c r="P138" i="9"/>
  <c r="P130" i="9"/>
  <c r="P122" i="9"/>
  <c r="P114" i="9"/>
  <c r="P106" i="9"/>
  <c r="P98" i="9"/>
  <c r="P90" i="9"/>
  <c r="P308" i="9"/>
  <c r="P276" i="9"/>
  <c r="P244" i="9"/>
  <c r="P212" i="9"/>
  <c r="P180" i="9"/>
  <c r="P148" i="9"/>
  <c r="P116" i="9"/>
  <c r="P87" i="9"/>
  <c r="P79" i="9"/>
  <c r="P71" i="9"/>
  <c r="P63" i="9"/>
  <c r="P55" i="9"/>
  <c r="P47" i="9"/>
  <c r="P39" i="9"/>
  <c r="P31" i="9"/>
  <c r="P23" i="9"/>
  <c r="P15" i="9"/>
  <c r="P7" i="9"/>
  <c r="P287" i="9"/>
  <c r="P159" i="9"/>
  <c r="P66" i="9"/>
  <c r="P10" i="9"/>
  <c r="P295" i="9"/>
  <c r="P263" i="9"/>
  <c r="P231" i="9"/>
  <c r="P199" i="9"/>
  <c r="P167" i="9"/>
  <c r="P135" i="9"/>
  <c r="P103" i="9"/>
  <c r="P84" i="9"/>
  <c r="P76" i="9"/>
  <c r="P68" i="9"/>
  <c r="P60" i="9"/>
  <c r="P52" i="9"/>
  <c r="P44" i="9"/>
  <c r="P36" i="9"/>
  <c r="P28" i="9"/>
  <c r="P20" i="9"/>
  <c r="P12" i="9"/>
  <c r="P26" i="9"/>
  <c r="P284" i="9"/>
  <c r="P252" i="9"/>
  <c r="P220" i="9"/>
  <c r="P188" i="9"/>
  <c r="P156" i="9"/>
  <c r="P124" i="9"/>
  <c r="P92" i="9"/>
  <c r="P81" i="9"/>
  <c r="P73" i="9"/>
  <c r="P65" i="9"/>
  <c r="P57" i="9"/>
  <c r="P49" i="9"/>
  <c r="P41" i="9"/>
  <c r="P33" i="9"/>
  <c r="P25" i="9"/>
  <c r="P17" i="9"/>
  <c r="P9" i="9"/>
  <c r="P191" i="9"/>
  <c r="P42" i="9"/>
  <c r="P18" i="9"/>
  <c r="P303" i="9"/>
  <c r="P271" i="9"/>
  <c r="P239" i="9"/>
  <c r="P207" i="9"/>
  <c r="P175" i="9"/>
  <c r="P143" i="9"/>
  <c r="P111" i="9"/>
  <c r="P86" i="9"/>
  <c r="P78" i="9"/>
  <c r="P70" i="9"/>
  <c r="P62" i="9"/>
  <c r="P54" i="9"/>
  <c r="P46" i="9"/>
  <c r="P38" i="9"/>
  <c r="P30" i="9"/>
  <c r="P22" i="9"/>
  <c r="P14" i="9"/>
  <c r="P6" i="9"/>
  <c r="P95" i="9"/>
  <c r="P74" i="9"/>
  <c r="P58" i="9"/>
  <c r="P34" i="9"/>
  <c r="P292" i="9"/>
  <c r="P260" i="9"/>
  <c r="P228" i="9"/>
  <c r="P196" i="9"/>
  <c r="P164" i="9"/>
  <c r="P132" i="9"/>
  <c r="P100" i="9"/>
  <c r="P83" i="9"/>
  <c r="P75" i="9"/>
  <c r="P67" i="9"/>
  <c r="P59" i="9"/>
  <c r="P51" i="9"/>
  <c r="P43" i="9"/>
  <c r="P35" i="9"/>
  <c r="P27" i="9"/>
  <c r="P19" i="9"/>
  <c r="P11" i="9"/>
  <c r="P255" i="9"/>
  <c r="P223" i="9"/>
  <c r="P127" i="9"/>
  <c r="P50" i="9"/>
  <c r="P311" i="9"/>
  <c r="P279" i="9"/>
  <c r="P247" i="9"/>
  <c r="P215" i="9"/>
  <c r="P183" i="9"/>
  <c r="P151" i="9"/>
  <c r="P119" i="9"/>
  <c r="P88" i="9"/>
  <c r="P80" i="9"/>
  <c r="P72" i="9"/>
  <c r="P64" i="9"/>
  <c r="P56" i="9"/>
  <c r="P48" i="9"/>
  <c r="P40" i="9"/>
  <c r="P32" i="9"/>
  <c r="P24" i="9"/>
  <c r="P16" i="9"/>
  <c r="P8" i="9"/>
  <c r="P300" i="9"/>
  <c r="P268" i="9"/>
  <c r="P236" i="9"/>
  <c r="P204" i="9"/>
  <c r="P172" i="9"/>
  <c r="P140" i="9"/>
  <c r="P108" i="9"/>
  <c r="P85" i="9"/>
  <c r="P77" i="9"/>
  <c r="P69" i="9"/>
  <c r="P61" i="9"/>
  <c r="P53" i="9"/>
  <c r="P45" i="9"/>
  <c r="P37" i="9"/>
  <c r="P29" i="9"/>
  <c r="P21" i="9"/>
  <c r="P13" i="9"/>
  <c r="P82" i="9"/>
  <c r="O311" i="14"/>
  <c r="O303" i="14"/>
  <c r="O295" i="14"/>
  <c r="O287" i="14"/>
  <c r="O279" i="14"/>
  <c r="O271" i="14"/>
  <c r="O263" i="14"/>
  <c r="O255" i="14"/>
  <c r="O247" i="14"/>
  <c r="O239" i="14"/>
  <c r="O231" i="14"/>
  <c r="O223" i="14"/>
  <c r="O215" i="14"/>
  <c r="O207" i="14"/>
  <c r="O199" i="14"/>
  <c r="O191" i="14"/>
  <c r="O183" i="14"/>
  <c r="O175" i="14"/>
  <c r="O167" i="14"/>
  <c r="O159" i="14"/>
  <c r="O151" i="14"/>
  <c r="O143" i="14"/>
  <c r="O135" i="14"/>
  <c r="O127" i="14"/>
  <c r="O119" i="14"/>
  <c r="O111" i="14"/>
  <c r="O103" i="14"/>
  <c r="O95" i="14"/>
  <c r="O308" i="14"/>
  <c r="O300" i="14"/>
  <c r="O292" i="14"/>
  <c r="O284" i="14"/>
  <c r="O276" i="14"/>
  <c r="O268" i="14"/>
  <c r="O260" i="14"/>
  <c r="O252" i="14"/>
  <c r="O244" i="14"/>
  <c r="O236" i="14"/>
  <c r="O228" i="14"/>
  <c r="O220" i="14"/>
  <c r="O212" i="14"/>
  <c r="O204" i="14"/>
  <c r="O196" i="14"/>
  <c r="O188" i="14"/>
  <c r="O180" i="14"/>
  <c r="O172" i="14"/>
  <c r="O164" i="14"/>
  <c r="O156" i="14"/>
  <c r="O148" i="14"/>
  <c r="O140" i="14"/>
  <c r="O132" i="14"/>
  <c r="O124" i="14"/>
  <c r="O116" i="14"/>
  <c r="O108" i="14"/>
  <c r="O100" i="14"/>
  <c r="O92" i="14"/>
  <c r="O313" i="14"/>
  <c r="O305" i="14"/>
  <c r="O297" i="14"/>
  <c r="O289" i="14"/>
  <c r="O281" i="14"/>
  <c r="O273" i="14"/>
  <c r="O265" i="14"/>
  <c r="O257" i="14"/>
  <c r="O249" i="14"/>
  <c r="O241" i="14"/>
  <c r="O233" i="14"/>
  <c r="O225" i="14"/>
  <c r="O217" i="14"/>
  <c r="O209" i="14"/>
  <c r="O201" i="14"/>
  <c r="O193" i="14"/>
  <c r="O185" i="14"/>
  <c r="O177" i="14"/>
  <c r="O169" i="14"/>
  <c r="O161" i="14"/>
  <c r="O153" i="14"/>
  <c r="O145" i="14"/>
  <c r="O137" i="14"/>
  <c r="O129" i="14"/>
  <c r="O121" i="14"/>
  <c r="O113" i="14"/>
  <c r="O105" i="14"/>
  <c r="O97" i="14"/>
  <c r="O310" i="14"/>
  <c r="O302" i="14"/>
  <c r="O294" i="14"/>
  <c r="O286" i="14"/>
  <c r="O278" i="14"/>
  <c r="O270" i="14"/>
  <c r="O262" i="14"/>
  <c r="O254" i="14"/>
  <c r="O246" i="14"/>
  <c r="O238" i="14"/>
  <c r="O230" i="14"/>
  <c r="O222" i="14"/>
  <c r="O214" i="14"/>
  <c r="O206" i="14"/>
  <c r="O198" i="14"/>
  <c r="O190" i="14"/>
  <c r="O182" i="14"/>
  <c r="O174" i="14"/>
  <c r="O166" i="14"/>
  <c r="O158" i="14"/>
  <c r="O150" i="14"/>
  <c r="O142" i="14"/>
  <c r="O134" i="14"/>
  <c r="O126" i="14"/>
  <c r="O118" i="14"/>
  <c r="O110" i="14"/>
  <c r="O102" i="14"/>
  <c r="O94" i="14"/>
  <c r="O307" i="14"/>
  <c r="O299" i="14"/>
  <c r="O291" i="14"/>
  <c r="O283" i="14"/>
  <c r="O275" i="14"/>
  <c r="O267" i="14"/>
  <c r="O259" i="14"/>
  <c r="O251" i="14"/>
  <c r="O243" i="14"/>
  <c r="O235" i="14"/>
  <c r="O227" i="14"/>
  <c r="O219" i="14"/>
  <c r="O211" i="14"/>
  <c r="O203" i="14"/>
  <c r="O195" i="14"/>
  <c r="O187" i="14"/>
  <c r="O179" i="14"/>
  <c r="O171" i="14"/>
  <c r="O163" i="14"/>
  <c r="O155" i="14"/>
  <c r="O147" i="14"/>
  <c r="O139" i="14"/>
  <c r="O131" i="14"/>
  <c r="O123" i="14"/>
  <c r="O115" i="14"/>
  <c r="O107" i="14"/>
  <c r="O99" i="14"/>
  <c r="O91" i="14"/>
  <c r="O312" i="14"/>
  <c r="O304" i="14"/>
  <c r="O296" i="14"/>
  <c r="O288" i="14"/>
  <c r="O280" i="14"/>
  <c r="O272" i="14"/>
  <c r="O264" i="14"/>
  <c r="O256" i="14"/>
  <c r="O248" i="14"/>
  <c r="O240" i="14"/>
  <c r="O232" i="14"/>
  <c r="O224" i="14"/>
  <c r="O216" i="14"/>
  <c r="O208" i="14"/>
  <c r="O200" i="14"/>
  <c r="O192" i="14"/>
  <c r="O184" i="14"/>
  <c r="O176" i="14"/>
  <c r="O168" i="14"/>
  <c r="O160" i="14"/>
  <c r="O152" i="14"/>
  <c r="O144" i="14"/>
  <c r="O136" i="14"/>
  <c r="O128" i="14"/>
  <c r="O120" i="14"/>
  <c r="O112" i="14"/>
  <c r="O104" i="14"/>
  <c r="O96" i="14"/>
  <c r="O309" i="14"/>
  <c r="O301" i="14"/>
  <c r="O293" i="14"/>
  <c r="O285" i="14"/>
  <c r="O277" i="14"/>
  <c r="O269" i="14"/>
  <c r="O261" i="14"/>
  <c r="O253" i="14"/>
  <c r="O245" i="14"/>
  <c r="O237" i="14"/>
  <c r="O229" i="14"/>
  <c r="O221" i="14"/>
  <c r="O213" i="14"/>
  <c r="O205" i="14"/>
  <c r="O197" i="14"/>
  <c r="O189" i="14"/>
  <c r="O181" i="14"/>
  <c r="O173" i="14"/>
  <c r="O165" i="14"/>
  <c r="O157" i="14"/>
  <c r="O149" i="14"/>
  <c r="O141" i="14"/>
  <c r="O133" i="14"/>
  <c r="O125" i="14"/>
  <c r="O117" i="14"/>
  <c r="O109" i="14"/>
  <c r="O101" i="14"/>
  <c r="O93" i="14"/>
  <c r="O282" i="14"/>
  <c r="O218" i="14"/>
  <c r="O154" i="14"/>
  <c r="O90" i="14"/>
  <c r="O84" i="14"/>
  <c r="O76" i="14"/>
  <c r="O68" i="14"/>
  <c r="O60" i="14"/>
  <c r="O52" i="14"/>
  <c r="O44" i="14"/>
  <c r="O36" i="14"/>
  <c r="O28" i="14"/>
  <c r="O20" i="14"/>
  <c r="O12" i="14"/>
  <c r="O258" i="14"/>
  <c r="O194" i="14"/>
  <c r="O130" i="14"/>
  <c r="O89" i="14"/>
  <c r="O81" i="14"/>
  <c r="O73" i="14"/>
  <c r="O65" i="14"/>
  <c r="O57" i="14"/>
  <c r="O49" i="14"/>
  <c r="O41" i="14"/>
  <c r="O33" i="14"/>
  <c r="O25" i="14"/>
  <c r="O17" i="14"/>
  <c r="O9" i="14"/>
  <c r="O306" i="14"/>
  <c r="O71" i="14"/>
  <c r="O47" i="14"/>
  <c r="O15" i="14"/>
  <c r="O7" i="14"/>
  <c r="O298" i="14"/>
  <c r="O234" i="14"/>
  <c r="O170" i="14"/>
  <c r="O106" i="14"/>
  <c r="O86" i="14"/>
  <c r="O78" i="14"/>
  <c r="O70" i="14"/>
  <c r="O62" i="14"/>
  <c r="O54" i="14"/>
  <c r="O46" i="14"/>
  <c r="O38" i="14"/>
  <c r="O30" i="14"/>
  <c r="O22" i="14"/>
  <c r="O14" i="14"/>
  <c r="O6" i="14"/>
  <c r="O178" i="14"/>
  <c r="O63" i="14"/>
  <c r="O55" i="14"/>
  <c r="O31" i="14"/>
  <c r="O274" i="14"/>
  <c r="O210" i="14"/>
  <c r="O146" i="14"/>
  <c r="O83" i="14"/>
  <c r="O75" i="14"/>
  <c r="O67" i="14"/>
  <c r="O59" i="14"/>
  <c r="O51" i="14"/>
  <c r="O43" i="14"/>
  <c r="O35" i="14"/>
  <c r="O27" i="14"/>
  <c r="O19" i="14"/>
  <c r="O11" i="14"/>
  <c r="O250" i="14"/>
  <c r="O186" i="14"/>
  <c r="O122" i="14"/>
  <c r="O88" i="14"/>
  <c r="O80" i="14"/>
  <c r="O72" i="14"/>
  <c r="O64" i="14"/>
  <c r="O56" i="14"/>
  <c r="O48" i="14"/>
  <c r="O40" i="14"/>
  <c r="O32" i="14"/>
  <c r="O24" i="14"/>
  <c r="O16" i="14"/>
  <c r="O8" i="14"/>
  <c r="O290" i="14"/>
  <c r="O226" i="14"/>
  <c r="O162" i="14"/>
  <c r="O98" i="14"/>
  <c r="O85" i="14"/>
  <c r="O77" i="14"/>
  <c r="O69" i="14"/>
  <c r="O61" i="14"/>
  <c r="O53" i="14"/>
  <c r="O45" i="14"/>
  <c r="O37" i="14"/>
  <c r="O29" i="14"/>
  <c r="O21" i="14"/>
  <c r="O13" i="14"/>
  <c r="O114" i="14"/>
  <c r="O79" i="14"/>
  <c r="O39" i="14"/>
  <c r="O266" i="14"/>
  <c r="O202" i="14"/>
  <c r="O138" i="14"/>
  <c r="O82" i="14"/>
  <c r="O74" i="14"/>
  <c r="O66" i="14"/>
  <c r="O58" i="14"/>
  <c r="O50" i="14"/>
  <c r="O42" i="14"/>
  <c r="O34" i="14"/>
  <c r="O26" i="14"/>
  <c r="O18" i="14"/>
  <c r="O10" i="14"/>
  <c r="O242" i="14"/>
  <c r="O87" i="14"/>
  <c r="O23" i="14"/>
  <c r="O307" i="15"/>
  <c r="O299" i="15"/>
  <c r="O291" i="15"/>
  <c r="O283" i="15"/>
  <c r="O275" i="15"/>
  <c r="O267" i="15"/>
  <c r="O259" i="15"/>
  <c r="O251" i="15"/>
  <c r="O243" i="15"/>
  <c r="O235" i="15"/>
  <c r="O227" i="15"/>
  <c r="O219" i="15"/>
  <c r="O211" i="15"/>
  <c r="O203" i="15"/>
  <c r="O195" i="15"/>
  <c r="O187" i="15"/>
  <c r="O179" i="15"/>
  <c r="O171" i="15"/>
  <c r="O163" i="15"/>
  <c r="O155" i="15"/>
  <c r="O147" i="15"/>
  <c r="O139" i="15"/>
  <c r="O131" i="15"/>
  <c r="O123" i="15"/>
  <c r="O115" i="15"/>
  <c r="O107" i="15"/>
  <c r="O99" i="15"/>
  <c r="O91" i="15"/>
  <c r="O312" i="15"/>
  <c r="O304" i="15"/>
  <c r="O296" i="15"/>
  <c r="O288" i="15"/>
  <c r="O280" i="15"/>
  <c r="O272" i="15"/>
  <c r="O264" i="15"/>
  <c r="O256" i="15"/>
  <c r="O248" i="15"/>
  <c r="O240" i="15"/>
  <c r="O232" i="15"/>
  <c r="O224" i="15"/>
  <c r="O216" i="15"/>
  <c r="O208" i="15"/>
  <c r="O200" i="15"/>
  <c r="O192" i="15"/>
  <c r="O184" i="15"/>
  <c r="O176" i="15"/>
  <c r="O168" i="15"/>
  <c r="O160" i="15"/>
  <c r="O152" i="15"/>
  <c r="O144" i="15"/>
  <c r="O136" i="15"/>
  <c r="O128" i="15"/>
  <c r="O120" i="15"/>
  <c r="O112" i="15"/>
  <c r="O104" i="15"/>
  <c r="O96" i="15"/>
  <c r="O309" i="15"/>
  <c r="O301" i="15"/>
  <c r="O293" i="15"/>
  <c r="O285" i="15"/>
  <c r="O277" i="15"/>
  <c r="O269" i="15"/>
  <c r="O261" i="15"/>
  <c r="O253" i="15"/>
  <c r="O245" i="15"/>
  <c r="O237" i="15"/>
  <c r="O229" i="15"/>
  <c r="O221" i="15"/>
  <c r="O213" i="15"/>
  <c r="O205" i="15"/>
  <c r="O197" i="15"/>
  <c r="O189" i="15"/>
  <c r="O181" i="15"/>
  <c r="O173" i="15"/>
  <c r="O165" i="15"/>
  <c r="O157" i="15"/>
  <c r="O149" i="15"/>
  <c r="O141" i="15"/>
  <c r="O133" i="15"/>
  <c r="O125" i="15"/>
  <c r="O117" i="15"/>
  <c r="O109" i="15"/>
  <c r="O101" i="15"/>
  <c r="O93" i="15"/>
  <c r="O306" i="15"/>
  <c r="O298" i="15"/>
  <c r="O290" i="15"/>
  <c r="O282" i="15"/>
  <c r="O274" i="15"/>
  <c r="O266" i="15"/>
  <c r="O258" i="15"/>
  <c r="O250" i="15"/>
  <c r="O242" i="15"/>
  <c r="O234" i="15"/>
  <c r="O226" i="15"/>
  <c r="O218" i="15"/>
  <c r="O210" i="15"/>
  <c r="O202" i="15"/>
  <c r="O194" i="15"/>
  <c r="O186" i="15"/>
  <c r="O178" i="15"/>
  <c r="O170" i="15"/>
  <c r="O162" i="15"/>
  <c r="O154" i="15"/>
  <c r="O146" i="15"/>
  <c r="O138" i="15"/>
  <c r="O130" i="15"/>
  <c r="O122" i="15"/>
  <c r="O114" i="15"/>
  <c r="O106" i="15"/>
  <c r="O98" i="15"/>
  <c r="O90" i="15"/>
  <c r="O311" i="15"/>
  <c r="O303" i="15"/>
  <c r="O295" i="15"/>
  <c r="O287" i="15"/>
  <c r="O279" i="15"/>
  <c r="O271" i="15"/>
  <c r="O263" i="15"/>
  <c r="O255" i="15"/>
  <c r="O247" i="15"/>
  <c r="O239" i="15"/>
  <c r="O231" i="15"/>
  <c r="O223" i="15"/>
  <c r="O215" i="15"/>
  <c r="O207" i="15"/>
  <c r="O199" i="15"/>
  <c r="O191" i="15"/>
  <c r="O183" i="15"/>
  <c r="O175" i="15"/>
  <c r="O167" i="15"/>
  <c r="O159" i="15"/>
  <c r="O151" i="15"/>
  <c r="O143" i="15"/>
  <c r="O135" i="15"/>
  <c r="O127" i="15"/>
  <c r="O119" i="15"/>
  <c r="O111" i="15"/>
  <c r="O103" i="15"/>
  <c r="O95" i="15"/>
  <c r="O313" i="15"/>
  <c r="O305" i="15"/>
  <c r="O297" i="15"/>
  <c r="O289" i="15"/>
  <c r="O281" i="15"/>
  <c r="O273" i="15"/>
  <c r="O265" i="15"/>
  <c r="O257" i="15"/>
  <c r="O249" i="15"/>
  <c r="O241" i="15"/>
  <c r="O233" i="15"/>
  <c r="O225" i="15"/>
  <c r="O217" i="15"/>
  <c r="O209" i="15"/>
  <c r="O201" i="15"/>
  <c r="O193" i="15"/>
  <c r="O185" i="15"/>
  <c r="O177" i="15"/>
  <c r="O169" i="15"/>
  <c r="O161" i="15"/>
  <c r="O153" i="15"/>
  <c r="O145" i="15"/>
  <c r="O137" i="15"/>
  <c r="O129" i="15"/>
  <c r="O121" i="15"/>
  <c r="O113" i="15"/>
  <c r="O105" i="15"/>
  <c r="O97" i="15"/>
  <c r="O89" i="15"/>
  <c r="O310" i="15"/>
  <c r="O302" i="15"/>
  <c r="O294" i="15"/>
  <c r="O286" i="15"/>
  <c r="O278" i="15"/>
  <c r="O270" i="15"/>
  <c r="O262" i="15"/>
  <c r="O254" i="15"/>
  <c r="O246" i="15"/>
  <c r="O238" i="15"/>
  <c r="O230" i="15"/>
  <c r="O222" i="15"/>
  <c r="O214" i="15"/>
  <c r="O206" i="15"/>
  <c r="O198" i="15"/>
  <c r="O190" i="15"/>
  <c r="O182" i="15"/>
  <c r="O174" i="15"/>
  <c r="O166" i="15"/>
  <c r="O158" i="15"/>
  <c r="O150" i="15"/>
  <c r="O142" i="15"/>
  <c r="O134" i="15"/>
  <c r="O126" i="15"/>
  <c r="O118" i="15"/>
  <c r="O110" i="15"/>
  <c r="O102" i="15"/>
  <c r="O94" i="15"/>
  <c r="O252" i="15"/>
  <c r="O188" i="15"/>
  <c r="O124" i="15"/>
  <c r="O82" i="15"/>
  <c r="O74" i="15"/>
  <c r="O66" i="15"/>
  <c r="O58" i="15"/>
  <c r="O50" i="15"/>
  <c r="O42" i="15"/>
  <c r="O34" i="15"/>
  <c r="O26" i="15"/>
  <c r="O18" i="15"/>
  <c r="O10" i="15"/>
  <c r="O292" i="15"/>
  <c r="O228" i="15"/>
  <c r="O164" i="15"/>
  <c r="O100" i="15"/>
  <c r="O87" i="15"/>
  <c r="O79" i="15"/>
  <c r="O71" i="15"/>
  <c r="O63" i="15"/>
  <c r="O55" i="15"/>
  <c r="O47" i="15"/>
  <c r="O39" i="15"/>
  <c r="O31" i="15"/>
  <c r="O23" i="15"/>
  <c r="O15" i="15"/>
  <c r="O7" i="15"/>
  <c r="O268" i="15"/>
  <c r="O204" i="15"/>
  <c r="O140" i="15"/>
  <c r="O84" i="15"/>
  <c r="O76" i="15"/>
  <c r="O68" i="15"/>
  <c r="O60" i="15"/>
  <c r="O52" i="15"/>
  <c r="O44" i="15"/>
  <c r="O36" i="15"/>
  <c r="O28" i="15"/>
  <c r="O20" i="15"/>
  <c r="O12" i="15"/>
  <c r="O308" i="15"/>
  <c r="O244" i="15"/>
  <c r="O180" i="15"/>
  <c r="O116" i="15"/>
  <c r="O81" i="15"/>
  <c r="O73" i="15"/>
  <c r="O65" i="15"/>
  <c r="O57" i="15"/>
  <c r="O49" i="15"/>
  <c r="O41" i="15"/>
  <c r="O33" i="15"/>
  <c r="O25" i="15"/>
  <c r="O17" i="15"/>
  <c r="O9" i="15"/>
  <c r="O284" i="15"/>
  <c r="O220" i="15"/>
  <c r="O156" i="15"/>
  <c r="O92" i="15"/>
  <c r="O86" i="15"/>
  <c r="O78" i="15"/>
  <c r="O70" i="15"/>
  <c r="O62" i="15"/>
  <c r="O54" i="15"/>
  <c r="O46" i="15"/>
  <c r="O38" i="15"/>
  <c r="O30" i="15"/>
  <c r="O22" i="15"/>
  <c r="O14" i="15"/>
  <c r="O6" i="15"/>
  <c r="O260" i="15"/>
  <c r="O196" i="15"/>
  <c r="O132" i="15"/>
  <c r="O83" i="15"/>
  <c r="O75" i="15"/>
  <c r="O67" i="15"/>
  <c r="O59" i="15"/>
  <c r="O51" i="15"/>
  <c r="O43" i="15"/>
  <c r="O35" i="15"/>
  <c r="O27" i="15"/>
  <c r="O19" i="15"/>
  <c r="O11" i="15"/>
  <c r="O300" i="15"/>
  <c r="O236" i="15"/>
  <c r="O172" i="15"/>
  <c r="O108" i="15"/>
  <c r="O88" i="15"/>
  <c r="O80" i="15"/>
  <c r="O72" i="15"/>
  <c r="O64" i="15"/>
  <c r="O56" i="15"/>
  <c r="O48" i="15"/>
  <c r="O40" i="15"/>
  <c r="O32" i="15"/>
  <c r="O24" i="15"/>
  <c r="O16" i="15"/>
  <c r="O8" i="15"/>
  <c r="O276" i="15"/>
  <c r="O212" i="15"/>
  <c r="O148" i="15"/>
  <c r="O85" i="15"/>
  <c r="O77" i="15"/>
  <c r="O69" i="15"/>
  <c r="O61" i="15"/>
  <c r="O53" i="15"/>
  <c r="O45" i="15"/>
  <c r="O37" i="15"/>
  <c r="O29" i="15"/>
  <c r="O21" i="15"/>
  <c r="O13" i="15"/>
  <c r="K39" i="16"/>
  <c r="A38" i="16"/>
  <c r="O307" i="17"/>
  <c r="O299" i="17"/>
  <c r="O291" i="17"/>
  <c r="O283" i="17"/>
  <c r="O275" i="17"/>
  <c r="O267" i="17"/>
  <c r="O259" i="17"/>
  <c r="O251" i="17"/>
  <c r="O243" i="17"/>
  <c r="O235" i="17"/>
  <c r="O227" i="17"/>
  <c r="O219" i="17"/>
  <c r="O211" i="17"/>
  <c r="O203" i="17"/>
  <c r="O195" i="17"/>
  <c r="O187" i="17"/>
  <c r="O179" i="17"/>
  <c r="O171" i="17"/>
  <c r="O163" i="17"/>
  <c r="O155" i="17"/>
  <c r="O147" i="17"/>
  <c r="O139" i="17"/>
  <c r="O131" i="17"/>
  <c r="O123" i="17"/>
  <c r="O115" i="17"/>
  <c r="O107" i="17"/>
  <c r="O99" i="17"/>
  <c r="O91" i="17"/>
  <c r="O312" i="17"/>
  <c r="O304" i="17"/>
  <c r="O296" i="17"/>
  <c r="O288" i="17"/>
  <c r="O280" i="17"/>
  <c r="O272" i="17"/>
  <c r="O264" i="17"/>
  <c r="O256" i="17"/>
  <c r="O248" i="17"/>
  <c r="O240" i="17"/>
  <c r="O232" i="17"/>
  <c r="O224" i="17"/>
  <c r="O216" i="17"/>
  <c r="O208" i="17"/>
  <c r="O200" i="17"/>
  <c r="O192" i="17"/>
  <c r="O184" i="17"/>
  <c r="O176" i="17"/>
  <c r="O168" i="17"/>
  <c r="O160" i="17"/>
  <c r="O152" i="17"/>
  <c r="O144" i="17"/>
  <c r="O136" i="17"/>
  <c r="O128" i="17"/>
  <c r="O120" i="17"/>
  <c r="O112" i="17"/>
  <c r="O104" i="17"/>
  <c r="O96" i="17"/>
  <c r="O309" i="17"/>
  <c r="O301" i="17"/>
  <c r="O293" i="17"/>
  <c r="O285" i="17"/>
  <c r="O277" i="17"/>
  <c r="O269" i="17"/>
  <c r="O261" i="17"/>
  <c r="O253" i="17"/>
  <c r="O245" i="17"/>
  <c r="O237" i="17"/>
  <c r="O229" i="17"/>
  <c r="O221" i="17"/>
  <c r="O213" i="17"/>
  <c r="O205" i="17"/>
  <c r="O197" i="17"/>
  <c r="O189" i="17"/>
  <c r="O181" i="17"/>
  <c r="O173" i="17"/>
  <c r="O165" i="17"/>
  <c r="O157" i="17"/>
  <c r="O149" i="17"/>
  <c r="O141" i="17"/>
  <c r="O133" i="17"/>
  <c r="O125" i="17"/>
  <c r="O117" i="17"/>
  <c r="O109" i="17"/>
  <c r="O101" i="17"/>
  <c r="O93" i="17"/>
  <c r="O306" i="17"/>
  <c r="O298" i="17"/>
  <c r="O290" i="17"/>
  <c r="O282" i="17"/>
  <c r="O274" i="17"/>
  <c r="O266" i="17"/>
  <c r="O258" i="17"/>
  <c r="O250" i="17"/>
  <c r="O242" i="17"/>
  <c r="O234" i="17"/>
  <c r="O226" i="17"/>
  <c r="O218" i="17"/>
  <c r="O210" i="17"/>
  <c r="O202" i="17"/>
  <c r="O194" i="17"/>
  <c r="O186" i="17"/>
  <c r="O178" i="17"/>
  <c r="O170" i="17"/>
  <c r="O162" i="17"/>
  <c r="O154" i="17"/>
  <c r="O146" i="17"/>
  <c r="O138" i="17"/>
  <c r="O130" i="17"/>
  <c r="O122" i="17"/>
  <c r="O114" i="17"/>
  <c r="O106" i="17"/>
  <c r="O98" i="17"/>
  <c r="O90" i="17"/>
  <c r="O311" i="17"/>
  <c r="O303" i="17"/>
  <c r="O295" i="17"/>
  <c r="O287" i="17"/>
  <c r="O279" i="17"/>
  <c r="O271" i="17"/>
  <c r="O263" i="17"/>
  <c r="O255" i="17"/>
  <c r="O247" i="17"/>
  <c r="O239" i="17"/>
  <c r="O231" i="17"/>
  <c r="O223" i="17"/>
  <c r="O215" i="17"/>
  <c r="O207" i="17"/>
  <c r="O199" i="17"/>
  <c r="O191" i="17"/>
  <c r="O183" i="17"/>
  <c r="O175" i="17"/>
  <c r="O167" i="17"/>
  <c r="O159" i="17"/>
  <c r="O151" i="17"/>
  <c r="O143" i="17"/>
  <c r="O135" i="17"/>
  <c r="O127" i="17"/>
  <c r="O119" i="17"/>
  <c r="O111" i="17"/>
  <c r="O103" i="17"/>
  <c r="O95" i="17"/>
  <c r="O308" i="17"/>
  <c r="O300" i="17"/>
  <c r="O292" i="17"/>
  <c r="O284" i="17"/>
  <c r="O276" i="17"/>
  <c r="O268" i="17"/>
  <c r="O260" i="17"/>
  <c r="O252" i="17"/>
  <c r="O244" i="17"/>
  <c r="O236" i="17"/>
  <c r="O228" i="17"/>
  <c r="O220" i="17"/>
  <c r="O212" i="17"/>
  <c r="O204" i="17"/>
  <c r="O196" i="17"/>
  <c r="O188" i="17"/>
  <c r="O180" i="17"/>
  <c r="O172" i="17"/>
  <c r="O164" i="17"/>
  <c r="O156" i="17"/>
  <c r="O148" i="17"/>
  <c r="O140" i="17"/>
  <c r="O132" i="17"/>
  <c r="O124" i="17"/>
  <c r="O116" i="17"/>
  <c r="O108" i="17"/>
  <c r="O100" i="17"/>
  <c r="O92" i="17"/>
  <c r="O313" i="17"/>
  <c r="O305" i="17"/>
  <c r="O297" i="17"/>
  <c r="O289" i="17"/>
  <c r="O281" i="17"/>
  <c r="O273" i="17"/>
  <c r="O265" i="17"/>
  <c r="O257" i="17"/>
  <c r="O249" i="17"/>
  <c r="O241" i="17"/>
  <c r="O233" i="17"/>
  <c r="O225" i="17"/>
  <c r="O217" i="17"/>
  <c r="O209" i="17"/>
  <c r="O201" i="17"/>
  <c r="O193" i="17"/>
  <c r="O185" i="17"/>
  <c r="O177" i="17"/>
  <c r="O169" i="17"/>
  <c r="O161" i="17"/>
  <c r="O153" i="17"/>
  <c r="O145" i="17"/>
  <c r="O137" i="17"/>
  <c r="O129" i="17"/>
  <c r="O121" i="17"/>
  <c r="O113" i="17"/>
  <c r="O105" i="17"/>
  <c r="O97" i="17"/>
  <c r="O89" i="17"/>
  <c r="O294" i="17"/>
  <c r="O230" i="17"/>
  <c r="O166" i="17"/>
  <c r="O102" i="17"/>
  <c r="O85" i="17"/>
  <c r="O77" i="17"/>
  <c r="O69" i="17"/>
  <c r="O61" i="17"/>
  <c r="O53" i="17"/>
  <c r="O45" i="17"/>
  <c r="O37" i="17"/>
  <c r="O29" i="17"/>
  <c r="O21" i="17"/>
  <c r="O13" i="17"/>
  <c r="O270" i="17"/>
  <c r="O206" i="17"/>
  <c r="O142" i="17"/>
  <c r="O82" i="17"/>
  <c r="O74" i="17"/>
  <c r="O66" i="17"/>
  <c r="O58" i="17"/>
  <c r="O50" i="17"/>
  <c r="O42" i="17"/>
  <c r="O34" i="17"/>
  <c r="O26" i="17"/>
  <c r="O18" i="17"/>
  <c r="O10" i="17"/>
  <c r="O310" i="17"/>
  <c r="O246" i="17"/>
  <c r="O182" i="17"/>
  <c r="O118" i="17"/>
  <c r="O87" i="17"/>
  <c r="O79" i="17"/>
  <c r="O71" i="17"/>
  <c r="O63" i="17"/>
  <c r="O55" i="17"/>
  <c r="O47" i="17"/>
  <c r="O39" i="17"/>
  <c r="O31" i="17"/>
  <c r="O23" i="17"/>
  <c r="O15" i="17"/>
  <c r="O7" i="17"/>
  <c r="O286" i="17"/>
  <c r="O222" i="17"/>
  <c r="O158" i="17"/>
  <c r="O94" i="17"/>
  <c r="O84" i="17"/>
  <c r="O76" i="17"/>
  <c r="O68" i="17"/>
  <c r="O60" i="17"/>
  <c r="O52" i="17"/>
  <c r="O44" i="17"/>
  <c r="O36" i="17"/>
  <c r="O28" i="17"/>
  <c r="O20" i="17"/>
  <c r="O12" i="17"/>
  <c r="O262" i="17"/>
  <c r="O198" i="17"/>
  <c r="O134" i="17"/>
  <c r="O81" i="17"/>
  <c r="O73" i="17"/>
  <c r="O65" i="17"/>
  <c r="O57" i="17"/>
  <c r="O49" i="17"/>
  <c r="O41" i="17"/>
  <c r="O33" i="17"/>
  <c r="O25" i="17"/>
  <c r="O17" i="17"/>
  <c r="O9" i="17"/>
  <c r="O302" i="17"/>
  <c r="O238" i="17"/>
  <c r="O174" i="17"/>
  <c r="O110" i="17"/>
  <c r="O86" i="17"/>
  <c r="O78" i="17"/>
  <c r="O70" i="17"/>
  <c r="O62" i="17"/>
  <c r="O54" i="17"/>
  <c r="O46" i="17"/>
  <c r="O38" i="17"/>
  <c r="O30" i="17"/>
  <c r="O22" i="17"/>
  <c r="O14" i="17"/>
  <c r="O6" i="17"/>
  <c r="O278" i="17"/>
  <c r="O214" i="17"/>
  <c r="O150" i="17"/>
  <c r="O83" i="17"/>
  <c r="O75" i="17"/>
  <c r="O67" i="17"/>
  <c r="O59" i="17"/>
  <c r="O51" i="17"/>
  <c r="O43" i="17"/>
  <c r="O35" i="17"/>
  <c r="O27" i="17"/>
  <c r="O19" i="17"/>
  <c r="O11" i="17"/>
  <c r="O254" i="17"/>
  <c r="O190" i="17"/>
  <c r="O126" i="17"/>
  <c r="O88" i="17"/>
  <c r="O80" i="17"/>
  <c r="O72" i="17"/>
  <c r="O64" i="17"/>
  <c r="O56" i="17"/>
  <c r="O48" i="17"/>
  <c r="O40" i="17"/>
  <c r="O32" i="17"/>
  <c r="O24" i="17"/>
  <c r="O16" i="17"/>
  <c r="O8" i="17"/>
  <c r="O311" i="18"/>
  <c r="O303" i="18"/>
  <c r="O295" i="18"/>
  <c r="O287" i="18"/>
  <c r="O279" i="18"/>
  <c r="O271" i="18"/>
  <c r="O263" i="18"/>
  <c r="O255" i="18"/>
  <c r="O247" i="18"/>
  <c r="O239" i="18"/>
  <c r="O231" i="18"/>
  <c r="O223" i="18"/>
  <c r="O215" i="18"/>
  <c r="O207" i="18"/>
  <c r="O199" i="18"/>
  <c r="O191" i="18"/>
  <c r="O183" i="18"/>
  <c r="O175" i="18"/>
  <c r="O167" i="18"/>
  <c r="O159" i="18"/>
  <c r="O151" i="18"/>
  <c r="O143" i="18"/>
  <c r="O135" i="18"/>
  <c r="O127" i="18"/>
  <c r="O119" i="18"/>
  <c r="O111" i="18"/>
  <c r="O103" i="18"/>
  <c r="O95" i="18"/>
  <c r="O308" i="18"/>
  <c r="O300" i="18"/>
  <c r="O292" i="18"/>
  <c r="O284" i="18"/>
  <c r="O276" i="18"/>
  <c r="O268" i="18"/>
  <c r="O260" i="18"/>
  <c r="O252" i="18"/>
  <c r="O244" i="18"/>
  <c r="O236" i="18"/>
  <c r="O228" i="18"/>
  <c r="O220" i="18"/>
  <c r="O212" i="18"/>
  <c r="O204" i="18"/>
  <c r="O196" i="18"/>
  <c r="O188" i="18"/>
  <c r="O180" i="18"/>
  <c r="O172" i="18"/>
  <c r="O164" i="18"/>
  <c r="O156" i="18"/>
  <c r="O148" i="18"/>
  <c r="O140" i="18"/>
  <c r="O132" i="18"/>
  <c r="O124" i="18"/>
  <c r="O116" i="18"/>
  <c r="O108" i="18"/>
  <c r="O100" i="18"/>
  <c r="O92" i="18"/>
  <c r="O313" i="18"/>
  <c r="O305" i="18"/>
  <c r="O297" i="18"/>
  <c r="O289" i="18"/>
  <c r="O281" i="18"/>
  <c r="O273" i="18"/>
  <c r="O265" i="18"/>
  <c r="O257" i="18"/>
  <c r="O249" i="18"/>
  <c r="O241" i="18"/>
  <c r="O233" i="18"/>
  <c r="O225" i="18"/>
  <c r="O217" i="18"/>
  <c r="O209" i="18"/>
  <c r="O201" i="18"/>
  <c r="O193" i="18"/>
  <c r="O185" i="18"/>
  <c r="O177" i="18"/>
  <c r="O169" i="18"/>
  <c r="O161" i="18"/>
  <c r="O153" i="18"/>
  <c r="O145" i="18"/>
  <c r="O137" i="18"/>
  <c r="O129" i="18"/>
  <c r="O121" i="18"/>
  <c r="O113" i="18"/>
  <c r="O105" i="18"/>
  <c r="O97" i="18"/>
  <c r="O89" i="18"/>
  <c r="O310" i="18"/>
  <c r="O302" i="18"/>
  <c r="O294" i="18"/>
  <c r="O286" i="18"/>
  <c r="O278" i="18"/>
  <c r="O270" i="18"/>
  <c r="O262" i="18"/>
  <c r="O254" i="18"/>
  <c r="O246" i="18"/>
  <c r="O238" i="18"/>
  <c r="O230" i="18"/>
  <c r="O222" i="18"/>
  <c r="O214" i="18"/>
  <c r="O206" i="18"/>
  <c r="O198" i="18"/>
  <c r="O190" i="18"/>
  <c r="O182" i="18"/>
  <c r="O174" i="18"/>
  <c r="O166" i="18"/>
  <c r="O158" i="18"/>
  <c r="O150" i="18"/>
  <c r="O142" i="18"/>
  <c r="O134" i="18"/>
  <c r="O126" i="18"/>
  <c r="O118" i="18"/>
  <c r="O110" i="18"/>
  <c r="O102" i="18"/>
  <c r="O94" i="18"/>
  <c r="O307" i="18"/>
  <c r="O299" i="18"/>
  <c r="O291" i="18"/>
  <c r="O283" i="18"/>
  <c r="O275" i="18"/>
  <c r="O267" i="18"/>
  <c r="O259" i="18"/>
  <c r="O251" i="18"/>
  <c r="O243" i="18"/>
  <c r="O235" i="18"/>
  <c r="O227" i="18"/>
  <c r="O219" i="18"/>
  <c r="O211" i="18"/>
  <c r="O203" i="18"/>
  <c r="O195" i="18"/>
  <c r="O187" i="18"/>
  <c r="O179" i="18"/>
  <c r="O171" i="18"/>
  <c r="O163" i="18"/>
  <c r="O155" i="18"/>
  <c r="O147" i="18"/>
  <c r="O139" i="18"/>
  <c r="O131" i="18"/>
  <c r="O123" i="18"/>
  <c r="O115" i="18"/>
  <c r="O107" i="18"/>
  <c r="O99" i="18"/>
  <c r="O91" i="18"/>
  <c r="O312" i="18"/>
  <c r="O304" i="18"/>
  <c r="O296" i="18"/>
  <c r="O288" i="18"/>
  <c r="O280" i="18"/>
  <c r="O272" i="18"/>
  <c r="O264" i="18"/>
  <c r="O256" i="18"/>
  <c r="O248" i="18"/>
  <c r="O240" i="18"/>
  <c r="O232" i="18"/>
  <c r="O224" i="18"/>
  <c r="O216" i="18"/>
  <c r="O208" i="18"/>
  <c r="O200" i="18"/>
  <c r="O192" i="18"/>
  <c r="O184" i="18"/>
  <c r="O176" i="18"/>
  <c r="O168" i="18"/>
  <c r="O160" i="18"/>
  <c r="O152" i="18"/>
  <c r="O144" i="18"/>
  <c r="O136" i="18"/>
  <c r="O128" i="18"/>
  <c r="O120" i="18"/>
  <c r="O112" i="18"/>
  <c r="O104" i="18"/>
  <c r="O96" i="18"/>
  <c r="O309" i="18"/>
  <c r="O301" i="18"/>
  <c r="O293" i="18"/>
  <c r="O285" i="18"/>
  <c r="O277" i="18"/>
  <c r="O269" i="18"/>
  <c r="O261" i="18"/>
  <c r="O253" i="18"/>
  <c r="O245" i="18"/>
  <c r="O237" i="18"/>
  <c r="O229" i="18"/>
  <c r="O221" i="18"/>
  <c r="O213" i="18"/>
  <c r="O205" i="18"/>
  <c r="O197" i="18"/>
  <c r="O189" i="18"/>
  <c r="O181" i="18"/>
  <c r="O173" i="18"/>
  <c r="O165" i="18"/>
  <c r="O157" i="18"/>
  <c r="O149" i="18"/>
  <c r="O141" i="18"/>
  <c r="O133" i="18"/>
  <c r="O125" i="18"/>
  <c r="O117" i="18"/>
  <c r="O109" i="18"/>
  <c r="O101" i="18"/>
  <c r="O93" i="18"/>
  <c r="O282" i="18"/>
  <c r="O218" i="18"/>
  <c r="O154" i="18"/>
  <c r="O90" i="18"/>
  <c r="O84" i="18"/>
  <c r="O76" i="18"/>
  <c r="O68" i="18"/>
  <c r="O60" i="18"/>
  <c r="O52" i="18"/>
  <c r="O44" i="18"/>
  <c r="O36" i="18"/>
  <c r="O28" i="18"/>
  <c r="O20" i="18"/>
  <c r="O12" i="18"/>
  <c r="O258" i="18"/>
  <c r="O194" i="18"/>
  <c r="O130" i="18"/>
  <c r="O81" i="18"/>
  <c r="O73" i="18"/>
  <c r="O65" i="18"/>
  <c r="O57" i="18"/>
  <c r="O49" i="18"/>
  <c r="O41" i="18"/>
  <c r="O33" i="18"/>
  <c r="O25" i="18"/>
  <c r="O17" i="18"/>
  <c r="O9" i="18"/>
  <c r="O298" i="18"/>
  <c r="O234" i="18"/>
  <c r="O170" i="18"/>
  <c r="O106" i="18"/>
  <c r="O86" i="18"/>
  <c r="O78" i="18"/>
  <c r="O70" i="18"/>
  <c r="O62" i="18"/>
  <c r="O54" i="18"/>
  <c r="O46" i="18"/>
  <c r="O38" i="18"/>
  <c r="O30" i="18"/>
  <c r="O22" i="18"/>
  <c r="O14" i="18"/>
  <c r="O6" i="18"/>
  <c r="O274" i="18"/>
  <c r="O210" i="18"/>
  <c r="O146" i="18"/>
  <c r="O83" i="18"/>
  <c r="O75" i="18"/>
  <c r="O67" i="18"/>
  <c r="O59" i="18"/>
  <c r="O51" i="18"/>
  <c r="O43" i="18"/>
  <c r="O35" i="18"/>
  <c r="O27" i="18"/>
  <c r="O19" i="18"/>
  <c r="O11" i="18"/>
  <c r="O250" i="18"/>
  <c r="O186" i="18"/>
  <c r="O122" i="18"/>
  <c r="O88" i="18"/>
  <c r="O80" i="18"/>
  <c r="O72" i="18"/>
  <c r="O64" i="18"/>
  <c r="O56" i="18"/>
  <c r="O48" i="18"/>
  <c r="O40" i="18"/>
  <c r="O32" i="18"/>
  <c r="O24" i="18"/>
  <c r="O16" i="18"/>
  <c r="O8" i="18"/>
  <c r="O290" i="18"/>
  <c r="O226" i="18"/>
  <c r="O162" i="18"/>
  <c r="O98" i="18"/>
  <c r="O85" i="18"/>
  <c r="O77" i="18"/>
  <c r="O69" i="18"/>
  <c r="O61" i="18"/>
  <c r="O53" i="18"/>
  <c r="O45" i="18"/>
  <c r="O37" i="18"/>
  <c r="O29" i="18"/>
  <c r="O21" i="18"/>
  <c r="O13" i="18"/>
  <c r="O266" i="18"/>
  <c r="O202" i="18"/>
  <c r="O138" i="18"/>
  <c r="O82" i="18"/>
  <c r="O74" i="18"/>
  <c r="O66" i="18"/>
  <c r="O58" i="18"/>
  <c r="O50" i="18"/>
  <c r="O42" i="18"/>
  <c r="O34" i="18"/>
  <c r="O26" i="18"/>
  <c r="O18" i="18"/>
  <c r="O10" i="18"/>
  <c r="O306" i="18"/>
  <c r="O242" i="18"/>
  <c r="O178" i="18"/>
  <c r="O114" i="18"/>
  <c r="O87" i="18"/>
  <c r="O79" i="18"/>
  <c r="O71" i="18"/>
  <c r="O63" i="18"/>
  <c r="O55" i="18"/>
  <c r="O47" i="18"/>
  <c r="O39" i="18"/>
  <c r="O31" i="18"/>
  <c r="O23" i="18"/>
  <c r="O15" i="18"/>
  <c r="O7" i="18"/>
  <c r="K39" i="19"/>
  <c r="A38" i="19"/>
  <c r="O311" i="20"/>
  <c r="O303" i="20"/>
  <c r="O295" i="20"/>
  <c r="O287" i="20"/>
  <c r="O279" i="20"/>
  <c r="O271" i="20"/>
  <c r="O263" i="20"/>
  <c r="O255" i="20"/>
  <c r="O247" i="20"/>
  <c r="O239" i="20"/>
  <c r="O231" i="20"/>
  <c r="O223" i="20"/>
  <c r="O215" i="20"/>
  <c r="O207" i="20"/>
  <c r="O199" i="20"/>
  <c r="O191" i="20"/>
  <c r="O183" i="20"/>
  <c r="O175" i="20"/>
  <c r="O167" i="20"/>
  <c r="O159" i="20"/>
  <c r="O151" i="20"/>
  <c r="O143" i="20"/>
  <c r="O135" i="20"/>
  <c r="O127" i="20"/>
  <c r="O119" i="20"/>
  <c r="O111" i="20"/>
  <c r="O103" i="20"/>
  <c r="O95" i="20"/>
  <c r="O308" i="20"/>
  <c r="O300" i="20"/>
  <c r="O292" i="20"/>
  <c r="O284" i="20"/>
  <c r="O276" i="20"/>
  <c r="O268" i="20"/>
  <c r="O260" i="20"/>
  <c r="O252" i="20"/>
  <c r="O244" i="20"/>
  <c r="O236" i="20"/>
  <c r="O228" i="20"/>
  <c r="O220" i="20"/>
  <c r="O212" i="20"/>
  <c r="O204" i="20"/>
  <c r="O196" i="20"/>
  <c r="O188" i="20"/>
  <c r="O180" i="20"/>
  <c r="O172" i="20"/>
  <c r="O164" i="20"/>
  <c r="O156" i="20"/>
  <c r="O148" i="20"/>
  <c r="O140" i="20"/>
  <c r="O132" i="20"/>
  <c r="O124" i="20"/>
  <c r="O116" i="20"/>
  <c r="O108" i="20"/>
  <c r="O100" i="20"/>
  <c r="O92" i="20"/>
  <c r="O313" i="20"/>
  <c r="O305" i="20"/>
  <c r="O297" i="20"/>
  <c r="O289" i="20"/>
  <c r="O281" i="20"/>
  <c r="O273" i="20"/>
  <c r="O265" i="20"/>
  <c r="O257" i="20"/>
  <c r="O249" i="20"/>
  <c r="O241" i="20"/>
  <c r="O233" i="20"/>
  <c r="O225" i="20"/>
  <c r="O217" i="20"/>
  <c r="O209" i="20"/>
  <c r="O201" i="20"/>
  <c r="O193" i="20"/>
  <c r="O185" i="20"/>
  <c r="O177" i="20"/>
  <c r="O169" i="20"/>
  <c r="O161" i="20"/>
  <c r="O153" i="20"/>
  <c r="O145" i="20"/>
  <c r="O137" i="20"/>
  <c r="O129" i="20"/>
  <c r="O121" i="20"/>
  <c r="O113" i="20"/>
  <c r="O105" i="20"/>
  <c r="O97" i="20"/>
  <c r="O89" i="20"/>
  <c r="O310" i="20"/>
  <c r="O302" i="20"/>
  <c r="O294" i="20"/>
  <c r="O286" i="20"/>
  <c r="O278" i="20"/>
  <c r="O270" i="20"/>
  <c r="O262" i="20"/>
  <c r="O254" i="20"/>
  <c r="O246" i="20"/>
  <c r="O238" i="20"/>
  <c r="O230" i="20"/>
  <c r="O222" i="20"/>
  <c r="O214" i="20"/>
  <c r="O206" i="20"/>
  <c r="O198" i="20"/>
  <c r="O190" i="20"/>
  <c r="O182" i="20"/>
  <c r="O174" i="20"/>
  <c r="O166" i="20"/>
  <c r="O158" i="20"/>
  <c r="O150" i="20"/>
  <c r="O142" i="20"/>
  <c r="O134" i="20"/>
  <c r="O126" i="20"/>
  <c r="O118" i="20"/>
  <c r="O110" i="20"/>
  <c r="O102" i="20"/>
  <c r="O94" i="20"/>
  <c r="O307" i="20"/>
  <c r="O299" i="20"/>
  <c r="O291" i="20"/>
  <c r="O283" i="20"/>
  <c r="O275" i="20"/>
  <c r="O267" i="20"/>
  <c r="O259" i="20"/>
  <c r="O251" i="20"/>
  <c r="O243" i="20"/>
  <c r="O235" i="20"/>
  <c r="O227" i="20"/>
  <c r="O219" i="20"/>
  <c r="O211" i="20"/>
  <c r="O203" i="20"/>
  <c r="O195" i="20"/>
  <c r="O187" i="20"/>
  <c r="O179" i="20"/>
  <c r="O171" i="20"/>
  <c r="O163" i="20"/>
  <c r="O155" i="20"/>
  <c r="O147" i="20"/>
  <c r="O139" i="20"/>
  <c r="O131" i="20"/>
  <c r="O123" i="20"/>
  <c r="O115" i="20"/>
  <c r="O107" i="20"/>
  <c r="O99" i="20"/>
  <c r="O91" i="20"/>
  <c r="O312" i="20"/>
  <c r="O304" i="20"/>
  <c r="O296" i="20"/>
  <c r="O288" i="20"/>
  <c r="O280" i="20"/>
  <c r="O272" i="20"/>
  <c r="O264" i="20"/>
  <c r="O256" i="20"/>
  <c r="O248" i="20"/>
  <c r="O240" i="20"/>
  <c r="O232" i="20"/>
  <c r="O224" i="20"/>
  <c r="O216" i="20"/>
  <c r="O208" i="20"/>
  <c r="O200" i="20"/>
  <c r="O192" i="20"/>
  <c r="O184" i="20"/>
  <c r="O176" i="20"/>
  <c r="O168" i="20"/>
  <c r="O160" i="20"/>
  <c r="O152" i="20"/>
  <c r="O144" i="20"/>
  <c r="O136" i="20"/>
  <c r="O128" i="20"/>
  <c r="O120" i="20"/>
  <c r="O112" i="20"/>
  <c r="O104" i="20"/>
  <c r="O96" i="20"/>
  <c r="O309" i="20"/>
  <c r="O301" i="20"/>
  <c r="O293" i="20"/>
  <c r="O285" i="20"/>
  <c r="O277" i="20"/>
  <c r="O269" i="20"/>
  <c r="O261" i="20"/>
  <c r="O253" i="20"/>
  <c r="O245" i="20"/>
  <c r="O237" i="20"/>
  <c r="O229" i="20"/>
  <c r="O221" i="20"/>
  <c r="O213" i="20"/>
  <c r="O205" i="20"/>
  <c r="O197" i="20"/>
  <c r="O189" i="20"/>
  <c r="O181" i="20"/>
  <c r="O173" i="20"/>
  <c r="O165" i="20"/>
  <c r="O157" i="20"/>
  <c r="O149" i="20"/>
  <c r="O141" i="20"/>
  <c r="O133" i="20"/>
  <c r="O125" i="20"/>
  <c r="O117" i="20"/>
  <c r="O109" i="20"/>
  <c r="O101" i="20"/>
  <c r="O93" i="20"/>
  <c r="O282" i="20"/>
  <c r="O218" i="20"/>
  <c r="O154" i="20"/>
  <c r="O90" i="20"/>
  <c r="O86" i="20"/>
  <c r="O78" i="20"/>
  <c r="O70" i="20"/>
  <c r="O62" i="20"/>
  <c r="O54" i="20"/>
  <c r="O46" i="20"/>
  <c r="O38" i="20"/>
  <c r="O30" i="20"/>
  <c r="O22" i="20"/>
  <c r="O14" i="20"/>
  <c r="O6" i="20"/>
  <c r="O258" i="20"/>
  <c r="O194" i="20"/>
  <c r="O130" i="20"/>
  <c r="O83" i="20"/>
  <c r="O75" i="20"/>
  <c r="O67" i="20"/>
  <c r="O59" i="20"/>
  <c r="O51" i="20"/>
  <c r="O43" i="20"/>
  <c r="O35" i="20"/>
  <c r="O27" i="20"/>
  <c r="O19" i="20"/>
  <c r="O11" i="20"/>
  <c r="O298" i="20"/>
  <c r="O234" i="20"/>
  <c r="O170" i="20"/>
  <c r="O106" i="20"/>
  <c r="O88" i="20"/>
  <c r="O80" i="20"/>
  <c r="O72" i="20"/>
  <c r="O64" i="20"/>
  <c r="O56" i="20"/>
  <c r="O48" i="20"/>
  <c r="O40" i="20"/>
  <c r="O32" i="20"/>
  <c r="O24" i="20"/>
  <c r="O16" i="20"/>
  <c r="O8" i="20"/>
  <c r="O274" i="20"/>
  <c r="O210" i="20"/>
  <c r="O146" i="20"/>
  <c r="O85" i="20"/>
  <c r="O77" i="20"/>
  <c r="O69" i="20"/>
  <c r="O61" i="20"/>
  <c r="O53" i="20"/>
  <c r="O45" i="20"/>
  <c r="O37" i="20"/>
  <c r="O29" i="20"/>
  <c r="O21" i="20"/>
  <c r="O13" i="20"/>
  <c r="O250" i="20"/>
  <c r="O186" i="20"/>
  <c r="O122" i="20"/>
  <c r="O82" i="20"/>
  <c r="O74" i="20"/>
  <c r="O66" i="20"/>
  <c r="O58" i="20"/>
  <c r="O50" i="20"/>
  <c r="O42" i="20"/>
  <c r="O34" i="20"/>
  <c r="O26" i="20"/>
  <c r="O18" i="20"/>
  <c r="O10" i="20"/>
  <c r="O290" i="20"/>
  <c r="O226" i="20"/>
  <c r="O162" i="20"/>
  <c r="O98" i="20"/>
  <c r="O87" i="20"/>
  <c r="O79" i="20"/>
  <c r="O71" i="20"/>
  <c r="O63" i="20"/>
  <c r="O55" i="20"/>
  <c r="O47" i="20"/>
  <c r="O39" i="20"/>
  <c r="O31" i="20"/>
  <c r="O23" i="20"/>
  <c r="O15" i="20"/>
  <c r="O7" i="20"/>
  <c r="O266" i="20"/>
  <c r="O202" i="20"/>
  <c r="O138" i="20"/>
  <c r="O84" i="20"/>
  <c r="O76" i="20"/>
  <c r="O68" i="20"/>
  <c r="O60" i="20"/>
  <c r="O52" i="20"/>
  <c r="O44" i="20"/>
  <c r="O36" i="20"/>
  <c r="O28" i="20"/>
  <c r="O20" i="20"/>
  <c r="O12" i="20"/>
  <c r="O306" i="20"/>
  <c r="O242" i="20"/>
  <c r="O178" i="20"/>
  <c r="O114" i="20"/>
  <c r="O81" i="20"/>
  <c r="O73" i="20"/>
  <c r="O65" i="20"/>
  <c r="O57" i="20"/>
  <c r="O49" i="20"/>
  <c r="O41" i="20"/>
  <c r="O33" i="20"/>
  <c r="O25" i="20"/>
  <c r="O17" i="20"/>
  <c r="O9" i="20"/>
  <c r="P308" i="20"/>
  <c r="P300" i="20"/>
  <c r="P292" i="20"/>
  <c r="P284" i="20"/>
  <c r="P276" i="20"/>
  <c r="P268" i="20"/>
  <c r="P260" i="20"/>
  <c r="P252" i="20"/>
  <c r="P244" i="20"/>
  <c r="P236" i="20"/>
  <c r="P228" i="20"/>
  <c r="P220" i="20"/>
  <c r="P212" i="20"/>
  <c r="P204" i="20"/>
  <c r="P196" i="20"/>
  <c r="P188" i="20"/>
  <c r="P180" i="20"/>
  <c r="P172" i="20"/>
  <c r="P164" i="20"/>
  <c r="P156" i="20"/>
  <c r="P148" i="20"/>
  <c r="P140" i="20"/>
  <c r="P132" i="20"/>
  <c r="P124" i="20"/>
  <c r="P116" i="20"/>
  <c r="P108" i="20"/>
  <c r="P100" i="20"/>
  <c r="P92" i="20"/>
  <c r="P313" i="20"/>
  <c r="P305" i="20"/>
  <c r="P297" i="20"/>
  <c r="P289" i="20"/>
  <c r="P281" i="20"/>
  <c r="P273" i="20"/>
  <c r="P265" i="20"/>
  <c r="P257" i="20"/>
  <c r="P249" i="20"/>
  <c r="P241" i="20"/>
  <c r="P233" i="20"/>
  <c r="P225" i="20"/>
  <c r="P217" i="20"/>
  <c r="P209" i="20"/>
  <c r="P201" i="20"/>
  <c r="P193" i="20"/>
  <c r="P185" i="20"/>
  <c r="P177" i="20"/>
  <c r="P169" i="20"/>
  <c r="P161" i="20"/>
  <c r="P153" i="20"/>
  <c r="P145" i="20"/>
  <c r="P137" i="20"/>
  <c r="P129" i="20"/>
  <c r="P121" i="20"/>
  <c r="P113" i="20"/>
  <c r="P105" i="20"/>
  <c r="P97" i="20"/>
  <c r="P89" i="20"/>
  <c r="P310" i="20"/>
  <c r="P302" i="20"/>
  <c r="P294" i="20"/>
  <c r="P286" i="20"/>
  <c r="P278" i="20"/>
  <c r="P270" i="20"/>
  <c r="P262" i="20"/>
  <c r="P254" i="20"/>
  <c r="P246" i="20"/>
  <c r="P238" i="20"/>
  <c r="P230" i="20"/>
  <c r="P222" i="20"/>
  <c r="P214" i="20"/>
  <c r="P206" i="20"/>
  <c r="P198" i="20"/>
  <c r="P190" i="20"/>
  <c r="P182" i="20"/>
  <c r="P174" i="20"/>
  <c r="P166" i="20"/>
  <c r="P158" i="20"/>
  <c r="P150" i="20"/>
  <c r="P142" i="20"/>
  <c r="P134" i="20"/>
  <c r="P126" i="20"/>
  <c r="P118" i="20"/>
  <c r="P110" i="20"/>
  <c r="P102" i="20"/>
  <c r="P94" i="20"/>
  <c r="P307" i="20"/>
  <c r="P299" i="20"/>
  <c r="P291" i="20"/>
  <c r="P283" i="20"/>
  <c r="P275" i="20"/>
  <c r="P267" i="20"/>
  <c r="P259" i="20"/>
  <c r="P251" i="20"/>
  <c r="P243" i="20"/>
  <c r="P235" i="20"/>
  <c r="P227" i="20"/>
  <c r="P219" i="20"/>
  <c r="P211" i="20"/>
  <c r="P203" i="20"/>
  <c r="P195" i="20"/>
  <c r="P187" i="20"/>
  <c r="P179" i="20"/>
  <c r="P171" i="20"/>
  <c r="P163" i="20"/>
  <c r="P155" i="20"/>
  <c r="P147" i="20"/>
  <c r="P139" i="20"/>
  <c r="P131" i="20"/>
  <c r="P123" i="20"/>
  <c r="P115" i="20"/>
  <c r="P107" i="20"/>
  <c r="P99" i="20"/>
  <c r="P91" i="20"/>
  <c r="P312" i="20"/>
  <c r="P304" i="20"/>
  <c r="P296" i="20"/>
  <c r="P288" i="20"/>
  <c r="P280" i="20"/>
  <c r="P272" i="20"/>
  <c r="P264" i="20"/>
  <c r="P256" i="20"/>
  <c r="P248" i="20"/>
  <c r="P240" i="20"/>
  <c r="P232" i="20"/>
  <c r="P224" i="20"/>
  <c r="P216" i="20"/>
  <c r="P208" i="20"/>
  <c r="P200" i="20"/>
  <c r="P192" i="20"/>
  <c r="P184" i="20"/>
  <c r="P176" i="20"/>
  <c r="P168" i="20"/>
  <c r="P160" i="20"/>
  <c r="P152" i="20"/>
  <c r="P144" i="20"/>
  <c r="P136" i="20"/>
  <c r="P128" i="20"/>
  <c r="P120" i="20"/>
  <c r="P112" i="20"/>
  <c r="P104" i="20"/>
  <c r="P96" i="20"/>
  <c r="P309" i="20"/>
  <c r="P301" i="20"/>
  <c r="P293" i="20"/>
  <c r="P285" i="20"/>
  <c r="P277" i="20"/>
  <c r="P269" i="20"/>
  <c r="P261" i="20"/>
  <c r="P253" i="20"/>
  <c r="P245" i="20"/>
  <c r="P237" i="20"/>
  <c r="P229" i="20"/>
  <c r="P221" i="20"/>
  <c r="P213" i="20"/>
  <c r="P205" i="20"/>
  <c r="P197" i="20"/>
  <c r="P189" i="20"/>
  <c r="P181" i="20"/>
  <c r="P173" i="20"/>
  <c r="P165" i="20"/>
  <c r="P157" i="20"/>
  <c r="P149" i="20"/>
  <c r="P141" i="20"/>
  <c r="P133" i="20"/>
  <c r="P125" i="20"/>
  <c r="P117" i="20"/>
  <c r="P109" i="20"/>
  <c r="P101" i="20"/>
  <c r="P93" i="20"/>
  <c r="P306" i="20"/>
  <c r="P298" i="20"/>
  <c r="P290" i="20"/>
  <c r="P282" i="20"/>
  <c r="P274" i="20"/>
  <c r="P266" i="20"/>
  <c r="P258" i="20"/>
  <c r="P250" i="20"/>
  <c r="P242" i="20"/>
  <c r="P234" i="20"/>
  <c r="P226" i="20"/>
  <c r="P218" i="20"/>
  <c r="P210" i="20"/>
  <c r="P202" i="20"/>
  <c r="P194" i="20"/>
  <c r="P186" i="20"/>
  <c r="P178" i="20"/>
  <c r="P170" i="20"/>
  <c r="P162" i="20"/>
  <c r="P154" i="20"/>
  <c r="P146" i="20"/>
  <c r="P138" i="20"/>
  <c r="P130" i="20"/>
  <c r="P122" i="20"/>
  <c r="P114" i="20"/>
  <c r="P106" i="20"/>
  <c r="P98" i="20"/>
  <c r="P90" i="20"/>
  <c r="P303" i="20"/>
  <c r="P239" i="20"/>
  <c r="P175" i="20"/>
  <c r="P111" i="20"/>
  <c r="P83" i="20"/>
  <c r="P75" i="20"/>
  <c r="P67" i="20"/>
  <c r="P59" i="20"/>
  <c r="P51" i="20"/>
  <c r="P43" i="20"/>
  <c r="P35" i="20"/>
  <c r="P27" i="20"/>
  <c r="P19" i="20"/>
  <c r="P11" i="20"/>
  <c r="P279" i="20"/>
  <c r="P215" i="20"/>
  <c r="P151" i="20"/>
  <c r="P88" i="20"/>
  <c r="P80" i="20"/>
  <c r="P72" i="20"/>
  <c r="P64" i="20"/>
  <c r="P56" i="20"/>
  <c r="P48" i="20"/>
  <c r="P40" i="20"/>
  <c r="P32" i="20"/>
  <c r="P24" i="20"/>
  <c r="P16" i="20"/>
  <c r="P8" i="20"/>
  <c r="P255" i="20"/>
  <c r="P191" i="20"/>
  <c r="P127" i="20"/>
  <c r="P85" i="20"/>
  <c r="P77" i="20"/>
  <c r="P69" i="20"/>
  <c r="P61" i="20"/>
  <c r="P53" i="20"/>
  <c r="P45" i="20"/>
  <c r="P37" i="20"/>
  <c r="P29" i="20"/>
  <c r="P21" i="20"/>
  <c r="P13" i="20"/>
  <c r="P295" i="20"/>
  <c r="P231" i="20"/>
  <c r="P167" i="20"/>
  <c r="P103" i="20"/>
  <c r="P82" i="20"/>
  <c r="P74" i="20"/>
  <c r="P66" i="20"/>
  <c r="P58" i="20"/>
  <c r="P50" i="20"/>
  <c r="P42" i="20"/>
  <c r="P34" i="20"/>
  <c r="P26" i="20"/>
  <c r="P18" i="20"/>
  <c r="P10" i="20"/>
  <c r="P271" i="20"/>
  <c r="P207" i="20"/>
  <c r="P143" i="20"/>
  <c r="P87" i="20"/>
  <c r="P79" i="20"/>
  <c r="P71" i="20"/>
  <c r="P63" i="20"/>
  <c r="P55" i="20"/>
  <c r="P47" i="20"/>
  <c r="P39" i="20"/>
  <c r="P31" i="20"/>
  <c r="P23" i="20"/>
  <c r="P15" i="20"/>
  <c r="P7" i="20"/>
  <c r="P311" i="20"/>
  <c r="P247" i="20"/>
  <c r="P183" i="20"/>
  <c r="P119" i="20"/>
  <c r="P84" i="20"/>
  <c r="P76" i="20"/>
  <c r="P68" i="20"/>
  <c r="P60" i="20"/>
  <c r="P52" i="20"/>
  <c r="P44" i="20"/>
  <c r="P36" i="20"/>
  <c r="P28" i="20"/>
  <c r="P20" i="20"/>
  <c r="P12" i="20"/>
  <c r="P287" i="20"/>
  <c r="P223" i="20"/>
  <c r="P159" i="20"/>
  <c r="P95" i="20"/>
  <c r="P81" i="20"/>
  <c r="P73" i="20"/>
  <c r="P65" i="20"/>
  <c r="P57" i="20"/>
  <c r="P49" i="20"/>
  <c r="P41" i="20"/>
  <c r="P33" i="20"/>
  <c r="P25" i="20"/>
  <c r="P17" i="20"/>
  <c r="P9" i="20"/>
  <c r="P263" i="20"/>
  <c r="P199" i="20"/>
  <c r="P135" i="20"/>
  <c r="P86" i="20"/>
  <c r="P78" i="20"/>
  <c r="P70" i="20"/>
  <c r="P62" i="20"/>
  <c r="P54" i="20"/>
  <c r="P46" i="20"/>
  <c r="P38" i="20"/>
  <c r="P30" i="20"/>
  <c r="P22" i="20"/>
  <c r="P14" i="20"/>
  <c r="P6" i="20"/>
  <c r="K39" i="21"/>
  <c r="A38" i="21"/>
  <c r="O313" i="22"/>
  <c r="O305" i="22"/>
  <c r="O297" i="22"/>
  <c r="O289" i="22"/>
  <c r="O281" i="22"/>
  <c r="O273" i="22"/>
  <c r="O265" i="22"/>
  <c r="O257" i="22"/>
  <c r="O249" i="22"/>
  <c r="O241" i="22"/>
  <c r="O233" i="22"/>
  <c r="O225" i="22"/>
  <c r="O217" i="22"/>
  <c r="O209" i="22"/>
  <c r="O201" i="22"/>
  <c r="O193" i="22"/>
  <c r="O185" i="22"/>
  <c r="O177" i="22"/>
  <c r="O169" i="22"/>
  <c r="O161" i="22"/>
  <c r="O153" i="22"/>
  <c r="O145" i="22"/>
  <c r="O137" i="22"/>
  <c r="O129" i="22"/>
  <c r="O121" i="22"/>
  <c r="O113" i="22"/>
  <c r="O105" i="22"/>
  <c r="O97" i="22"/>
  <c r="O89" i="22"/>
  <c r="O310" i="22"/>
  <c r="O302" i="22"/>
  <c r="O294" i="22"/>
  <c r="O286" i="22"/>
  <c r="O278" i="22"/>
  <c r="O270" i="22"/>
  <c r="O262" i="22"/>
  <c r="O254" i="22"/>
  <c r="O246" i="22"/>
  <c r="O238" i="22"/>
  <c r="O230" i="22"/>
  <c r="O222" i="22"/>
  <c r="O214" i="22"/>
  <c r="O206" i="22"/>
  <c r="O198" i="22"/>
  <c r="O190" i="22"/>
  <c r="O182" i="22"/>
  <c r="O174" i="22"/>
  <c r="O166" i="22"/>
  <c r="O158" i="22"/>
  <c r="O150" i="22"/>
  <c r="O142" i="22"/>
  <c r="O134" i="22"/>
  <c r="O126" i="22"/>
  <c r="O118" i="22"/>
  <c r="O110" i="22"/>
  <c r="O102" i="22"/>
  <c r="O94" i="22"/>
  <c r="O307" i="22"/>
  <c r="O299" i="22"/>
  <c r="O291" i="22"/>
  <c r="O283" i="22"/>
  <c r="O275" i="22"/>
  <c r="O267" i="22"/>
  <c r="O259" i="22"/>
  <c r="O251" i="22"/>
  <c r="O243" i="22"/>
  <c r="O235" i="22"/>
  <c r="O227" i="22"/>
  <c r="O219" i="22"/>
  <c r="O211" i="22"/>
  <c r="O203" i="22"/>
  <c r="O195" i="22"/>
  <c r="O187" i="22"/>
  <c r="O179" i="22"/>
  <c r="O171" i="22"/>
  <c r="O163" i="22"/>
  <c r="O155" i="22"/>
  <c r="O147" i="22"/>
  <c r="O139" i="22"/>
  <c r="O131" i="22"/>
  <c r="O123" i="22"/>
  <c r="O115" i="22"/>
  <c r="O107" i="22"/>
  <c r="O99" i="22"/>
  <c r="O91" i="22"/>
  <c r="O312" i="22"/>
  <c r="O304" i="22"/>
  <c r="O296" i="22"/>
  <c r="O288" i="22"/>
  <c r="O280" i="22"/>
  <c r="O272" i="22"/>
  <c r="O264" i="22"/>
  <c r="O256" i="22"/>
  <c r="O248" i="22"/>
  <c r="O240" i="22"/>
  <c r="O232" i="22"/>
  <c r="O224" i="22"/>
  <c r="O216" i="22"/>
  <c r="O208" i="22"/>
  <c r="O200" i="22"/>
  <c r="O192" i="22"/>
  <c r="O184" i="22"/>
  <c r="O176" i="22"/>
  <c r="O168" i="22"/>
  <c r="O160" i="22"/>
  <c r="O152" i="22"/>
  <c r="O144" i="22"/>
  <c r="O136" i="22"/>
  <c r="O128" i="22"/>
  <c r="O120" i="22"/>
  <c r="O112" i="22"/>
  <c r="O104" i="22"/>
  <c r="O96" i="22"/>
  <c r="O309" i="22"/>
  <c r="O301" i="22"/>
  <c r="O293" i="22"/>
  <c r="O285" i="22"/>
  <c r="O277" i="22"/>
  <c r="O269" i="22"/>
  <c r="O261" i="22"/>
  <c r="O253" i="22"/>
  <c r="O245" i="22"/>
  <c r="O237" i="22"/>
  <c r="O229" i="22"/>
  <c r="O221" i="22"/>
  <c r="O213" i="22"/>
  <c r="O205" i="22"/>
  <c r="O197" i="22"/>
  <c r="O189" i="22"/>
  <c r="O181" i="22"/>
  <c r="O173" i="22"/>
  <c r="O165" i="22"/>
  <c r="O157" i="22"/>
  <c r="O149" i="22"/>
  <c r="O141" i="22"/>
  <c r="O133" i="22"/>
  <c r="O125" i="22"/>
  <c r="O117" i="22"/>
  <c r="O109" i="22"/>
  <c r="O101" i="22"/>
  <c r="O93" i="22"/>
  <c r="O306" i="22"/>
  <c r="O298" i="22"/>
  <c r="O290" i="22"/>
  <c r="O282" i="22"/>
  <c r="O274" i="22"/>
  <c r="O266" i="22"/>
  <c r="O258" i="22"/>
  <c r="O250" i="22"/>
  <c r="O242" i="22"/>
  <c r="O234" i="22"/>
  <c r="O226" i="22"/>
  <c r="O218" i="22"/>
  <c r="O210" i="22"/>
  <c r="O202" i="22"/>
  <c r="O194" i="22"/>
  <c r="O186" i="22"/>
  <c r="O178" i="22"/>
  <c r="O170" i="22"/>
  <c r="O162" i="22"/>
  <c r="O154" i="22"/>
  <c r="O146" i="22"/>
  <c r="O138" i="22"/>
  <c r="O130" i="22"/>
  <c r="O122" i="22"/>
  <c r="O114" i="22"/>
  <c r="O106" i="22"/>
  <c r="O98" i="22"/>
  <c r="O90" i="22"/>
  <c r="O311" i="22"/>
  <c r="O303" i="22"/>
  <c r="O295" i="22"/>
  <c r="O287" i="22"/>
  <c r="O279" i="22"/>
  <c r="O271" i="22"/>
  <c r="O263" i="22"/>
  <c r="O255" i="22"/>
  <c r="O247" i="22"/>
  <c r="O239" i="22"/>
  <c r="O231" i="22"/>
  <c r="O223" i="22"/>
  <c r="O215" i="22"/>
  <c r="O207" i="22"/>
  <c r="O199" i="22"/>
  <c r="O191" i="22"/>
  <c r="O183" i="22"/>
  <c r="O175" i="22"/>
  <c r="O167" i="22"/>
  <c r="O159" i="22"/>
  <c r="O151" i="22"/>
  <c r="O143" i="22"/>
  <c r="O135" i="22"/>
  <c r="O127" i="22"/>
  <c r="O119" i="22"/>
  <c r="O111" i="22"/>
  <c r="O103" i="22"/>
  <c r="O95" i="22"/>
  <c r="O308" i="22"/>
  <c r="O300" i="22"/>
  <c r="O292" i="22"/>
  <c r="O284" i="22"/>
  <c r="O276" i="22"/>
  <c r="O268" i="22"/>
  <c r="O260" i="22"/>
  <c r="O252" i="22"/>
  <c r="O244" i="22"/>
  <c r="O236" i="22"/>
  <c r="O228" i="22"/>
  <c r="O220" i="22"/>
  <c r="O212" i="22"/>
  <c r="O204" i="22"/>
  <c r="O196" i="22"/>
  <c r="O188" i="22"/>
  <c r="O180" i="22"/>
  <c r="O172" i="22"/>
  <c r="O164" i="22"/>
  <c r="O156" i="22"/>
  <c r="O148" i="22"/>
  <c r="O140" i="22"/>
  <c r="O132" i="22"/>
  <c r="O124" i="22"/>
  <c r="O116" i="22"/>
  <c r="O108" i="22"/>
  <c r="O100" i="22"/>
  <c r="O92" i="22"/>
  <c r="O84" i="22"/>
  <c r="O76" i="22"/>
  <c r="O68" i="22"/>
  <c r="O60" i="22"/>
  <c r="O52" i="22"/>
  <c r="O44" i="22"/>
  <c r="O36" i="22"/>
  <c r="O28" i="22"/>
  <c r="O20" i="22"/>
  <c r="O12" i="22"/>
  <c r="O81" i="22"/>
  <c r="O73" i="22"/>
  <c r="O65" i="22"/>
  <c r="O57" i="22"/>
  <c r="O49" i="22"/>
  <c r="O41" i="22"/>
  <c r="O33" i="22"/>
  <c r="O25" i="22"/>
  <c r="O17" i="22"/>
  <c r="O9" i="22"/>
  <c r="O86" i="22"/>
  <c r="O78" i="22"/>
  <c r="O70" i="22"/>
  <c r="O62" i="22"/>
  <c r="O54" i="22"/>
  <c r="O46" i="22"/>
  <c r="O38" i="22"/>
  <c r="O30" i="22"/>
  <c r="O22" i="22"/>
  <c r="O14" i="22"/>
  <c r="O6" i="22"/>
  <c r="O83" i="22"/>
  <c r="O75" i="22"/>
  <c r="O67" i="22"/>
  <c r="O59" i="22"/>
  <c r="O51" i="22"/>
  <c r="O43" i="22"/>
  <c r="O35" i="22"/>
  <c r="O27" i="22"/>
  <c r="O19" i="22"/>
  <c r="O11" i="22"/>
  <c r="O88" i="22"/>
  <c r="O80" i="22"/>
  <c r="O72" i="22"/>
  <c r="O64" i="22"/>
  <c r="O56" i="22"/>
  <c r="O48" i="22"/>
  <c r="O40" i="22"/>
  <c r="O32" i="22"/>
  <c r="O24" i="22"/>
  <c r="O16" i="22"/>
  <c r="O8" i="22"/>
  <c r="O85" i="22"/>
  <c r="O77" i="22"/>
  <c r="O69" i="22"/>
  <c r="O61" i="22"/>
  <c r="O53" i="22"/>
  <c r="O45" i="22"/>
  <c r="O37" i="22"/>
  <c r="O29" i="22"/>
  <c r="O21" i="22"/>
  <c r="O13" i="22"/>
  <c r="O82" i="22"/>
  <c r="O74" i="22"/>
  <c r="O66" i="22"/>
  <c r="O58" i="22"/>
  <c r="O50" i="22"/>
  <c r="O42" i="22"/>
  <c r="O34" i="22"/>
  <c r="O26" i="22"/>
  <c r="O18" i="22"/>
  <c r="O10" i="22"/>
  <c r="O87" i="22"/>
  <c r="O79" i="22"/>
  <c r="O71" i="22"/>
  <c r="O63" i="22"/>
  <c r="O55" i="22"/>
  <c r="O47" i="22"/>
  <c r="O39" i="22"/>
  <c r="O31" i="22"/>
  <c r="O23" i="22"/>
  <c r="O15" i="22"/>
  <c r="O7" i="22"/>
  <c r="O309" i="23"/>
  <c r="O301" i="23"/>
  <c r="O293" i="23"/>
  <c r="O285" i="23"/>
  <c r="O277" i="23"/>
  <c r="O269" i="23"/>
  <c r="O261" i="23"/>
  <c r="O253" i="23"/>
  <c r="O245" i="23"/>
  <c r="O237" i="23"/>
  <c r="O229" i="23"/>
  <c r="O221" i="23"/>
  <c r="O213" i="23"/>
  <c r="O205" i="23"/>
  <c r="O197" i="23"/>
  <c r="O189" i="23"/>
  <c r="O181" i="23"/>
  <c r="O173" i="23"/>
  <c r="O165" i="23"/>
  <c r="O157" i="23"/>
  <c r="O149" i="23"/>
  <c r="O141" i="23"/>
  <c r="O133" i="23"/>
  <c r="O125" i="23"/>
  <c r="O117" i="23"/>
  <c r="O109" i="23"/>
  <c r="O101" i="23"/>
  <c r="O93" i="23"/>
  <c r="O306" i="23"/>
  <c r="O298" i="23"/>
  <c r="O290" i="23"/>
  <c r="O282" i="23"/>
  <c r="O274" i="23"/>
  <c r="O266" i="23"/>
  <c r="O258" i="23"/>
  <c r="O250" i="23"/>
  <c r="O242" i="23"/>
  <c r="O234" i="23"/>
  <c r="O226" i="23"/>
  <c r="O218" i="23"/>
  <c r="O210" i="23"/>
  <c r="O202" i="23"/>
  <c r="O194" i="23"/>
  <c r="O186" i="23"/>
  <c r="O178" i="23"/>
  <c r="O170" i="23"/>
  <c r="O162" i="23"/>
  <c r="O154" i="23"/>
  <c r="O146" i="23"/>
  <c r="O138" i="23"/>
  <c r="O130" i="23"/>
  <c r="O122" i="23"/>
  <c r="O114" i="23"/>
  <c r="O106" i="23"/>
  <c r="O98" i="23"/>
  <c r="O90" i="23"/>
  <c r="O311" i="23"/>
  <c r="O303" i="23"/>
  <c r="O295" i="23"/>
  <c r="O287" i="23"/>
  <c r="O279" i="23"/>
  <c r="O271" i="23"/>
  <c r="O263" i="23"/>
  <c r="O255" i="23"/>
  <c r="O247" i="23"/>
  <c r="O239" i="23"/>
  <c r="O231" i="23"/>
  <c r="O223" i="23"/>
  <c r="O215" i="23"/>
  <c r="O207" i="23"/>
  <c r="O199" i="23"/>
  <c r="O191" i="23"/>
  <c r="O183" i="23"/>
  <c r="O175" i="23"/>
  <c r="O167" i="23"/>
  <c r="O159" i="23"/>
  <c r="O151" i="23"/>
  <c r="O143" i="23"/>
  <c r="O135" i="23"/>
  <c r="O127" i="23"/>
  <c r="O119" i="23"/>
  <c r="O111" i="23"/>
  <c r="O103" i="23"/>
  <c r="O95" i="23"/>
  <c r="O308" i="23"/>
  <c r="O300" i="23"/>
  <c r="O292" i="23"/>
  <c r="O284" i="23"/>
  <c r="O276" i="23"/>
  <c r="O268" i="23"/>
  <c r="O260" i="23"/>
  <c r="O252" i="23"/>
  <c r="O244" i="23"/>
  <c r="O236" i="23"/>
  <c r="O228" i="23"/>
  <c r="O220" i="23"/>
  <c r="O212" i="23"/>
  <c r="O204" i="23"/>
  <c r="O196" i="23"/>
  <c r="O188" i="23"/>
  <c r="O180" i="23"/>
  <c r="O172" i="23"/>
  <c r="O164" i="23"/>
  <c r="O156" i="23"/>
  <c r="O148" i="23"/>
  <c r="O140" i="23"/>
  <c r="O132" i="23"/>
  <c r="O124" i="23"/>
  <c r="O116" i="23"/>
  <c r="O108" i="23"/>
  <c r="O100" i="23"/>
  <c r="O92" i="23"/>
  <c r="O313" i="23"/>
  <c r="O305" i="23"/>
  <c r="O297" i="23"/>
  <c r="O289" i="23"/>
  <c r="O281" i="23"/>
  <c r="O273" i="23"/>
  <c r="O265" i="23"/>
  <c r="O257" i="23"/>
  <c r="O249" i="23"/>
  <c r="O241" i="23"/>
  <c r="O233" i="23"/>
  <c r="O225" i="23"/>
  <c r="O217" i="23"/>
  <c r="O209" i="23"/>
  <c r="O201" i="23"/>
  <c r="O193" i="23"/>
  <c r="O185" i="23"/>
  <c r="O177" i="23"/>
  <c r="O169" i="23"/>
  <c r="O161" i="23"/>
  <c r="O153" i="23"/>
  <c r="O145" i="23"/>
  <c r="O137" i="23"/>
  <c r="O129" i="23"/>
  <c r="O121" i="23"/>
  <c r="O113" i="23"/>
  <c r="O105" i="23"/>
  <c r="O97" i="23"/>
  <c r="O310" i="23"/>
  <c r="O302" i="23"/>
  <c r="O294" i="23"/>
  <c r="O286" i="23"/>
  <c r="O278" i="23"/>
  <c r="O270" i="23"/>
  <c r="O262" i="23"/>
  <c r="O254" i="23"/>
  <c r="O246" i="23"/>
  <c r="O238" i="23"/>
  <c r="O230" i="23"/>
  <c r="O222" i="23"/>
  <c r="O214" i="23"/>
  <c r="O206" i="23"/>
  <c r="O198" i="23"/>
  <c r="O190" i="23"/>
  <c r="O182" i="23"/>
  <c r="O174" i="23"/>
  <c r="O166" i="23"/>
  <c r="O158" i="23"/>
  <c r="O150" i="23"/>
  <c r="O142" i="23"/>
  <c r="O134" i="23"/>
  <c r="O126" i="23"/>
  <c r="O118" i="23"/>
  <c r="O110" i="23"/>
  <c r="O102" i="23"/>
  <c r="O94" i="23"/>
  <c r="O307" i="23"/>
  <c r="O299" i="23"/>
  <c r="O291" i="23"/>
  <c r="O283" i="23"/>
  <c r="O275" i="23"/>
  <c r="O267" i="23"/>
  <c r="O259" i="23"/>
  <c r="O251" i="23"/>
  <c r="O243" i="23"/>
  <c r="O235" i="23"/>
  <c r="O227" i="23"/>
  <c r="O219" i="23"/>
  <c r="O211" i="23"/>
  <c r="O203" i="23"/>
  <c r="O195" i="23"/>
  <c r="O187" i="23"/>
  <c r="O179" i="23"/>
  <c r="O171" i="23"/>
  <c r="O163" i="23"/>
  <c r="O155" i="23"/>
  <c r="O147" i="23"/>
  <c r="O139" i="23"/>
  <c r="O131" i="23"/>
  <c r="O123" i="23"/>
  <c r="O115" i="23"/>
  <c r="O107" i="23"/>
  <c r="O99" i="23"/>
  <c r="O91" i="23"/>
  <c r="O312" i="23"/>
  <c r="O304" i="23"/>
  <c r="O296" i="23"/>
  <c r="O288" i="23"/>
  <c r="O280" i="23"/>
  <c r="O272" i="23"/>
  <c r="O264" i="23"/>
  <c r="O256" i="23"/>
  <c r="O248" i="23"/>
  <c r="O240" i="23"/>
  <c r="O232" i="23"/>
  <c r="O224" i="23"/>
  <c r="O216" i="23"/>
  <c r="O208" i="23"/>
  <c r="O200" i="23"/>
  <c r="O192" i="23"/>
  <c r="O184" i="23"/>
  <c r="O176" i="23"/>
  <c r="O168" i="23"/>
  <c r="O160" i="23"/>
  <c r="O152" i="23"/>
  <c r="O144" i="23"/>
  <c r="O136" i="23"/>
  <c r="O128" i="23"/>
  <c r="O120" i="23"/>
  <c r="O112" i="23"/>
  <c r="O104" i="23"/>
  <c r="O96" i="23"/>
  <c r="O89" i="23"/>
  <c r="O81" i="23"/>
  <c r="O73" i="23"/>
  <c r="O65" i="23"/>
  <c r="O57" i="23"/>
  <c r="O49" i="23"/>
  <c r="O41" i="23"/>
  <c r="O33" i="23"/>
  <c r="O25" i="23"/>
  <c r="O17" i="23"/>
  <c r="O9" i="23"/>
  <c r="O86" i="23"/>
  <c r="O78" i="23"/>
  <c r="O70" i="23"/>
  <c r="O62" i="23"/>
  <c r="O54" i="23"/>
  <c r="O46" i="23"/>
  <c r="O38" i="23"/>
  <c r="O30" i="23"/>
  <c r="O22" i="23"/>
  <c r="O14" i="23"/>
  <c r="O6" i="23"/>
  <c r="O83" i="23"/>
  <c r="O75" i="23"/>
  <c r="O67" i="23"/>
  <c r="O59" i="23"/>
  <c r="O51" i="23"/>
  <c r="O43" i="23"/>
  <c r="O35" i="23"/>
  <c r="O27" i="23"/>
  <c r="O19" i="23"/>
  <c r="O11" i="23"/>
  <c r="O88" i="23"/>
  <c r="O80" i="23"/>
  <c r="O72" i="23"/>
  <c r="O64" i="23"/>
  <c r="O56" i="23"/>
  <c r="O48" i="23"/>
  <c r="O40" i="23"/>
  <c r="O32" i="23"/>
  <c r="O24" i="23"/>
  <c r="O16" i="23"/>
  <c r="O8" i="23"/>
  <c r="O85" i="23"/>
  <c r="O77" i="23"/>
  <c r="O69" i="23"/>
  <c r="O61" i="23"/>
  <c r="O53" i="23"/>
  <c r="O45" i="23"/>
  <c r="O37" i="23"/>
  <c r="O29" i="23"/>
  <c r="O21" i="23"/>
  <c r="O13" i="23"/>
  <c r="O82" i="23"/>
  <c r="O74" i="23"/>
  <c r="O66" i="23"/>
  <c r="O58" i="23"/>
  <c r="O50" i="23"/>
  <c r="O42" i="23"/>
  <c r="O34" i="23"/>
  <c r="O26" i="23"/>
  <c r="O18" i="23"/>
  <c r="O10" i="23"/>
  <c r="O87" i="23"/>
  <c r="O79" i="23"/>
  <c r="O71" i="23"/>
  <c r="O63" i="23"/>
  <c r="O55" i="23"/>
  <c r="O47" i="23"/>
  <c r="O39" i="23"/>
  <c r="O31" i="23"/>
  <c r="O23" i="23"/>
  <c r="O15" i="23"/>
  <c r="O7" i="23"/>
  <c r="O84" i="23"/>
  <c r="O76" i="23"/>
  <c r="O68" i="23"/>
  <c r="O60" i="23"/>
  <c r="O52" i="23"/>
  <c r="O44" i="23"/>
  <c r="O36" i="23"/>
  <c r="O28" i="23"/>
  <c r="O20" i="23"/>
  <c r="O12" i="23"/>
  <c r="P306" i="23"/>
  <c r="P298" i="23"/>
  <c r="P290" i="23"/>
  <c r="P282" i="23"/>
  <c r="P274" i="23"/>
  <c r="P266" i="23"/>
  <c r="P258" i="23"/>
  <c r="P250" i="23"/>
  <c r="P242" i="23"/>
  <c r="P234" i="23"/>
  <c r="P226" i="23"/>
  <c r="P218" i="23"/>
  <c r="P210" i="23"/>
  <c r="P202" i="23"/>
  <c r="P194" i="23"/>
  <c r="P186" i="23"/>
  <c r="P178" i="23"/>
  <c r="P170" i="23"/>
  <c r="P162" i="23"/>
  <c r="P154" i="23"/>
  <c r="P146" i="23"/>
  <c r="P138" i="23"/>
  <c r="P130" i="23"/>
  <c r="P122" i="23"/>
  <c r="P114" i="23"/>
  <c r="P106" i="23"/>
  <c r="P98" i="23"/>
  <c r="P90" i="23"/>
  <c r="P311" i="23"/>
  <c r="P303" i="23"/>
  <c r="P295" i="23"/>
  <c r="P287" i="23"/>
  <c r="P279" i="23"/>
  <c r="P271" i="23"/>
  <c r="P263" i="23"/>
  <c r="P255" i="23"/>
  <c r="P247" i="23"/>
  <c r="P239" i="23"/>
  <c r="P231" i="23"/>
  <c r="P223" i="23"/>
  <c r="P215" i="23"/>
  <c r="P207" i="23"/>
  <c r="P199" i="23"/>
  <c r="P191" i="23"/>
  <c r="P183" i="23"/>
  <c r="P175" i="23"/>
  <c r="P167" i="23"/>
  <c r="P159" i="23"/>
  <c r="P151" i="23"/>
  <c r="P143" i="23"/>
  <c r="P135" i="23"/>
  <c r="P127" i="23"/>
  <c r="P119" i="23"/>
  <c r="P111" i="23"/>
  <c r="P103" i="23"/>
  <c r="P95" i="23"/>
  <c r="P308" i="23"/>
  <c r="P300" i="23"/>
  <c r="P292" i="23"/>
  <c r="P284" i="23"/>
  <c r="P276" i="23"/>
  <c r="P268" i="23"/>
  <c r="P260" i="23"/>
  <c r="P252" i="23"/>
  <c r="P244" i="23"/>
  <c r="P236" i="23"/>
  <c r="P228" i="23"/>
  <c r="P220" i="23"/>
  <c r="P212" i="23"/>
  <c r="P204" i="23"/>
  <c r="P196" i="23"/>
  <c r="P188" i="23"/>
  <c r="P180" i="23"/>
  <c r="P172" i="23"/>
  <c r="P164" i="23"/>
  <c r="P156" i="23"/>
  <c r="P148" i="23"/>
  <c r="P140" i="23"/>
  <c r="P132" i="23"/>
  <c r="P124" i="23"/>
  <c r="P116" i="23"/>
  <c r="P108" i="23"/>
  <c r="P100" i="23"/>
  <c r="P92" i="23"/>
  <c r="P313" i="23"/>
  <c r="P305" i="23"/>
  <c r="P297" i="23"/>
  <c r="P289" i="23"/>
  <c r="P281" i="23"/>
  <c r="P273" i="23"/>
  <c r="P265" i="23"/>
  <c r="P257" i="23"/>
  <c r="P249" i="23"/>
  <c r="P241" i="23"/>
  <c r="P233" i="23"/>
  <c r="P225" i="23"/>
  <c r="P217" i="23"/>
  <c r="P209" i="23"/>
  <c r="P201" i="23"/>
  <c r="P193" i="23"/>
  <c r="P185" i="23"/>
  <c r="P177" i="23"/>
  <c r="P169" i="23"/>
  <c r="P161" i="23"/>
  <c r="P153" i="23"/>
  <c r="P145" i="23"/>
  <c r="P137" i="23"/>
  <c r="P129" i="23"/>
  <c r="P121" i="23"/>
  <c r="P113" i="23"/>
  <c r="P105" i="23"/>
  <c r="P97" i="23"/>
  <c r="P310" i="23"/>
  <c r="P302" i="23"/>
  <c r="P294" i="23"/>
  <c r="P286" i="23"/>
  <c r="P278" i="23"/>
  <c r="P270" i="23"/>
  <c r="P262" i="23"/>
  <c r="P254" i="23"/>
  <c r="P246" i="23"/>
  <c r="P238" i="23"/>
  <c r="P230" i="23"/>
  <c r="P222" i="23"/>
  <c r="P214" i="23"/>
  <c r="P206" i="23"/>
  <c r="P198" i="23"/>
  <c r="P190" i="23"/>
  <c r="P182" i="23"/>
  <c r="P174" i="23"/>
  <c r="P166" i="23"/>
  <c r="P158" i="23"/>
  <c r="P150" i="23"/>
  <c r="P142" i="23"/>
  <c r="P134" i="23"/>
  <c r="P126" i="23"/>
  <c r="P118" i="23"/>
  <c r="P110" i="23"/>
  <c r="P102" i="23"/>
  <c r="P94" i="23"/>
  <c r="P307" i="23"/>
  <c r="P299" i="23"/>
  <c r="P291" i="23"/>
  <c r="P283" i="23"/>
  <c r="P275" i="23"/>
  <c r="P267" i="23"/>
  <c r="P259" i="23"/>
  <c r="P251" i="23"/>
  <c r="P243" i="23"/>
  <c r="P235" i="23"/>
  <c r="P227" i="23"/>
  <c r="P219" i="23"/>
  <c r="P211" i="23"/>
  <c r="P203" i="23"/>
  <c r="P195" i="23"/>
  <c r="P187" i="23"/>
  <c r="P179" i="23"/>
  <c r="P171" i="23"/>
  <c r="P163" i="23"/>
  <c r="P155" i="23"/>
  <c r="P147" i="23"/>
  <c r="P139" i="23"/>
  <c r="P131" i="23"/>
  <c r="P123" i="23"/>
  <c r="P115" i="23"/>
  <c r="P107" i="23"/>
  <c r="P99" i="23"/>
  <c r="P91" i="23"/>
  <c r="P312" i="23"/>
  <c r="P304" i="23"/>
  <c r="P296" i="23"/>
  <c r="P288" i="23"/>
  <c r="P280" i="23"/>
  <c r="P272" i="23"/>
  <c r="P264" i="23"/>
  <c r="P256" i="23"/>
  <c r="P248" i="23"/>
  <c r="P240" i="23"/>
  <c r="P232" i="23"/>
  <c r="P224" i="23"/>
  <c r="P216" i="23"/>
  <c r="P208" i="23"/>
  <c r="P200" i="23"/>
  <c r="P192" i="23"/>
  <c r="P184" i="23"/>
  <c r="P176" i="23"/>
  <c r="P168" i="23"/>
  <c r="P160" i="23"/>
  <c r="P152" i="23"/>
  <c r="P144" i="23"/>
  <c r="P136" i="23"/>
  <c r="P128" i="23"/>
  <c r="P120" i="23"/>
  <c r="P112" i="23"/>
  <c r="P104" i="23"/>
  <c r="P96" i="23"/>
  <c r="P309" i="23"/>
  <c r="P301" i="23"/>
  <c r="P293" i="23"/>
  <c r="P285" i="23"/>
  <c r="P277" i="23"/>
  <c r="P269" i="23"/>
  <c r="P261" i="23"/>
  <c r="P253" i="23"/>
  <c r="P245" i="23"/>
  <c r="P237" i="23"/>
  <c r="P229" i="23"/>
  <c r="P221" i="23"/>
  <c r="P213" i="23"/>
  <c r="P205" i="23"/>
  <c r="P197" i="23"/>
  <c r="P189" i="23"/>
  <c r="P181" i="23"/>
  <c r="P173" i="23"/>
  <c r="P165" i="23"/>
  <c r="P157" i="23"/>
  <c r="P149" i="23"/>
  <c r="P141" i="23"/>
  <c r="P133" i="23"/>
  <c r="P125" i="23"/>
  <c r="P117" i="23"/>
  <c r="P109" i="23"/>
  <c r="P101" i="23"/>
  <c r="P93" i="23"/>
  <c r="P86" i="23"/>
  <c r="P78" i="23"/>
  <c r="P70" i="23"/>
  <c r="P62" i="23"/>
  <c r="P54" i="23"/>
  <c r="P46" i="23"/>
  <c r="P38" i="23"/>
  <c r="P30" i="23"/>
  <c r="P22" i="23"/>
  <c r="P14" i="23"/>
  <c r="P6" i="23"/>
  <c r="P83" i="23"/>
  <c r="P75" i="23"/>
  <c r="P67" i="23"/>
  <c r="P59" i="23"/>
  <c r="P51" i="23"/>
  <c r="P43" i="23"/>
  <c r="P35" i="23"/>
  <c r="P27" i="23"/>
  <c r="P19" i="23"/>
  <c r="P11" i="23"/>
  <c r="P88" i="23"/>
  <c r="P80" i="23"/>
  <c r="P72" i="23"/>
  <c r="P64" i="23"/>
  <c r="P56" i="23"/>
  <c r="P48" i="23"/>
  <c r="P40" i="23"/>
  <c r="P32" i="23"/>
  <c r="P24" i="23"/>
  <c r="P16" i="23"/>
  <c r="P8" i="23"/>
  <c r="P85" i="23"/>
  <c r="P77" i="23"/>
  <c r="P69" i="23"/>
  <c r="P61" i="23"/>
  <c r="P53" i="23"/>
  <c r="P45" i="23"/>
  <c r="P37" i="23"/>
  <c r="P29" i="23"/>
  <c r="P21" i="23"/>
  <c r="P13" i="23"/>
  <c r="P82" i="23"/>
  <c r="P74" i="23"/>
  <c r="P66" i="23"/>
  <c r="P58" i="23"/>
  <c r="P50" i="23"/>
  <c r="P42" i="23"/>
  <c r="P34" i="23"/>
  <c r="P26" i="23"/>
  <c r="P18" i="23"/>
  <c r="P10" i="23"/>
  <c r="P87" i="23"/>
  <c r="P79" i="23"/>
  <c r="P71" i="23"/>
  <c r="P63" i="23"/>
  <c r="P55" i="23"/>
  <c r="P47" i="23"/>
  <c r="P39" i="23"/>
  <c r="P31" i="23"/>
  <c r="P23" i="23"/>
  <c r="P15" i="23"/>
  <c r="P7" i="23"/>
  <c r="P84" i="23"/>
  <c r="P76" i="23"/>
  <c r="P68" i="23"/>
  <c r="P60" i="23"/>
  <c r="P52" i="23"/>
  <c r="P44" i="23"/>
  <c r="P36" i="23"/>
  <c r="P28" i="23"/>
  <c r="P20" i="23"/>
  <c r="P12" i="23"/>
  <c r="P89" i="23"/>
  <c r="P81" i="23"/>
  <c r="P73" i="23"/>
  <c r="P65" i="23"/>
  <c r="P57" i="23"/>
  <c r="P49" i="23"/>
  <c r="P41" i="23"/>
  <c r="P33" i="23"/>
  <c r="P25" i="23"/>
  <c r="P17" i="23"/>
  <c r="P9" i="23"/>
  <c r="O313" i="24"/>
  <c r="O305" i="24"/>
  <c r="O297" i="24"/>
  <c r="O289" i="24"/>
  <c r="O281" i="24"/>
  <c r="O273" i="24"/>
  <c r="O265" i="24"/>
  <c r="O257" i="24"/>
  <c r="O249" i="24"/>
  <c r="O241" i="24"/>
  <c r="O233" i="24"/>
  <c r="O225" i="24"/>
  <c r="O217" i="24"/>
  <c r="O209" i="24"/>
  <c r="O201" i="24"/>
  <c r="O193" i="24"/>
  <c r="O185" i="24"/>
  <c r="O177" i="24"/>
  <c r="O169" i="24"/>
  <c r="O161" i="24"/>
  <c r="O153" i="24"/>
  <c r="O145" i="24"/>
  <c r="O137" i="24"/>
  <c r="O129" i="24"/>
  <c r="O121" i="24"/>
  <c r="O113" i="24"/>
  <c r="O105" i="24"/>
  <c r="O97" i="24"/>
  <c r="O310" i="24"/>
  <c r="O302" i="24"/>
  <c r="O294" i="24"/>
  <c r="O286" i="24"/>
  <c r="O278" i="24"/>
  <c r="O270" i="24"/>
  <c r="O262" i="24"/>
  <c r="O254" i="24"/>
  <c r="O246" i="24"/>
  <c r="O238" i="24"/>
  <c r="O230" i="24"/>
  <c r="O222" i="24"/>
  <c r="O214" i="24"/>
  <c r="O206" i="24"/>
  <c r="O198" i="24"/>
  <c r="O190" i="24"/>
  <c r="O182" i="24"/>
  <c r="O174" i="24"/>
  <c r="O166" i="24"/>
  <c r="O158" i="24"/>
  <c r="O150" i="24"/>
  <c r="O142" i="24"/>
  <c r="O134" i="24"/>
  <c r="O126" i="24"/>
  <c r="O118" i="24"/>
  <c r="O110" i="24"/>
  <c r="O102" i="24"/>
  <c r="O94" i="24"/>
  <c r="O307" i="24"/>
  <c r="O299" i="24"/>
  <c r="O291" i="24"/>
  <c r="O283" i="24"/>
  <c r="O275" i="24"/>
  <c r="O267" i="24"/>
  <c r="O259" i="24"/>
  <c r="O251" i="24"/>
  <c r="O243" i="24"/>
  <c r="O235" i="24"/>
  <c r="O227" i="24"/>
  <c r="O219" i="24"/>
  <c r="O211" i="24"/>
  <c r="O203" i="24"/>
  <c r="O195" i="24"/>
  <c r="O187" i="24"/>
  <c r="O179" i="24"/>
  <c r="O171" i="24"/>
  <c r="O163" i="24"/>
  <c r="O155" i="24"/>
  <c r="O147" i="24"/>
  <c r="O139" i="24"/>
  <c r="O131" i="24"/>
  <c r="O123" i="24"/>
  <c r="O115" i="24"/>
  <c r="O107" i="24"/>
  <c r="O99" i="24"/>
  <c r="O91" i="24"/>
  <c r="O312" i="24"/>
  <c r="O304" i="24"/>
  <c r="O296" i="24"/>
  <c r="O288" i="24"/>
  <c r="O280" i="24"/>
  <c r="O272" i="24"/>
  <c r="O264" i="24"/>
  <c r="O256" i="24"/>
  <c r="O248" i="24"/>
  <c r="O240" i="24"/>
  <c r="O232" i="24"/>
  <c r="O224" i="24"/>
  <c r="O216" i="24"/>
  <c r="O208" i="24"/>
  <c r="O200" i="24"/>
  <c r="O192" i="24"/>
  <c r="O184" i="24"/>
  <c r="O176" i="24"/>
  <c r="O168" i="24"/>
  <c r="O160" i="24"/>
  <c r="O152" i="24"/>
  <c r="O144" i="24"/>
  <c r="O136" i="24"/>
  <c r="O128" i="24"/>
  <c r="O120" i="24"/>
  <c r="O112" i="24"/>
  <c r="O104" i="24"/>
  <c r="O96" i="24"/>
  <c r="O309" i="24"/>
  <c r="O301" i="24"/>
  <c r="O293" i="24"/>
  <c r="O285" i="24"/>
  <c r="O277" i="24"/>
  <c r="O269" i="24"/>
  <c r="O261" i="24"/>
  <c r="O253" i="24"/>
  <c r="O245" i="24"/>
  <c r="O237" i="24"/>
  <c r="O229" i="24"/>
  <c r="O221" i="24"/>
  <c r="O213" i="24"/>
  <c r="O205" i="24"/>
  <c r="O197" i="24"/>
  <c r="O189" i="24"/>
  <c r="O181" i="24"/>
  <c r="O173" i="24"/>
  <c r="O165" i="24"/>
  <c r="O157" i="24"/>
  <c r="O149" i="24"/>
  <c r="O141" i="24"/>
  <c r="O133" i="24"/>
  <c r="O125" i="24"/>
  <c r="O117" i="24"/>
  <c r="O109" i="24"/>
  <c r="O101" i="24"/>
  <c r="O93" i="24"/>
  <c r="O306" i="24"/>
  <c r="O298" i="24"/>
  <c r="O290" i="24"/>
  <c r="O282" i="24"/>
  <c r="O274" i="24"/>
  <c r="O266" i="24"/>
  <c r="O258" i="24"/>
  <c r="O250" i="24"/>
  <c r="O242" i="24"/>
  <c r="O234" i="24"/>
  <c r="O226" i="24"/>
  <c r="O218" i="24"/>
  <c r="O210" i="24"/>
  <c r="O202" i="24"/>
  <c r="O194" i="24"/>
  <c r="O186" i="24"/>
  <c r="O178" i="24"/>
  <c r="O170" i="24"/>
  <c r="O162" i="24"/>
  <c r="O154" i="24"/>
  <c r="O146" i="24"/>
  <c r="O138" i="24"/>
  <c r="O130" i="24"/>
  <c r="O122" i="24"/>
  <c r="O114" i="24"/>
  <c r="O106" i="24"/>
  <c r="O98" i="24"/>
  <c r="O90" i="24"/>
  <c r="O311" i="24"/>
  <c r="O303" i="24"/>
  <c r="O295" i="24"/>
  <c r="O287" i="24"/>
  <c r="O279" i="24"/>
  <c r="O271" i="24"/>
  <c r="O263" i="24"/>
  <c r="O255" i="24"/>
  <c r="O247" i="24"/>
  <c r="O239" i="24"/>
  <c r="O231" i="24"/>
  <c r="O223" i="24"/>
  <c r="O215" i="24"/>
  <c r="O207" i="24"/>
  <c r="O199" i="24"/>
  <c r="O191" i="24"/>
  <c r="O183" i="24"/>
  <c r="O175" i="24"/>
  <c r="O167" i="24"/>
  <c r="O159" i="24"/>
  <c r="O151" i="24"/>
  <c r="O143" i="24"/>
  <c r="O135" i="24"/>
  <c r="O127" i="24"/>
  <c r="O119" i="24"/>
  <c r="O111" i="24"/>
  <c r="O103" i="24"/>
  <c r="O95" i="24"/>
  <c r="O308" i="24"/>
  <c r="O300" i="24"/>
  <c r="O292" i="24"/>
  <c r="O284" i="24"/>
  <c r="O276" i="24"/>
  <c r="O268" i="24"/>
  <c r="O260" i="24"/>
  <c r="O252" i="24"/>
  <c r="O244" i="24"/>
  <c r="O236" i="24"/>
  <c r="O228" i="24"/>
  <c r="O220" i="24"/>
  <c r="O212" i="24"/>
  <c r="O204" i="24"/>
  <c r="O196" i="24"/>
  <c r="O188" i="24"/>
  <c r="O180" i="24"/>
  <c r="O172" i="24"/>
  <c r="O164" i="24"/>
  <c r="O156" i="24"/>
  <c r="O148" i="24"/>
  <c r="O140" i="24"/>
  <c r="O132" i="24"/>
  <c r="O124" i="24"/>
  <c r="O116" i="24"/>
  <c r="O108" i="24"/>
  <c r="O100" i="24"/>
  <c r="O92" i="24"/>
  <c r="O85" i="24"/>
  <c r="O77" i="24"/>
  <c r="O69" i="24"/>
  <c r="O61" i="24"/>
  <c r="O53" i="24"/>
  <c r="O45" i="24"/>
  <c r="O37" i="24"/>
  <c r="O29" i="24"/>
  <c r="O21" i="24"/>
  <c r="O13" i="24"/>
  <c r="O82" i="24"/>
  <c r="O74" i="24"/>
  <c r="O66" i="24"/>
  <c r="O58" i="24"/>
  <c r="O50" i="24"/>
  <c r="O42" i="24"/>
  <c r="O34" i="24"/>
  <c r="O26" i="24"/>
  <c r="O18" i="24"/>
  <c r="O10" i="24"/>
  <c r="O87" i="24"/>
  <c r="O79" i="24"/>
  <c r="O71" i="24"/>
  <c r="O63" i="24"/>
  <c r="O55" i="24"/>
  <c r="O47" i="24"/>
  <c r="O39" i="24"/>
  <c r="O31" i="24"/>
  <c r="O23" i="24"/>
  <c r="O15" i="24"/>
  <c r="O7" i="24"/>
  <c r="O84" i="24"/>
  <c r="O76" i="24"/>
  <c r="O68" i="24"/>
  <c r="O60" i="24"/>
  <c r="O52" i="24"/>
  <c r="O44" i="24"/>
  <c r="O36" i="24"/>
  <c r="O28" i="24"/>
  <c r="O20" i="24"/>
  <c r="O12" i="24"/>
  <c r="O89" i="24"/>
  <c r="O81" i="24"/>
  <c r="O73" i="24"/>
  <c r="O65" i="24"/>
  <c r="O57" i="24"/>
  <c r="O49" i="24"/>
  <c r="O41" i="24"/>
  <c r="O33" i="24"/>
  <c r="O25" i="24"/>
  <c r="O17" i="24"/>
  <c r="O9" i="24"/>
  <c r="O86" i="24"/>
  <c r="O78" i="24"/>
  <c r="O70" i="24"/>
  <c r="O62" i="24"/>
  <c r="O54" i="24"/>
  <c r="O46" i="24"/>
  <c r="O38" i="24"/>
  <c r="O30" i="24"/>
  <c r="O22" i="24"/>
  <c r="O14" i="24"/>
  <c r="O6" i="24"/>
  <c r="O83" i="24"/>
  <c r="O75" i="24"/>
  <c r="O67" i="24"/>
  <c r="O59" i="24"/>
  <c r="O51" i="24"/>
  <c r="O43" i="24"/>
  <c r="O35" i="24"/>
  <c r="O27" i="24"/>
  <c r="O19" i="24"/>
  <c r="O11" i="24"/>
  <c r="O88" i="24"/>
  <c r="O80" i="24"/>
  <c r="O72" i="24"/>
  <c r="O64" i="24"/>
  <c r="O56" i="24"/>
  <c r="O48" i="24"/>
  <c r="O40" i="24"/>
  <c r="O32" i="24"/>
  <c r="O24" i="24"/>
  <c r="O16" i="24"/>
  <c r="O8" i="24"/>
  <c r="P310" i="24"/>
  <c r="P302" i="24"/>
  <c r="P294" i="24"/>
  <c r="P286" i="24"/>
  <c r="P278" i="24"/>
  <c r="P270" i="24"/>
  <c r="P262" i="24"/>
  <c r="P254" i="24"/>
  <c r="P246" i="24"/>
  <c r="P238" i="24"/>
  <c r="P230" i="24"/>
  <c r="P222" i="24"/>
  <c r="P214" i="24"/>
  <c r="P206" i="24"/>
  <c r="P198" i="24"/>
  <c r="P190" i="24"/>
  <c r="P182" i="24"/>
  <c r="P174" i="24"/>
  <c r="P166" i="24"/>
  <c r="P158" i="24"/>
  <c r="P150" i="24"/>
  <c r="P142" i="24"/>
  <c r="P134" i="24"/>
  <c r="P126" i="24"/>
  <c r="P118" i="24"/>
  <c r="P110" i="24"/>
  <c r="P102" i="24"/>
  <c r="P94" i="24"/>
  <c r="P307" i="24"/>
  <c r="P299" i="24"/>
  <c r="P291" i="24"/>
  <c r="P283" i="24"/>
  <c r="P275" i="24"/>
  <c r="P267" i="24"/>
  <c r="P259" i="24"/>
  <c r="P251" i="24"/>
  <c r="P243" i="24"/>
  <c r="P235" i="24"/>
  <c r="P227" i="24"/>
  <c r="P219" i="24"/>
  <c r="P211" i="24"/>
  <c r="P203" i="24"/>
  <c r="P195" i="24"/>
  <c r="P187" i="24"/>
  <c r="P179" i="24"/>
  <c r="P171" i="24"/>
  <c r="P163" i="24"/>
  <c r="P155" i="24"/>
  <c r="P147" i="24"/>
  <c r="P139" i="24"/>
  <c r="P131" i="24"/>
  <c r="P123" i="24"/>
  <c r="P115" i="24"/>
  <c r="P107" i="24"/>
  <c r="P99" i="24"/>
  <c r="P91" i="24"/>
  <c r="P312" i="24"/>
  <c r="P304" i="24"/>
  <c r="P296" i="24"/>
  <c r="P288" i="24"/>
  <c r="P280" i="24"/>
  <c r="P272" i="24"/>
  <c r="P264" i="24"/>
  <c r="P256" i="24"/>
  <c r="P248" i="24"/>
  <c r="P240" i="24"/>
  <c r="P232" i="24"/>
  <c r="P224" i="24"/>
  <c r="P216" i="24"/>
  <c r="P208" i="24"/>
  <c r="P200" i="24"/>
  <c r="P192" i="24"/>
  <c r="P184" i="24"/>
  <c r="P176" i="24"/>
  <c r="P168" i="24"/>
  <c r="P160" i="24"/>
  <c r="P152" i="24"/>
  <c r="P144" i="24"/>
  <c r="P136" i="24"/>
  <c r="P128" i="24"/>
  <c r="P120" i="24"/>
  <c r="P112" i="24"/>
  <c r="P104" i="24"/>
  <c r="P96" i="24"/>
  <c r="P309" i="24"/>
  <c r="P301" i="24"/>
  <c r="P293" i="24"/>
  <c r="P285" i="24"/>
  <c r="P277" i="24"/>
  <c r="P269" i="24"/>
  <c r="P261" i="24"/>
  <c r="P253" i="24"/>
  <c r="P245" i="24"/>
  <c r="P237" i="24"/>
  <c r="P229" i="24"/>
  <c r="P221" i="24"/>
  <c r="P213" i="24"/>
  <c r="P205" i="24"/>
  <c r="P197" i="24"/>
  <c r="P189" i="24"/>
  <c r="P181" i="24"/>
  <c r="P173" i="24"/>
  <c r="P165" i="24"/>
  <c r="P157" i="24"/>
  <c r="P149" i="24"/>
  <c r="P141" i="24"/>
  <c r="P133" i="24"/>
  <c r="P125" i="24"/>
  <c r="P117" i="24"/>
  <c r="P109" i="24"/>
  <c r="P101" i="24"/>
  <c r="P93" i="24"/>
  <c r="P306" i="24"/>
  <c r="P298" i="24"/>
  <c r="P290" i="24"/>
  <c r="P282" i="24"/>
  <c r="P274" i="24"/>
  <c r="P266" i="24"/>
  <c r="P258" i="24"/>
  <c r="P250" i="24"/>
  <c r="P242" i="24"/>
  <c r="P234" i="24"/>
  <c r="P226" i="24"/>
  <c r="P218" i="24"/>
  <c r="P210" i="24"/>
  <c r="P202" i="24"/>
  <c r="P194" i="24"/>
  <c r="P186" i="24"/>
  <c r="P178" i="24"/>
  <c r="P170" i="24"/>
  <c r="P162" i="24"/>
  <c r="P154" i="24"/>
  <c r="P146" i="24"/>
  <c r="P138" i="24"/>
  <c r="P130" i="24"/>
  <c r="P122" i="24"/>
  <c r="P114" i="24"/>
  <c r="P106" i="24"/>
  <c r="P98" i="24"/>
  <c r="P90" i="24"/>
  <c r="P311" i="24"/>
  <c r="P303" i="24"/>
  <c r="P295" i="24"/>
  <c r="P287" i="24"/>
  <c r="P279" i="24"/>
  <c r="P271" i="24"/>
  <c r="P263" i="24"/>
  <c r="P255" i="24"/>
  <c r="P247" i="24"/>
  <c r="P239" i="24"/>
  <c r="P231" i="24"/>
  <c r="P223" i="24"/>
  <c r="P215" i="24"/>
  <c r="P207" i="24"/>
  <c r="P199" i="24"/>
  <c r="P191" i="24"/>
  <c r="P183" i="24"/>
  <c r="P175" i="24"/>
  <c r="P167" i="24"/>
  <c r="P159" i="24"/>
  <c r="P151" i="24"/>
  <c r="P143" i="24"/>
  <c r="P135" i="24"/>
  <c r="P127" i="24"/>
  <c r="P119" i="24"/>
  <c r="P111" i="24"/>
  <c r="P103" i="24"/>
  <c r="P95" i="24"/>
  <c r="P308" i="24"/>
  <c r="P300" i="24"/>
  <c r="P292" i="24"/>
  <c r="P284" i="24"/>
  <c r="P276" i="24"/>
  <c r="P268" i="24"/>
  <c r="P260" i="24"/>
  <c r="P252" i="24"/>
  <c r="P244" i="24"/>
  <c r="P236" i="24"/>
  <c r="P228" i="24"/>
  <c r="P220" i="24"/>
  <c r="P212" i="24"/>
  <c r="P204" i="24"/>
  <c r="P196" i="24"/>
  <c r="P188" i="24"/>
  <c r="P180" i="24"/>
  <c r="P172" i="24"/>
  <c r="P164" i="24"/>
  <c r="P156" i="24"/>
  <c r="P148" i="24"/>
  <c r="P140" i="24"/>
  <c r="P132" i="24"/>
  <c r="P124" i="24"/>
  <c r="P116" i="24"/>
  <c r="P108" i="24"/>
  <c r="P100" i="24"/>
  <c r="P92" i="24"/>
  <c r="P313" i="24"/>
  <c r="P305" i="24"/>
  <c r="P297" i="24"/>
  <c r="P289" i="24"/>
  <c r="P281" i="24"/>
  <c r="P273" i="24"/>
  <c r="P265" i="24"/>
  <c r="P257" i="24"/>
  <c r="P249" i="24"/>
  <c r="P241" i="24"/>
  <c r="P233" i="24"/>
  <c r="P225" i="24"/>
  <c r="P217" i="24"/>
  <c r="P209" i="24"/>
  <c r="P201" i="24"/>
  <c r="P193" i="24"/>
  <c r="P185" i="24"/>
  <c r="P177" i="24"/>
  <c r="P169" i="24"/>
  <c r="P161" i="24"/>
  <c r="P153" i="24"/>
  <c r="P145" i="24"/>
  <c r="P137" i="24"/>
  <c r="P129" i="24"/>
  <c r="P121" i="24"/>
  <c r="P113" i="24"/>
  <c r="P105" i="24"/>
  <c r="P97" i="24"/>
  <c r="P82" i="24"/>
  <c r="P74" i="24"/>
  <c r="P66" i="24"/>
  <c r="P58" i="24"/>
  <c r="P50" i="24"/>
  <c r="P42" i="24"/>
  <c r="P34" i="24"/>
  <c r="P26" i="24"/>
  <c r="P18" i="24"/>
  <c r="P10" i="24"/>
  <c r="P87" i="24"/>
  <c r="P79" i="24"/>
  <c r="P71" i="24"/>
  <c r="P63" i="24"/>
  <c r="P55" i="24"/>
  <c r="P47" i="24"/>
  <c r="P39" i="24"/>
  <c r="P31" i="24"/>
  <c r="P23" i="24"/>
  <c r="P15" i="24"/>
  <c r="P7" i="24"/>
  <c r="P84" i="24"/>
  <c r="P76" i="24"/>
  <c r="P68" i="24"/>
  <c r="P60" i="24"/>
  <c r="P52" i="24"/>
  <c r="P44" i="24"/>
  <c r="P36" i="24"/>
  <c r="P28" i="24"/>
  <c r="P20" i="24"/>
  <c r="P12" i="24"/>
  <c r="P89" i="24"/>
  <c r="P81" i="24"/>
  <c r="P73" i="24"/>
  <c r="P65" i="24"/>
  <c r="P57" i="24"/>
  <c r="P49" i="24"/>
  <c r="P41" i="24"/>
  <c r="P33" i="24"/>
  <c r="P25" i="24"/>
  <c r="P17" i="24"/>
  <c r="P9" i="24"/>
  <c r="P86" i="24"/>
  <c r="P78" i="24"/>
  <c r="P70" i="24"/>
  <c r="P62" i="24"/>
  <c r="P54" i="24"/>
  <c r="P46" i="24"/>
  <c r="P38" i="24"/>
  <c r="P30" i="24"/>
  <c r="P22" i="24"/>
  <c r="P14" i="24"/>
  <c r="P6" i="24"/>
  <c r="P83" i="24"/>
  <c r="P75" i="24"/>
  <c r="P67" i="24"/>
  <c r="P59" i="24"/>
  <c r="P51" i="24"/>
  <c r="P43" i="24"/>
  <c r="P35" i="24"/>
  <c r="P27" i="24"/>
  <c r="P19" i="24"/>
  <c r="P11" i="24"/>
  <c r="P88" i="24"/>
  <c r="P80" i="24"/>
  <c r="P72" i="24"/>
  <c r="P64" i="24"/>
  <c r="P56" i="24"/>
  <c r="P48" i="24"/>
  <c r="P40" i="24"/>
  <c r="P32" i="24"/>
  <c r="P24" i="24"/>
  <c r="P16" i="24"/>
  <c r="P8" i="24"/>
  <c r="P85" i="24"/>
  <c r="P77" i="24"/>
  <c r="P69" i="24"/>
  <c r="P61" i="24"/>
  <c r="P53" i="24"/>
  <c r="P45" i="24"/>
  <c r="P37" i="24"/>
  <c r="P29" i="24"/>
  <c r="P21" i="24"/>
  <c r="P13" i="24"/>
  <c r="D38" i="19" l="1"/>
  <c r="C38" i="19"/>
  <c r="E38" i="19" s="1"/>
  <c r="C38" i="21"/>
  <c r="D38" i="21"/>
  <c r="N38" i="21" s="1"/>
  <c r="D38" i="16"/>
  <c r="N38" i="16" s="1"/>
  <c r="C38" i="16"/>
  <c r="E38" i="16" s="1"/>
  <c r="L2" i="18"/>
  <c r="N2" i="18" s="1"/>
  <c r="L2" i="17"/>
  <c r="N2" i="17" s="1"/>
  <c r="L2" i="14"/>
  <c r="N2" i="14" s="1"/>
  <c r="L2" i="15"/>
  <c r="N2" i="15" s="1"/>
  <c r="L2" i="22"/>
  <c r="N2" i="22" s="1"/>
  <c r="L1" i="14"/>
  <c r="N1" i="14" s="1"/>
  <c r="L2" i="9"/>
  <c r="N2" i="9" s="1"/>
  <c r="L1" i="9"/>
  <c r="N1" i="9" s="1"/>
  <c r="L1" i="15"/>
  <c r="N1" i="15" s="1"/>
  <c r="K40" i="16"/>
  <c r="A39" i="16"/>
  <c r="N37" i="16"/>
  <c r="E37" i="16"/>
  <c r="L1" i="17"/>
  <c r="N1" i="17" s="1"/>
  <c r="L1" i="18"/>
  <c r="N1" i="18" s="1"/>
  <c r="N38" i="19"/>
  <c r="K40" i="19"/>
  <c r="A39" i="19"/>
  <c r="E37" i="19"/>
  <c r="N37" i="19"/>
  <c r="L2" i="20"/>
  <c r="N2" i="20" s="1"/>
  <c r="L1" i="20"/>
  <c r="N1" i="20" s="1"/>
  <c r="E38" i="21"/>
  <c r="K40" i="21"/>
  <c r="A39" i="21"/>
  <c r="E37" i="21"/>
  <c r="N37" i="21"/>
  <c r="L1" i="22"/>
  <c r="N1" i="22" s="1"/>
  <c r="L2" i="23"/>
  <c r="N2" i="23" s="1"/>
  <c r="L1" i="23"/>
  <c r="N1" i="23" s="1"/>
  <c r="L2" i="24"/>
  <c r="N2" i="24" s="1"/>
  <c r="L1" i="24"/>
  <c r="N1" i="24" s="1"/>
  <c r="C39" i="19" l="1"/>
  <c r="D39" i="19"/>
  <c r="C39" i="21"/>
  <c r="E39" i="21" s="1"/>
  <c r="D39" i="21"/>
  <c r="C39" i="16"/>
  <c r="D39" i="16"/>
  <c r="N39" i="16" s="1"/>
  <c r="K41" i="16"/>
  <c r="A40" i="16"/>
  <c r="K41" i="19"/>
  <c r="A40" i="19"/>
  <c r="K41" i="21"/>
  <c r="A40" i="21"/>
  <c r="C40" i="19" l="1"/>
  <c r="E40" i="19" s="1"/>
  <c r="D40" i="19"/>
  <c r="N40" i="19" s="1"/>
  <c r="D40" i="21"/>
  <c r="N40" i="21" s="1"/>
  <c r="C40" i="21"/>
  <c r="D40" i="16"/>
  <c r="C40" i="16"/>
  <c r="E40" i="16" s="1"/>
  <c r="K42" i="16"/>
  <c r="A41" i="16"/>
  <c r="E39" i="16"/>
  <c r="K42" i="19"/>
  <c r="A41" i="19"/>
  <c r="N39" i="19"/>
  <c r="E39" i="19"/>
  <c r="N39" i="21"/>
  <c r="K42" i="21"/>
  <c r="A41" i="21"/>
  <c r="C41" i="19" l="1"/>
  <c r="D41" i="19"/>
  <c r="N41" i="19" s="1"/>
  <c r="C41" i="21"/>
  <c r="E41" i="21" s="1"/>
  <c r="D41" i="21"/>
  <c r="N41" i="21" s="1"/>
  <c r="D41" i="16"/>
  <c r="N41" i="16" s="1"/>
  <c r="C41" i="16"/>
  <c r="N40" i="16"/>
  <c r="K43" i="16"/>
  <c r="A42" i="16"/>
  <c r="K43" i="19"/>
  <c r="A42" i="19"/>
  <c r="K43" i="21"/>
  <c r="A42" i="21"/>
  <c r="E40" i="21"/>
  <c r="C42" i="19" l="1"/>
  <c r="D42" i="19"/>
  <c r="C42" i="21"/>
  <c r="E42" i="21" s="1"/>
  <c r="D42" i="21"/>
  <c r="C42" i="16"/>
  <c r="E42" i="16" s="1"/>
  <c r="D42" i="16"/>
  <c r="N42" i="16" s="1"/>
  <c r="E41" i="16"/>
  <c r="K44" i="16"/>
  <c r="A43" i="16"/>
  <c r="K44" i="19"/>
  <c r="A43" i="19"/>
  <c r="E41" i="19"/>
  <c r="E42" i="19"/>
  <c r="K44" i="21"/>
  <c r="A43" i="21"/>
  <c r="C43" i="19" l="1"/>
  <c r="D43" i="19"/>
  <c r="N43" i="19" s="1"/>
  <c r="C43" i="21"/>
  <c r="E43" i="21" s="1"/>
  <c r="D43" i="21"/>
  <c r="N43" i="21" s="1"/>
  <c r="C43" i="16"/>
  <c r="E43" i="16" s="1"/>
  <c r="D43" i="16"/>
  <c r="N43" i="16" s="1"/>
  <c r="K45" i="16"/>
  <c r="A44" i="16"/>
  <c r="N42" i="19"/>
  <c r="E43" i="19"/>
  <c r="K45" i="19"/>
  <c r="A44" i="19"/>
  <c r="K45" i="21"/>
  <c r="A44" i="21"/>
  <c r="N42" i="21"/>
  <c r="C44" i="19" l="1"/>
  <c r="E44" i="19" s="1"/>
  <c r="D44" i="19"/>
  <c r="N44" i="19" s="1"/>
  <c r="D44" i="21"/>
  <c r="N44" i="21" s="1"/>
  <c r="C44" i="21"/>
  <c r="E44" i="21" s="1"/>
  <c r="D44" i="16"/>
  <c r="N44" i="16" s="1"/>
  <c r="C44" i="16"/>
  <c r="E44" i="16" s="1"/>
  <c r="K46" i="16"/>
  <c r="A45" i="16"/>
  <c r="K46" i="19"/>
  <c r="A45" i="19"/>
  <c r="K46" i="21"/>
  <c r="A45" i="21"/>
  <c r="C45" i="19" l="1"/>
  <c r="D45" i="19"/>
  <c r="C45" i="21"/>
  <c r="E45" i="21" s="1"/>
  <c r="D45" i="21"/>
  <c r="D45" i="16"/>
  <c r="N45" i="16" s="1"/>
  <c r="C45" i="16"/>
  <c r="E45" i="16" s="1"/>
  <c r="K47" i="16"/>
  <c r="A46" i="16"/>
  <c r="N45" i="19"/>
  <c r="E45" i="19"/>
  <c r="K47" i="19"/>
  <c r="A46" i="19"/>
  <c r="N45" i="21"/>
  <c r="K47" i="21"/>
  <c r="A46" i="21"/>
  <c r="D46" i="19" l="1"/>
  <c r="N46" i="19" s="1"/>
  <c r="C46" i="19"/>
  <c r="C46" i="21"/>
  <c r="E46" i="21" s="1"/>
  <c r="D46" i="21"/>
  <c r="N46" i="21" s="1"/>
  <c r="C46" i="16"/>
  <c r="E46" i="16" s="1"/>
  <c r="D46" i="16"/>
  <c r="N46" i="16" s="1"/>
  <c r="K48" i="16"/>
  <c r="A47" i="16"/>
  <c r="E46" i="19"/>
  <c r="K48" i="19"/>
  <c r="A47" i="19"/>
  <c r="K48" i="21"/>
  <c r="A47" i="21"/>
  <c r="C47" i="19" l="1"/>
  <c r="D47" i="19"/>
  <c r="N47" i="19" s="1"/>
  <c r="C47" i="21"/>
  <c r="E47" i="21" s="1"/>
  <c r="D47" i="21"/>
  <c r="N47" i="21" s="1"/>
  <c r="D47" i="16"/>
  <c r="N47" i="16" s="1"/>
  <c r="C47" i="16"/>
  <c r="E47" i="16" s="1"/>
  <c r="K49" i="16"/>
  <c r="A48" i="16"/>
  <c r="E47" i="19"/>
  <c r="K49" i="19"/>
  <c r="A48" i="19"/>
  <c r="K49" i="21"/>
  <c r="A48" i="21"/>
  <c r="C48" i="19" l="1"/>
  <c r="D48" i="19"/>
  <c r="N48" i="19" s="1"/>
  <c r="D48" i="21"/>
  <c r="N48" i="21" s="1"/>
  <c r="C48" i="21"/>
  <c r="E48" i="21" s="1"/>
  <c r="C48" i="16"/>
  <c r="E48" i="16" s="1"/>
  <c r="D48" i="16"/>
  <c r="N48" i="16" s="1"/>
  <c r="K50" i="16"/>
  <c r="A49" i="16"/>
  <c r="E48" i="19"/>
  <c r="K50" i="19"/>
  <c r="A49" i="19"/>
  <c r="K50" i="21"/>
  <c r="A49" i="21"/>
  <c r="C49" i="19" l="1"/>
  <c r="D49" i="19"/>
  <c r="C49" i="21"/>
  <c r="E49" i="21" s="1"/>
  <c r="D49" i="21"/>
  <c r="N49" i="21" s="1"/>
  <c r="C49" i="16"/>
  <c r="E49" i="16" s="1"/>
  <c r="D49" i="16"/>
  <c r="N49" i="16" s="1"/>
  <c r="K51" i="16"/>
  <c r="A50" i="16"/>
  <c r="K51" i="19"/>
  <c r="A50" i="19"/>
  <c r="N49" i="19"/>
  <c r="E49" i="19"/>
  <c r="K51" i="21"/>
  <c r="A50" i="21"/>
  <c r="D50" i="19" l="1"/>
  <c r="N50" i="19" s="1"/>
  <c r="C50" i="19"/>
  <c r="E50" i="19" s="1"/>
  <c r="C50" i="21"/>
  <c r="E50" i="21" s="1"/>
  <c r="D50" i="21"/>
  <c r="N50" i="21" s="1"/>
  <c r="D50" i="16"/>
  <c r="N50" i="16" s="1"/>
  <c r="C50" i="16"/>
  <c r="E50" i="16" s="1"/>
  <c r="K52" i="16"/>
  <c r="A51" i="16"/>
  <c r="K52" i="19"/>
  <c r="A51" i="19"/>
  <c r="K52" i="21"/>
  <c r="A51" i="21"/>
  <c r="C51" i="19" l="1"/>
  <c r="D51" i="19"/>
  <c r="N51" i="19" s="1"/>
  <c r="C51" i="21"/>
  <c r="E51" i="21" s="1"/>
  <c r="D51" i="21"/>
  <c r="N51" i="21" s="1"/>
  <c r="C51" i="16"/>
  <c r="E51" i="16" s="1"/>
  <c r="D51" i="16"/>
  <c r="N51" i="16" s="1"/>
  <c r="K53" i="16"/>
  <c r="A52" i="16"/>
  <c r="E51" i="19"/>
  <c r="K53" i="19"/>
  <c r="A52" i="19"/>
  <c r="K53" i="21"/>
  <c r="A52" i="21"/>
  <c r="C52" i="19" l="1"/>
  <c r="D52" i="19"/>
  <c r="N52" i="19" s="1"/>
  <c r="D52" i="21"/>
  <c r="N52" i="21" s="1"/>
  <c r="C52" i="21"/>
  <c r="E52" i="21" s="1"/>
  <c r="D52" i="16"/>
  <c r="N52" i="16" s="1"/>
  <c r="C52" i="16"/>
  <c r="E52" i="16" s="1"/>
  <c r="K54" i="16"/>
  <c r="A53" i="16"/>
  <c r="E52" i="19"/>
  <c r="K54" i="19"/>
  <c r="A53" i="19"/>
  <c r="K54" i="21"/>
  <c r="A53" i="21"/>
  <c r="C53" i="19" l="1"/>
  <c r="D53" i="19"/>
  <c r="N53" i="19" s="1"/>
  <c r="C53" i="21"/>
  <c r="D53" i="21"/>
  <c r="D53" i="16"/>
  <c r="N53" i="16" s="1"/>
  <c r="C53" i="16"/>
  <c r="E53" i="16" s="1"/>
  <c r="K55" i="16"/>
  <c r="A54" i="16"/>
  <c r="E53" i="19"/>
  <c r="K55" i="19"/>
  <c r="A54" i="19"/>
  <c r="N53" i="21"/>
  <c r="E53" i="21"/>
  <c r="K55" i="21"/>
  <c r="A54" i="21"/>
  <c r="D54" i="19" l="1"/>
  <c r="N54" i="19" s="1"/>
  <c r="C54" i="19"/>
  <c r="E54" i="19" s="1"/>
  <c r="C54" i="21"/>
  <c r="E54" i="21" s="1"/>
  <c r="D54" i="21"/>
  <c r="C54" i="16"/>
  <c r="E54" i="16" s="1"/>
  <c r="D54" i="16"/>
  <c r="N54" i="16" s="1"/>
  <c r="K56" i="16"/>
  <c r="A55" i="16"/>
  <c r="K56" i="19"/>
  <c r="A55" i="19"/>
  <c r="N54" i="21"/>
  <c r="K56" i="21"/>
  <c r="A55" i="21"/>
  <c r="C55" i="19" l="1"/>
  <c r="D55" i="19"/>
  <c r="N55" i="19" s="1"/>
  <c r="C55" i="21"/>
  <c r="E55" i="21" s="1"/>
  <c r="D55" i="21"/>
  <c r="N55" i="21" s="1"/>
  <c r="D55" i="16"/>
  <c r="N55" i="16" s="1"/>
  <c r="C55" i="16"/>
  <c r="E55" i="16" s="1"/>
  <c r="K57" i="16"/>
  <c r="A56" i="16"/>
  <c r="E55" i="19"/>
  <c r="K57" i="19"/>
  <c r="A56" i="19"/>
  <c r="K57" i="21"/>
  <c r="A56" i="21"/>
  <c r="C56" i="19" l="1"/>
  <c r="D56" i="19"/>
  <c r="N56" i="19" s="1"/>
  <c r="D56" i="21"/>
  <c r="N56" i="21" s="1"/>
  <c r="C56" i="21"/>
  <c r="E56" i="21" s="1"/>
  <c r="C56" i="16"/>
  <c r="E56" i="16" s="1"/>
  <c r="D56" i="16"/>
  <c r="N56" i="16" s="1"/>
  <c r="K58" i="16"/>
  <c r="A57" i="16"/>
  <c r="E56" i="19"/>
  <c r="K58" i="19"/>
  <c r="A57" i="19"/>
  <c r="K58" i="21"/>
  <c r="A57" i="21"/>
  <c r="C57" i="19" l="1"/>
  <c r="E57" i="19" s="1"/>
  <c r="D57" i="19"/>
  <c r="N57" i="19" s="1"/>
  <c r="C57" i="21"/>
  <c r="E57" i="21" s="1"/>
  <c r="D57" i="21"/>
  <c r="N57" i="21" s="1"/>
  <c r="C57" i="16"/>
  <c r="E57" i="16" s="1"/>
  <c r="D57" i="16"/>
  <c r="N57" i="16" s="1"/>
  <c r="K59" i="16"/>
  <c r="A58" i="16"/>
  <c r="K59" i="19"/>
  <c r="A58" i="19"/>
  <c r="K59" i="21"/>
  <c r="A58" i="21"/>
  <c r="D58" i="19" l="1"/>
  <c r="N58" i="19" s="1"/>
  <c r="C58" i="19"/>
  <c r="C58" i="21"/>
  <c r="E58" i="21" s="1"/>
  <c r="D58" i="21"/>
  <c r="N58" i="21" s="1"/>
  <c r="D58" i="16"/>
  <c r="N58" i="16" s="1"/>
  <c r="C58" i="16"/>
  <c r="E58" i="16" s="1"/>
  <c r="K60" i="16"/>
  <c r="A59" i="16"/>
  <c r="E58" i="19"/>
  <c r="K60" i="19"/>
  <c r="A59" i="19"/>
  <c r="K60" i="21"/>
  <c r="A59" i="21"/>
  <c r="C59" i="19" l="1"/>
  <c r="D59" i="19"/>
  <c r="N59" i="19" s="1"/>
  <c r="C59" i="21"/>
  <c r="E59" i="21" s="1"/>
  <c r="D59" i="21"/>
  <c r="N59" i="21" s="1"/>
  <c r="C59" i="16"/>
  <c r="E59" i="16" s="1"/>
  <c r="D59" i="16"/>
  <c r="N59" i="16" s="1"/>
  <c r="K61" i="16"/>
  <c r="A60" i="16"/>
  <c r="E59" i="19"/>
  <c r="K61" i="19"/>
  <c r="A60" i="19"/>
  <c r="K61" i="21"/>
  <c r="A60" i="21"/>
  <c r="C60" i="19" l="1"/>
  <c r="D60" i="19"/>
  <c r="N60" i="19" s="1"/>
  <c r="D60" i="21"/>
  <c r="N60" i="21" s="1"/>
  <c r="C60" i="21"/>
  <c r="E60" i="21" s="1"/>
  <c r="D60" i="16"/>
  <c r="N60" i="16" s="1"/>
  <c r="C60" i="16"/>
  <c r="E60" i="16" s="1"/>
  <c r="K62" i="16"/>
  <c r="A61" i="16"/>
  <c r="E60" i="19"/>
  <c r="K62" i="19"/>
  <c r="A61" i="19"/>
  <c r="K62" i="21"/>
  <c r="A61" i="21"/>
  <c r="C61" i="19" l="1"/>
  <c r="D61" i="19"/>
  <c r="N61" i="19" s="1"/>
  <c r="C61" i="21"/>
  <c r="E61" i="21" s="1"/>
  <c r="D61" i="21"/>
  <c r="N61" i="21" s="1"/>
  <c r="D61" i="16"/>
  <c r="N61" i="16" s="1"/>
  <c r="C61" i="16"/>
  <c r="E61" i="16" s="1"/>
  <c r="K63" i="16"/>
  <c r="A62" i="16"/>
  <c r="E61" i="19"/>
  <c r="K63" i="19"/>
  <c r="A62" i="19"/>
  <c r="K63" i="21"/>
  <c r="A62" i="21"/>
  <c r="D62" i="19" l="1"/>
  <c r="C62" i="19"/>
  <c r="E62" i="19" s="1"/>
  <c r="C62" i="21"/>
  <c r="E62" i="21" s="1"/>
  <c r="D62" i="21"/>
  <c r="N62" i="21" s="1"/>
  <c r="C62" i="16"/>
  <c r="E62" i="16" s="1"/>
  <c r="D62" i="16"/>
  <c r="N62" i="16" s="1"/>
  <c r="K64" i="16"/>
  <c r="A63" i="16"/>
  <c r="N62" i="19"/>
  <c r="K64" i="19"/>
  <c r="A63" i="19"/>
  <c r="K64" i="21"/>
  <c r="A63" i="21"/>
  <c r="C63" i="19" l="1"/>
  <c r="D63" i="19"/>
  <c r="C63" i="21"/>
  <c r="E63" i="21" s="1"/>
  <c r="D63" i="21"/>
  <c r="N63" i="21" s="1"/>
  <c r="D63" i="16"/>
  <c r="N63" i="16" s="1"/>
  <c r="C63" i="16"/>
  <c r="E63" i="16" s="1"/>
  <c r="K65" i="16"/>
  <c r="A64" i="16"/>
  <c r="N63" i="19"/>
  <c r="E63" i="19"/>
  <c r="K65" i="19"/>
  <c r="A64" i="19"/>
  <c r="K65" i="21"/>
  <c r="A64" i="21"/>
  <c r="C64" i="19" l="1"/>
  <c r="D64" i="19"/>
  <c r="N64" i="19" s="1"/>
  <c r="D64" i="21"/>
  <c r="N64" i="21" s="1"/>
  <c r="C64" i="21"/>
  <c r="E64" i="21" s="1"/>
  <c r="C64" i="16"/>
  <c r="E64" i="16" s="1"/>
  <c r="D64" i="16"/>
  <c r="N64" i="16" s="1"/>
  <c r="K66" i="16"/>
  <c r="A65" i="16"/>
  <c r="K66" i="19"/>
  <c r="A65" i="19"/>
  <c r="E64" i="19"/>
  <c r="K66" i="21"/>
  <c r="A65" i="21"/>
  <c r="C65" i="19" l="1"/>
  <c r="D65" i="19"/>
  <c r="N65" i="19" s="1"/>
  <c r="C65" i="21"/>
  <c r="E65" i="21" s="1"/>
  <c r="D65" i="21"/>
  <c r="N65" i="21" s="1"/>
  <c r="C65" i="16"/>
  <c r="E65" i="16" s="1"/>
  <c r="D65" i="16"/>
  <c r="N65" i="16" s="1"/>
  <c r="K67" i="16"/>
  <c r="A66" i="16"/>
  <c r="E65" i="19"/>
  <c r="K67" i="19"/>
  <c r="A66" i="19"/>
  <c r="K67" i="21"/>
  <c r="A66" i="21"/>
  <c r="C66" i="19" l="1"/>
  <c r="D66" i="19"/>
  <c r="N66" i="19" s="1"/>
  <c r="C66" i="21"/>
  <c r="E66" i="21" s="1"/>
  <c r="D66" i="21"/>
  <c r="N66" i="21" s="1"/>
  <c r="D66" i="16"/>
  <c r="N66" i="16" s="1"/>
  <c r="C66" i="16"/>
  <c r="E66" i="16" s="1"/>
  <c r="K68" i="16"/>
  <c r="A67" i="16"/>
  <c r="K68" i="19"/>
  <c r="A67" i="19"/>
  <c r="E66" i="19"/>
  <c r="K68" i="21"/>
  <c r="A67" i="21"/>
  <c r="C67" i="19" l="1"/>
  <c r="D67" i="19"/>
  <c r="N67" i="19" s="1"/>
  <c r="C67" i="21"/>
  <c r="E67" i="21" s="1"/>
  <c r="D67" i="21"/>
  <c r="N67" i="21" s="1"/>
  <c r="C67" i="16"/>
  <c r="E67" i="16" s="1"/>
  <c r="D67" i="16"/>
  <c r="N67" i="16" s="1"/>
  <c r="K69" i="16"/>
  <c r="A68" i="16"/>
  <c r="E67" i="19"/>
  <c r="K69" i="19"/>
  <c r="A68" i="19"/>
  <c r="K69" i="21"/>
  <c r="A68" i="21"/>
  <c r="C68" i="19" l="1"/>
  <c r="D68" i="19"/>
  <c r="N68" i="19" s="1"/>
  <c r="D68" i="21"/>
  <c r="N68" i="21" s="1"/>
  <c r="C68" i="21"/>
  <c r="E68" i="21" s="1"/>
  <c r="D68" i="16"/>
  <c r="N68" i="16" s="1"/>
  <c r="C68" i="16"/>
  <c r="E68" i="16" s="1"/>
  <c r="K70" i="16"/>
  <c r="A69" i="16"/>
  <c r="E68" i="19"/>
  <c r="K70" i="19"/>
  <c r="A69" i="19"/>
  <c r="K70" i="21"/>
  <c r="A69" i="21"/>
  <c r="C69" i="19" l="1"/>
  <c r="D69" i="19"/>
  <c r="N69" i="19" s="1"/>
  <c r="C69" i="21"/>
  <c r="E69" i="21" s="1"/>
  <c r="D69" i="21"/>
  <c r="N69" i="21" s="1"/>
  <c r="D69" i="16"/>
  <c r="N69" i="16" s="1"/>
  <c r="C69" i="16"/>
  <c r="E69" i="16" s="1"/>
  <c r="K71" i="16"/>
  <c r="A70" i="16"/>
  <c r="K71" i="19"/>
  <c r="A70" i="19"/>
  <c r="E69" i="19"/>
  <c r="K71" i="21"/>
  <c r="A70" i="21"/>
  <c r="D70" i="19" l="1"/>
  <c r="C70" i="19"/>
  <c r="E70" i="19" s="1"/>
  <c r="C70" i="21"/>
  <c r="E70" i="21" s="1"/>
  <c r="D70" i="21"/>
  <c r="N70" i="21" s="1"/>
  <c r="C70" i="16"/>
  <c r="E70" i="16" s="1"/>
  <c r="D70" i="16"/>
  <c r="N70" i="16" s="1"/>
  <c r="K72" i="16"/>
  <c r="A71" i="16"/>
  <c r="N70" i="19"/>
  <c r="K72" i="19"/>
  <c r="A71" i="19"/>
  <c r="K72" i="21"/>
  <c r="A71" i="21"/>
  <c r="C71" i="19" l="1"/>
  <c r="D71" i="19"/>
  <c r="N71" i="19" s="1"/>
  <c r="C71" i="21"/>
  <c r="E71" i="21" s="1"/>
  <c r="D71" i="21"/>
  <c r="N71" i="21" s="1"/>
  <c r="D71" i="16"/>
  <c r="N71" i="16" s="1"/>
  <c r="C71" i="16"/>
  <c r="E71" i="16" s="1"/>
  <c r="K73" i="16"/>
  <c r="A72" i="16"/>
  <c r="E71" i="19"/>
  <c r="K73" i="19"/>
  <c r="A72" i="19"/>
  <c r="K73" i="21"/>
  <c r="A72" i="21"/>
  <c r="C72" i="19" l="1"/>
  <c r="D72" i="19"/>
  <c r="N72" i="19" s="1"/>
  <c r="D72" i="21"/>
  <c r="N72" i="21" s="1"/>
  <c r="C72" i="21"/>
  <c r="E72" i="21" s="1"/>
  <c r="C72" i="16"/>
  <c r="E72" i="16" s="1"/>
  <c r="D72" i="16"/>
  <c r="N72" i="16" s="1"/>
  <c r="K74" i="16"/>
  <c r="A73" i="16"/>
  <c r="K74" i="19"/>
  <c r="A73" i="19"/>
  <c r="E72" i="19"/>
  <c r="K74" i="21"/>
  <c r="A73" i="21"/>
  <c r="C73" i="19" l="1"/>
  <c r="D73" i="19"/>
  <c r="N73" i="19" s="1"/>
  <c r="C73" i="21"/>
  <c r="E73" i="21" s="1"/>
  <c r="D73" i="21"/>
  <c r="N73" i="21" s="1"/>
  <c r="C73" i="16"/>
  <c r="E73" i="16" s="1"/>
  <c r="D73" i="16"/>
  <c r="N73" i="16" s="1"/>
  <c r="K75" i="16"/>
  <c r="A74" i="16"/>
  <c r="E73" i="19"/>
  <c r="K75" i="19"/>
  <c r="A74" i="19"/>
  <c r="K75" i="21"/>
  <c r="A74" i="21"/>
  <c r="D74" i="19" l="1"/>
  <c r="C74" i="19"/>
  <c r="C74" i="21"/>
  <c r="E74" i="21" s="1"/>
  <c r="D74" i="21"/>
  <c r="N74" i="21" s="1"/>
  <c r="D74" i="16"/>
  <c r="N74" i="16" s="1"/>
  <c r="C74" i="16"/>
  <c r="E74" i="16" s="1"/>
  <c r="K76" i="16"/>
  <c r="A75" i="16"/>
  <c r="N74" i="19"/>
  <c r="E74" i="19"/>
  <c r="K76" i="19"/>
  <c r="A75" i="19"/>
  <c r="K76" i="21"/>
  <c r="A75" i="21"/>
  <c r="C75" i="19" l="1"/>
  <c r="E75" i="19" s="1"/>
  <c r="D75" i="19"/>
  <c r="C75" i="21"/>
  <c r="E75" i="21" s="1"/>
  <c r="D75" i="21"/>
  <c r="N75" i="21" s="1"/>
  <c r="C75" i="16"/>
  <c r="E75" i="16" s="1"/>
  <c r="D75" i="16"/>
  <c r="N75" i="16" s="1"/>
  <c r="K77" i="16"/>
  <c r="A76" i="16"/>
  <c r="K77" i="19"/>
  <c r="A76" i="19"/>
  <c r="N75" i="19"/>
  <c r="K77" i="21"/>
  <c r="A76" i="21"/>
  <c r="C76" i="19" l="1"/>
  <c r="D76" i="19"/>
  <c r="N76" i="19" s="1"/>
  <c r="D76" i="21"/>
  <c r="N76" i="21" s="1"/>
  <c r="C76" i="21"/>
  <c r="E76" i="21" s="1"/>
  <c r="C76" i="16"/>
  <c r="E76" i="16" s="1"/>
  <c r="D76" i="16"/>
  <c r="N76" i="16" s="1"/>
  <c r="K78" i="16"/>
  <c r="A77" i="16"/>
  <c r="E76" i="19"/>
  <c r="K78" i="19"/>
  <c r="A77" i="19"/>
  <c r="K78" i="21"/>
  <c r="A77" i="21"/>
  <c r="C77" i="19" l="1"/>
  <c r="D77" i="19"/>
  <c r="N77" i="19" s="1"/>
  <c r="C77" i="21"/>
  <c r="E77" i="21" s="1"/>
  <c r="D77" i="21"/>
  <c r="N77" i="21" s="1"/>
  <c r="D77" i="16"/>
  <c r="N77" i="16" s="1"/>
  <c r="C77" i="16"/>
  <c r="E77" i="16" s="1"/>
  <c r="K79" i="16"/>
  <c r="A78" i="16"/>
  <c r="E77" i="19"/>
  <c r="K79" i="19"/>
  <c r="A78" i="19"/>
  <c r="K79" i="21"/>
  <c r="A78" i="21"/>
  <c r="D78" i="19" l="1"/>
  <c r="C78" i="19"/>
  <c r="C78" i="21"/>
  <c r="E78" i="21" s="1"/>
  <c r="D78" i="21"/>
  <c r="N78" i="21" s="1"/>
  <c r="C78" i="16"/>
  <c r="E78" i="16" s="1"/>
  <c r="D78" i="16"/>
  <c r="N78" i="16" s="1"/>
  <c r="K80" i="16"/>
  <c r="A79" i="16"/>
  <c r="K80" i="19"/>
  <c r="A79" i="19"/>
  <c r="N78" i="19"/>
  <c r="E78" i="19"/>
  <c r="K80" i="21"/>
  <c r="A79" i="21"/>
  <c r="C79" i="19" l="1"/>
  <c r="D79" i="19"/>
  <c r="N79" i="19" s="1"/>
  <c r="C79" i="21"/>
  <c r="E79" i="21" s="1"/>
  <c r="D79" i="21"/>
  <c r="N79" i="21" s="1"/>
  <c r="C79" i="16"/>
  <c r="E79" i="16" s="1"/>
  <c r="D79" i="16"/>
  <c r="N79" i="16" s="1"/>
  <c r="K81" i="16"/>
  <c r="A80" i="16"/>
  <c r="E79" i="19"/>
  <c r="K81" i="19"/>
  <c r="A80" i="19"/>
  <c r="K81" i="21"/>
  <c r="A80" i="21"/>
  <c r="C80" i="19" l="1"/>
  <c r="D80" i="19"/>
  <c r="N80" i="19" s="1"/>
  <c r="D80" i="21"/>
  <c r="N80" i="21" s="1"/>
  <c r="C80" i="21"/>
  <c r="E80" i="21" s="1"/>
  <c r="D80" i="16"/>
  <c r="N80" i="16" s="1"/>
  <c r="C80" i="16"/>
  <c r="E80" i="16" s="1"/>
  <c r="K82" i="16"/>
  <c r="A81" i="16"/>
  <c r="E80" i="19"/>
  <c r="K82" i="19"/>
  <c r="A81" i="19"/>
  <c r="K82" i="21"/>
  <c r="A81" i="21"/>
  <c r="C81" i="19" l="1"/>
  <c r="D81" i="19"/>
  <c r="C81" i="21"/>
  <c r="E81" i="21" s="1"/>
  <c r="D81" i="21"/>
  <c r="N81" i="21" s="1"/>
  <c r="C81" i="16"/>
  <c r="E81" i="16" s="1"/>
  <c r="D81" i="16"/>
  <c r="N81" i="16" s="1"/>
  <c r="K83" i="16"/>
  <c r="A82" i="16"/>
  <c r="K83" i="19"/>
  <c r="A82" i="19"/>
  <c r="N81" i="19"/>
  <c r="E81" i="19"/>
  <c r="K83" i="21"/>
  <c r="A82" i="21"/>
  <c r="D82" i="19" l="1"/>
  <c r="C82" i="19"/>
  <c r="E82" i="19" s="1"/>
  <c r="C82" i="21"/>
  <c r="E82" i="21" s="1"/>
  <c r="D82" i="21"/>
  <c r="N82" i="21" s="1"/>
  <c r="D82" i="16"/>
  <c r="N82" i="16" s="1"/>
  <c r="C82" i="16"/>
  <c r="E82" i="16" s="1"/>
  <c r="K84" i="16"/>
  <c r="A83" i="16"/>
  <c r="N82" i="19"/>
  <c r="K84" i="19"/>
  <c r="A83" i="19"/>
  <c r="K84" i="21"/>
  <c r="A83" i="21"/>
  <c r="C83" i="19" l="1"/>
  <c r="D83" i="19"/>
  <c r="N83" i="19" s="1"/>
  <c r="C83" i="21"/>
  <c r="E83" i="21" s="1"/>
  <c r="D83" i="21"/>
  <c r="N83" i="21" s="1"/>
  <c r="D83" i="16"/>
  <c r="N83" i="16" s="1"/>
  <c r="C83" i="16"/>
  <c r="E83" i="16" s="1"/>
  <c r="K85" i="16"/>
  <c r="A84" i="16"/>
  <c r="E83" i="19"/>
  <c r="K85" i="19"/>
  <c r="A84" i="19"/>
  <c r="K85" i="21"/>
  <c r="A84" i="21"/>
  <c r="C84" i="19" l="1"/>
  <c r="D84" i="19"/>
  <c r="D84" i="21"/>
  <c r="C84" i="21"/>
  <c r="E84" i="21" s="1"/>
  <c r="C84" i="16"/>
  <c r="E84" i="16" s="1"/>
  <c r="D84" i="16"/>
  <c r="N84" i="16" s="1"/>
  <c r="K86" i="16"/>
  <c r="A85" i="16"/>
  <c r="K86" i="19"/>
  <c r="A85" i="19"/>
  <c r="N84" i="19"/>
  <c r="E84" i="19"/>
  <c r="N84" i="21"/>
  <c r="K86" i="21"/>
  <c r="A85" i="21"/>
  <c r="C85" i="19" l="1"/>
  <c r="D85" i="19"/>
  <c r="N85" i="19" s="1"/>
  <c r="C85" i="21"/>
  <c r="E85" i="21" s="1"/>
  <c r="D85" i="21"/>
  <c r="N85" i="21" s="1"/>
  <c r="D85" i="16"/>
  <c r="N85" i="16" s="1"/>
  <c r="C85" i="16"/>
  <c r="E85" i="16" s="1"/>
  <c r="K87" i="16"/>
  <c r="A86" i="16"/>
  <c r="E85" i="19"/>
  <c r="K87" i="19"/>
  <c r="A86" i="19"/>
  <c r="K87" i="21"/>
  <c r="A86" i="21"/>
  <c r="C86" i="19" l="1"/>
  <c r="D86" i="19"/>
  <c r="N86" i="19" s="1"/>
  <c r="C86" i="21"/>
  <c r="E86" i="21" s="1"/>
  <c r="D86" i="21"/>
  <c r="N86" i="21" s="1"/>
  <c r="C86" i="16"/>
  <c r="E86" i="16" s="1"/>
  <c r="D86" i="16"/>
  <c r="N86" i="16" s="1"/>
  <c r="K88" i="16"/>
  <c r="A87" i="16"/>
  <c r="E86" i="19"/>
  <c r="K88" i="19"/>
  <c r="A87" i="19"/>
  <c r="K88" i="21"/>
  <c r="A87" i="21"/>
  <c r="C87" i="19" l="1"/>
  <c r="D87" i="19"/>
  <c r="N87" i="19" s="1"/>
  <c r="C87" i="21"/>
  <c r="E87" i="21" s="1"/>
  <c r="D87" i="21"/>
  <c r="N87" i="21" s="1"/>
  <c r="C87" i="16"/>
  <c r="E87" i="16" s="1"/>
  <c r="D87" i="16"/>
  <c r="N87" i="16" s="1"/>
  <c r="K89" i="16"/>
  <c r="A88" i="16"/>
  <c r="E87" i="19"/>
  <c r="K89" i="19"/>
  <c r="A88" i="19"/>
  <c r="K89" i="21"/>
  <c r="A88" i="21"/>
  <c r="C88" i="19" l="1"/>
  <c r="D88" i="19"/>
  <c r="N88" i="19" s="1"/>
  <c r="D88" i="21"/>
  <c r="C88" i="21"/>
  <c r="E88" i="21" s="1"/>
  <c r="D88" i="16"/>
  <c r="N88" i="16" s="1"/>
  <c r="C88" i="16"/>
  <c r="E88" i="16" s="1"/>
  <c r="K90" i="16"/>
  <c r="A89" i="16"/>
  <c r="E88" i="19"/>
  <c r="K90" i="19"/>
  <c r="A89" i="19"/>
  <c r="N88" i="21"/>
  <c r="K90" i="21"/>
  <c r="A89" i="21"/>
  <c r="C89" i="19" l="1"/>
  <c r="D89" i="19"/>
  <c r="N89" i="19" s="1"/>
  <c r="C89" i="21"/>
  <c r="E89" i="21" s="1"/>
  <c r="D89" i="21"/>
  <c r="C89" i="16"/>
  <c r="E89" i="16" s="1"/>
  <c r="D89" i="16"/>
  <c r="N89" i="16" s="1"/>
  <c r="K91" i="16"/>
  <c r="A90" i="16"/>
  <c r="E89" i="19"/>
  <c r="K91" i="19"/>
  <c r="A90" i="19"/>
  <c r="N89" i="21"/>
  <c r="K91" i="21"/>
  <c r="A90" i="21"/>
  <c r="D90" i="19" l="1"/>
  <c r="C90" i="19"/>
  <c r="E90" i="19" s="1"/>
  <c r="C90" i="21"/>
  <c r="E90" i="21" s="1"/>
  <c r="D90" i="21"/>
  <c r="N90" i="21" s="1"/>
  <c r="C90" i="16"/>
  <c r="E90" i="16" s="1"/>
  <c r="D90" i="16"/>
  <c r="N90" i="16" s="1"/>
  <c r="K92" i="16"/>
  <c r="A91" i="16"/>
  <c r="K92" i="19"/>
  <c r="A91" i="19"/>
  <c r="N90" i="19"/>
  <c r="K92" i="21"/>
  <c r="A91" i="21"/>
  <c r="C91" i="19" l="1"/>
  <c r="D91" i="19"/>
  <c r="N91" i="19" s="1"/>
  <c r="C91" i="21"/>
  <c r="E91" i="21" s="1"/>
  <c r="D91" i="21"/>
  <c r="N91" i="21" s="1"/>
  <c r="C91" i="16"/>
  <c r="E91" i="16" s="1"/>
  <c r="D91" i="16"/>
  <c r="N91" i="16" s="1"/>
  <c r="K93" i="16"/>
  <c r="A92" i="16"/>
  <c r="E91" i="19"/>
  <c r="K93" i="19"/>
  <c r="A92" i="19"/>
  <c r="K93" i="21"/>
  <c r="A92" i="21"/>
  <c r="C92" i="19" l="1"/>
  <c r="D92" i="19"/>
  <c r="N92" i="19" s="1"/>
  <c r="D92" i="21"/>
  <c r="N92" i="21" s="1"/>
  <c r="C92" i="21"/>
  <c r="E92" i="21" s="1"/>
  <c r="C92" i="16"/>
  <c r="E92" i="16" s="1"/>
  <c r="D92" i="16"/>
  <c r="N92" i="16" s="1"/>
  <c r="K94" i="16"/>
  <c r="A93" i="16"/>
  <c r="E92" i="19"/>
  <c r="K94" i="19"/>
  <c r="A93" i="19"/>
  <c r="K94" i="21"/>
  <c r="A93" i="21"/>
  <c r="C93" i="19" l="1"/>
  <c r="D93" i="19"/>
  <c r="C93" i="21"/>
  <c r="E93" i="21" s="1"/>
  <c r="D93" i="21"/>
  <c r="N93" i="21" s="1"/>
  <c r="C93" i="16"/>
  <c r="E93" i="16" s="1"/>
  <c r="D93" i="16"/>
  <c r="N93" i="16" s="1"/>
  <c r="K95" i="16"/>
  <c r="A94" i="16"/>
  <c r="K95" i="19"/>
  <c r="A94" i="19"/>
  <c r="N93" i="19"/>
  <c r="E93" i="19"/>
  <c r="K95" i="21"/>
  <c r="A94" i="21"/>
  <c r="D94" i="19" l="1"/>
  <c r="C94" i="19"/>
  <c r="E94" i="19" s="1"/>
  <c r="C94" i="21"/>
  <c r="D94" i="21"/>
  <c r="N94" i="21" s="1"/>
  <c r="D94" i="16"/>
  <c r="N94" i="16" s="1"/>
  <c r="C94" i="16"/>
  <c r="E94" i="16" s="1"/>
  <c r="K96" i="16"/>
  <c r="A95" i="16"/>
  <c r="N94" i="19"/>
  <c r="K96" i="19"/>
  <c r="A95" i="19"/>
  <c r="K96" i="21"/>
  <c r="A95" i="21"/>
  <c r="E94" i="21"/>
  <c r="C95" i="19" l="1"/>
  <c r="D95" i="19"/>
  <c r="N95" i="19" s="1"/>
  <c r="C95" i="21"/>
  <c r="E95" i="21" s="1"/>
  <c r="D95" i="21"/>
  <c r="N95" i="21" s="1"/>
  <c r="C95" i="16"/>
  <c r="E95" i="16" s="1"/>
  <c r="D95" i="16"/>
  <c r="N95" i="16" s="1"/>
  <c r="K97" i="16"/>
  <c r="A96" i="16"/>
  <c r="E95" i="19"/>
  <c r="K97" i="19"/>
  <c r="A96" i="19"/>
  <c r="K97" i="21"/>
  <c r="A96" i="21"/>
  <c r="C96" i="19" l="1"/>
  <c r="D96" i="19"/>
  <c r="N96" i="19" s="1"/>
  <c r="D96" i="21"/>
  <c r="N96" i="21" s="1"/>
  <c r="C96" i="21"/>
  <c r="E96" i="21" s="1"/>
  <c r="D96" i="16"/>
  <c r="N96" i="16" s="1"/>
  <c r="C96" i="16"/>
  <c r="E96" i="16" s="1"/>
  <c r="K98" i="16"/>
  <c r="A97" i="16"/>
  <c r="E96" i="19"/>
  <c r="K98" i="19"/>
  <c r="A97" i="19"/>
  <c r="K98" i="21"/>
  <c r="A97" i="21"/>
  <c r="C97" i="19" l="1"/>
  <c r="D97" i="19"/>
  <c r="C97" i="21"/>
  <c r="D97" i="21"/>
  <c r="N97" i="21" s="1"/>
  <c r="D97" i="16"/>
  <c r="N97" i="16" s="1"/>
  <c r="C97" i="16"/>
  <c r="E97" i="16" s="1"/>
  <c r="K99" i="16"/>
  <c r="A98" i="16"/>
  <c r="K99" i="19"/>
  <c r="A98" i="19"/>
  <c r="N97" i="19"/>
  <c r="E97" i="19"/>
  <c r="E97" i="21"/>
  <c r="K99" i="21"/>
  <c r="A98" i="21"/>
  <c r="D98" i="19" l="1"/>
  <c r="N98" i="19" s="1"/>
  <c r="C98" i="19"/>
  <c r="E98" i="19" s="1"/>
  <c r="C98" i="21"/>
  <c r="D98" i="21"/>
  <c r="N98" i="21" s="1"/>
  <c r="C98" i="16"/>
  <c r="E98" i="16" s="1"/>
  <c r="D98" i="16"/>
  <c r="N98" i="16" s="1"/>
  <c r="K100" i="16"/>
  <c r="A99" i="16"/>
  <c r="K100" i="19"/>
  <c r="A99" i="19"/>
  <c r="E98" i="21"/>
  <c r="K100" i="21"/>
  <c r="A99" i="21"/>
  <c r="C99" i="19" l="1"/>
  <c r="D99" i="19"/>
  <c r="N99" i="19" s="1"/>
  <c r="C99" i="21"/>
  <c r="E99" i="21" s="1"/>
  <c r="D99" i="21"/>
  <c r="N99" i="21" s="1"/>
  <c r="C99" i="16"/>
  <c r="E99" i="16" s="1"/>
  <c r="D99" i="16"/>
  <c r="N99" i="16" s="1"/>
  <c r="K101" i="16"/>
  <c r="A100" i="16"/>
  <c r="E99" i="19"/>
  <c r="K101" i="19"/>
  <c r="A100" i="19"/>
  <c r="K101" i="21"/>
  <c r="A100" i="21"/>
  <c r="C100" i="19" l="1"/>
  <c r="D100" i="19"/>
  <c r="D100" i="21"/>
  <c r="N100" i="21" s="1"/>
  <c r="C100" i="21"/>
  <c r="E100" i="21" s="1"/>
  <c r="C100" i="16"/>
  <c r="E100" i="16" s="1"/>
  <c r="D100" i="16"/>
  <c r="N100" i="16" s="1"/>
  <c r="K102" i="16"/>
  <c r="A101" i="16"/>
  <c r="K102" i="19"/>
  <c r="A101" i="19"/>
  <c r="N100" i="19"/>
  <c r="E100" i="19"/>
  <c r="K102" i="21"/>
  <c r="A101" i="21"/>
  <c r="C101" i="19" l="1"/>
  <c r="E101" i="19" s="1"/>
  <c r="D101" i="19"/>
  <c r="N101" i="19" s="1"/>
  <c r="C101" i="21"/>
  <c r="D101" i="21"/>
  <c r="N101" i="21" s="1"/>
  <c r="C101" i="16"/>
  <c r="E101" i="16" s="1"/>
  <c r="D101" i="16"/>
  <c r="N101" i="16" s="1"/>
  <c r="K103" i="16"/>
  <c r="A102" i="16"/>
  <c r="K103" i="19"/>
  <c r="A102" i="19"/>
  <c r="E101" i="21"/>
  <c r="K103" i="21"/>
  <c r="A102" i="21"/>
  <c r="D102" i="19" l="1"/>
  <c r="C102" i="19"/>
  <c r="C102" i="21"/>
  <c r="E102" i="21" s="1"/>
  <c r="D102" i="21"/>
  <c r="N102" i="21" s="1"/>
  <c r="D102" i="16"/>
  <c r="N102" i="16" s="1"/>
  <c r="C102" i="16"/>
  <c r="E102" i="16" s="1"/>
  <c r="K104" i="16"/>
  <c r="A103" i="16"/>
  <c r="N102" i="19"/>
  <c r="E102" i="19"/>
  <c r="K104" i="19"/>
  <c r="A103" i="19"/>
  <c r="K104" i="21"/>
  <c r="A103" i="21"/>
  <c r="C103" i="19" l="1"/>
  <c r="D103" i="19"/>
  <c r="N103" i="19" s="1"/>
  <c r="C103" i="21"/>
  <c r="E103" i="21" s="1"/>
  <c r="D103" i="21"/>
  <c r="D103" i="16"/>
  <c r="N103" i="16" s="1"/>
  <c r="C103" i="16"/>
  <c r="E103" i="16" s="1"/>
  <c r="K105" i="16"/>
  <c r="A104" i="16"/>
  <c r="K105" i="19"/>
  <c r="A104" i="19"/>
  <c r="E103" i="19"/>
  <c r="K105" i="21"/>
  <c r="A104" i="21"/>
  <c r="N103" i="21"/>
  <c r="C104" i="19" l="1"/>
  <c r="D104" i="19"/>
  <c r="N104" i="19" s="1"/>
  <c r="D104" i="21"/>
  <c r="N104" i="21" s="1"/>
  <c r="C104" i="21"/>
  <c r="E104" i="21" s="1"/>
  <c r="D104" i="16"/>
  <c r="N104" i="16" s="1"/>
  <c r="C104" i="16"/>
  <c r="E104" i="16" s="1"/>
  <c r="K106" i="16"/>
  <c r="A105" i="16"/>
  <c r="E104" i="19"/>
  <c r="K106" i="19"/>
  <c r="A105" i="19"/>
  <c r="K106" i="21"/>
  <c r="A105" i="21"/>
  <c r="C105" i="19" l="1"/>
  <c r="D105" i="19"/>
  <c r="C105" i="21"/>
  <c r="E105" i="21" s="1"/>
  <c r="D105" i="21"/>
  <c r="N105" i="21" s="1"/>
  <c r="D105" i="16"/>
  <c r="N105" i="16" s="1"/>
  <c r="C105" i="16"/>
  <c r="E105" i="16" s="1"/>
  <c r="K107" i="16"/>
  <c r="A106" i="16"/>
  <c r="K107" i="19"/>
  <c r="A106" i="19"/>
  <c r="N105" i="19"/>
  <c r="E105" i="19"/>
  <c r="K107" i="21"/>
  <c r="A106" i="21"/>
  <c r="C106" i="19" l="1"/>
  <c r="D106" i="19"/>
  <c r="N106" i="19" s="1"/>
  <c r="C106" i="21"/>
  <c r="E106" i="21" s="1"/>
  <c r="D106" i="21"/>
  <c r="N106" i="21" s="1"/>
  <c r="C106" i="16"/>
  <c r="E106" i="16" s="1"/>
  <c r="D106" i="16"/>
  <c r="N106" i="16" s="1"/>
  <c r="K108" i="16"/>
  <c r="A107" i="16"/>
  <c r="E106" i="19"/>
  <c r="K108" i="19"/>
  <c r="A107" i="19"/>
  <c r="K108" i="21"/>
  <c r="A107" i="21"/>
  <c r="C107" i="19" l="1"/>
  <c r="D107" i="19"/>
  <c r="C107" i="21"/>
  <c r="E107" i="21" s="1"/>
  <c r="D107" i="21"/>
  <c r="N107" i="21" s="1"/>
  <c r="D107" i="16"/>
  <c r="N107" i="16" s="1"/>
  <c r="C107" i="16"/>
  <c r="E107" i="16" s="1"/>
  <c r="K109" i="16"/>
  <c r="A108" i="16"/>
  <c r="K109" i="19"/>
  <c r="A108" i="19"/>
  <c r="N107" i="19"/>
  <c r="E107" i="19"/>
  <c r="K109" i="21"/>
  <c r="A108" i="21"/>
  <c r="C108" i="19" l="1"/>
  <c r="D108" i="19"/>
  <c r="N108" i="19" s="1"/>
  <c r="D108" i="21"/>
  <c r="N108" i="21" s="1"/>
  <c r="C108" i="21"/>
  <c r="E108" i="21" s="1"/>
  <c r="C108" i="16"/>
  <c r="E108" i="16" s="1"/>
  <c r="D108" i="16"/>
  <c r="N108" i="16" s="1"/>
  <c r="K110" i="16"/>
  <c r="A109" i="16"/>
  <c r="E108" i="19"/>
  <c r="K110" i="19"/>
  <c r="A109" i="19"/>
  <c r="K110" i="21"/>
  <c r="A109" i="21"/>
  <c r="C109" i="19" l="1"/>
  <c r="D109" i="19"/>
  <c r="N109" i="19" s="1"/>
  <c r="C109" i="21"/>
  <c r="E109" i="21" s="1"/>
  <c r="D109" i="21"/>
  <c r="C109" i="16"/>
  <c r="E109" i="16" s="1"/>
  <c r="D109" i="16"/>
  <c r="N109" i="16" s="1"/>
  <c r="K111" i="16"/>
  <c r="A110" i="16"/>
  <c r="E109" i="19"/>
  <c r="K111" i="19"/>
  <c r="A110" i="19"/>
  <c r="N109" i="21"/>
  <c r="K111" i="21"/>
  <c r="A110" i="21"/>
  <c r="D110" i="19" l="1"/>
  <c r="N110" i="19" s="1"/>
  <c r="C110" i="19"/>
  <c r="E110" i="19" s="1"/>
  <c r="C110" i="21"/>
  <c r="E110" i="21" s="1"/>
  <c r="D110" i="21"/>
  <c r="N110" i="21" s="1"/>
  <c r="D110" i="16"/>
  <c r="N110" i="16" s="1"/>
  <c r="C110" i="16"/>
  <c r="E110" i="16" s="1"/>
  <c r="K112" i="16"/>
  <c r="A111" i="16"/>
  <c r="K112" i="19"/>
  <c r="A111" i="19"/>
  <c r="K112" i="21"/>
  <c r="A111" i="21"/>
  <c r="C111" i="19" l="1"/>
  <c r="D111" i="19"/>
  <c r="N111" i="19" s="1"/>
  <c r="C111" i="21"/>
  <c r="E111" i="21" s="1"/>
  <c r="D111" i="21"/>
  <c r="N111" i="21" s="1"/>
  <c r="C111" i="16"/>
  <c r="E111" i="16" s="1"/>
  <c r="D111" i="16"/>
  <c r="N111" i="16" s="1"/>
  <c r="K113" i="16"/>
  <c r="A112" i="16"/>
  <c r="E111" i="19"/>
  <c r="K113" i="19"/>
  <c r="A112" i="19"/>
  <c r="K113" i="21"/>
  <c r="A112" i="21"/>
  <c r="C112" i="19" l="1"/>
  <c r="D112" i="19"/>
  <c r="N112" i="19" s="1"/>
  <c r="D112" i="21"/>
  <c r="N112" i="21" s="1"/>
  <c r="C112" i="21"/>
  <c r="E112" i="21" s="1"/>
  <c r="D112" i="16"/>
  <c r="N112" i="16" s="1"/>
  <c r="C112" i="16"/>
  <c r="E112" i="16" s="1"/>
  <c r="K114" i="16"/>
  <c r="A113" i="16"/>
  <c r="E112" i="19"/>
  <c r="K114" i="19"/>
  <c r="A113" i="19"/>
  <c r="K114" i="21"/>
  <c r="A113" i="21"/>
  <c r="C113" i="19" l="1"/>
  <c r="D113" i="19"/>
  <c r="C113" i="21"/>
  <c r="E113" i="21" s="1"/>
  <c r="D113" i="21"/>
  <c r="N113" i="21" s="1"/>
  <c r="D113" i="16"/>
  <c r="N113" i="16" s="1"/>
  <c r="C113" i="16"/>
  <c r="E113" i="16" s="1"/>
  <c r="K115" i="16"/>
  <c r="A114" i="16"/>
  <c r="K115" i="19"/>
  <c r="A114" i="19"/>
  <c r="N113" i="19"/>
  <c r="E113" i="19"/>
  <c r="K115" i="21"/>
  <c r="A114" i="21"/>
  <c r="D114" i="19" l="1"/>
  <c r="N114" i="19" s="1"/>
  <c r="C114" i="19"/>
  <c r="E114" i="19" s="1"/>
  <c r="C114" i="21"/>
  <c r="E114" i="21" s="1"/>
  <c r="D114" i="21"/>
  <c r="N114" i="21" s="1"/>
  <c r="C114" i="16"/>
  <c r="E114" i="16" s="1"/>
  <c r="D114" i="16"/>
  <c r="N114" i="16" s="1"/>
  <c r="K116" i="16"/>
  <c r="A115" i="16"/>
  <c r="K116" i="19"/>
  <c r="A115" i="19"/>
  <c r="K116" i="21"/>
  <c r="A115" i="21"/>
  <c r="C115" i="19" l="1"/>
  <c r="D115" i="19"/>
  <c r="N115" i="19" s="1"/>
  <c r="C115" i="21"/>
  <c r="E115" i="21" s="1"/>
  <c r="D115" i="21"/>
  <c r="N115" i="21" s="1"/>
  <c r="D115" i="16"/>
  <c r="N115" i="16" s="1"/>
  <c r="C115" i="16"/>
  <c r="E115" i="16" s="1"/>
  <c r="K117" i="16"/>
  <c r="A116" i="16"/>
  <c r="E115" i="19"/>
  <c r="K117" i="19"/>
  <c r="A116" i="19"/>
  <c r="K117" i="21"/>
  <c r="A116" i="21"/>
  <c r="C116" i="19" l="1"/>
  <c r="D116" i="19"/>
  <c r="N116" i="19" s="1"/>
  <c r="D116" i="21"/>
  <c r="N116" i="21" s="1"/>
  <c r="C116" i="21"/>
  <c r="E116" i="21" s="1"/>
  <c r="C116" i="16"/>
  <c r="E116" i="16" s="1"/>
  <c r="D116" i="16"/>
  <c r="N116" i="16" s="1"/>
  <c r="K118" i="16"/>
  <c r="A117" i="16"/>
  <c r="E116" i="19"/>
  <c r="K118" i="19"/>
  <c r="A117" i="19"/>
  <c r="K118" i="21"/>
  <c r="A117" i="21"/>
  <c r="C117" i="19" l="1"/>
  <c r="D117" i="19"/>
  <c r="N117" i="19" s="1"/>
  <c r="C117" i="21"/>
  <c r="E117" i="21" s="1"/>
  <c r="D117" i="21"/>
  <c r="N117" i="21" s="1"/>
  <c r="C117" i="16"/>
  <c r="E117" i="16" s="1"/>
  <c r="D117" i="16"/>
  <c r="N117" i="16" s="1"/>
  <c r="K119" i="16"/>
  <c r="A118" i="16"/>
  <c r="E117" i="19"/>
  <c r="K119" i="19"/>
  <c r="A118" i="19"/>
  <c r="K119" i="21"/>
  <c r="A118" i="21"/>
  <c r="D118" i="19" l="1"/>
  <c r="N118" i="19" s="1"/>
  <c r="C118" i="19"/>
  <c r="E118" i="19" s="1"/>
  <c r="C118" i="21"/>
  <c r="D118" i="21"/>
  <c r="N118" i="21" s="1"/>
  <c r="D118" i="16"/>
  <c r="N118" i="16" s="1"/>
  <c r="C118" i="16"/>
  <c r="E118" i="16" s="1"/>
  <c r="K120" i="16"/>
  <c r="A119" i="16"/>
  <c r="K120" i="19"/>
  <c r="A119" i="19"/>
  <c r="E118" i="21"/>
  <c r="K120" i="21"/>
  <c r="A119" i="21"/>
  <c r="C119" i="19" l="1"/>
  <c r="E119" i="19" s="1"/>
  <c r="D119" i="19"/>
  <c r="N119" i="19" s="1"/>
  <c r="C119" i="21"/>
  <c r="D119" i="21"/>
  <c r="C119" i="16"/>
  <c r="E119" i="16" s="1"/>
  <c r="D119" i="16"/>
  <c r="N119" i="16" s="1"/>
  <c r="K121" i="16"/>
  <c r="A120" i="16"/>
  <c r="K121" i="19"/>
  <c r="A120" i="19"/>
  <c r="N119" i="21"/>
  <c r="E119" i="21"/>
  <c r="K121" i="21"/>
  <c r="A120" i="21"/>
  <c r="C120" i="19" l="1"/>
  <c r="D120" i="19"/>
  <c r="D120" i="21"/>
  <c r="N120" i="21" s="1"/>
  <c r="C120" i="21"/>
  <c r="E120" i="21" s="1"/>
  <c r="D120" i="16"/>
  <c r="N120" i="16" s="1"/>
  <c r="C120" i="16"/>
  <c r="E120" i="16" s="1"/>
  <c r="K122" i="16"/>
  <c r="A121" i="16"/>
  <c r="N120" i="19"/>
  <c r="E120" i="19"/>
  <c r="K122" i="19"/>
  <c r="A121" i="19"/>
  <c r="K122" i="21"/>
  <c r="A121" i="21"/>
  <c r="C121" i="19" l="1"/>
  <c r="E121" i="19" s="1"/>
  <c r="D121" i="19"/>
  <c r="N121" i="19" s="1"/>
  <c r="C121" i="21"/>
  <c r="D121" i="21"/>
  <c r="N121" i="21" s="1"/>
  <c r="D121" i="16"/>
  <c r="N121" i="16" s="1"/>
  <c r="C121" i="16"/>
  <c r="E121" i="16" s="1"/>
  <c r="K123" i="16"/>
  <c r="A122" i="16"/>
  <c r="K123" i="19"/>
  <c r="A122" i="19"/>
  <c r="K123" i="21"/>
  <c r="A122" i="21"/>
  <c r="E121" i="21"/>
  <c r="D122" i="19" l="1"/>
  <c r="C122" i="19"/>
  <c r="E122" i="19" s="1"/>
  <c r="C122" i="21"/>
  <c r="D122" i="21"/>
  <c r="N122" i="21" s="1"/>
  <c r="C122" i="16"/>
  <c r="E122" i="16" s="1"/>
  <c r="D122" i="16"/>
  <c r="N122" i="16" s="1"/>
  <c r="K124" i="16"/>
  <c r="A123" i="16"/>
  <c r="K124" i="19"/>
  <c r="A123" i="19"/>
  <c r="N122" i="19"/>
  <c r="E122" i="21"/>
  <c r="K124" i="21"/>
  <c r="A123" i="21"/>
  <c r="C123" i="19" l="1"/>
  <c r="D123" i="19"/>
  <c r="N123" i="19" s="1"/>
  <c r="C123" i="21"/>
  <c r="D123" i="21"/>
  <c r="N123" i="21" s="1"/>
  <c r="C123" i="16"/>
  <c r="E123" i="16" s="1"/>
  <c r="D123" i="16"/>
  <c r="N123" i="16" s="1"/>
  <c r="K125" i="16"/>
  <c r="A124" i="16"/>
  <c r="E123" i="19"/>
  <c r="K125" i="19"/>
  <c r="A124" i="19"/>
  <c r="E123" i="21"/>
  <c r="K125" i="21"/>
  <c r="A124" i="21"/>
  <c r="C124" i="19" l="1"/>
  <c r="D124" i="19"/>
  <c r="D124" i="21"/>
  <c r="N124" i="21" s="1"/>
  <c r="C124" i="21"/>
  <c r="E124" i="21" s="1"/>
  <c r="C124" i="16"/>
  <c r="E124" i="16" s="1"/>
  <c r="D124" i="16"/>
  <c r="N124" i="16" s="1"/>
  <c r="K126" i="16"/>
  <c r="A125" i="16"/>
  <c r="K126" i="19"/>
  <c r="A125" i="19"/>
  <c r="N124" i="19"/>
  <c r="E124" i="19"/>
  <c r="K126" i="21"/>
  <c r="A125" i="21"/>
  <c r="C125" i="19" l="1"/>
  <c r="D125" i="19"/>
  <c r="N125" i="19" s="1"/>
  <c r="C125" i="21"/>
  <c r="E125" i="21" s="1"/>
  <c r="D125" i="21"/>
  <c r="N125" i="21" s="1"/>
  <c r="C125" i="16"/>
  <c r="E125" i="16" s="1"/>
  <c r="D125" i="16"/>
  <c r="N125" i="16" s="1"/>
  <c r="K127" i="16"/>
  <c r="A126" i="16"/>
  <c r="E125" i="19"/>
  <c r="K127" i="19"/>
  <c r="A126" i="19"/>
  <c r="K127" i="21"/>
  <c r="A126" i="21"/>
  <c r="D126" i="19" l="1"/>
  <c r="C126" i="19"/>
  <c r="C126" i="21"/>
  <c r="D126" i="21"/>
  <c r="D126" i="16"/>
  <c r="C126" i="16"/>
  <c r="K128" i="16"/>
  <c r="A127" i="16"/>
  <c r="K128" i="19"/>
  <c r="A127" i="19"/>
  <c r="K128" i="21"/>
  <c r="A127" i="21"/>
  <c r="C127" i="19" l="1"/>
  <c r="D127" i="19"/>
  <c r="C127" i="21"/>
  <c r="D127" i="21"/>
  <c r="C127" i="16"/>
  <c r="E127" i="16" s="1"/>
  <c r="D127" i="16"/>
  <c r="N127" i="16" s="1"/>
  <c r="K129" i="16"/>
  <c r="A128" i="16"/>
  <c r="E126" i="16"/>
  <c r="J2" i="16"/>
  <c r="N126" i="16"/>
  <c r="G1" i="16" s="1"/>
  <c r="J1" i="16"/>
  <c r="E126" i="19"/>
  <c r="J2" i="19"/>
  <c r="N126" i="19"/>
  <c r="G1" i="19" s="1"/>
  <c r="J1" i="19"/>
  <c r="N127" i="19"/>
  <c r="E127" i="19"/>
  <c r="K129" i="19"/>
  <c r="A128" i="19"/>
  <c r="E126" i="21"/>
  <c r="J2" i="21"/>
  <c r="N127" i="21"/>
  <c r="E127" i="21"/>
  <c r="K129" i="21"/>
  <c r="A128" i="21"/>
  <c r="N126" i="21"/>
  <c r="G1" i="21" s="1"/>
  <c r="J1" i="21"/>
  <c r="C128" i="19" l="1"/>
  <c r="D128" i="19"/>
  <c r="D128" i="21"/>
  <c r="C128" i="21"/>
  <c r="G2" i="21"/>
  <c r="D128" i="16"/>
  <c r="C128" i="16"/>
  <c r="G2" i="16"/>
  <c r="G2" i="19"/>
  <c r="P308" i="16"/>
  <c r="P300" i="16"/>
  <c r="P292" i="16"/>
  <c r="P284" i="16"/>
  <c r="P276" i="16"/>
  <c r="P268" i="16"/>
  <c r="P260" i="16"/>
  <c r="P252" i="16"/>
  <c r="P244" i="16"/>
  <c r="P236" i="16"/>
  <c r="P228" i="16"/>
  <c r="P220" i="16"/>
  <c r="P212" i="16"/>
  <c r="P204" i="16"/>
  <c r="P196" i="16"/>
  <c r="P188" i="16"/>
  <c r="P180" i="16"/>
  <c r="P172" i="16"/>
  <c r="P164" i="16"/>
  <c r="P156" i="16"/>
  <c r="P148" i="16"/>
  <c r="P140" i="16"/>
  <c r="P132" i="16"/>
  <c r="P124" i="16"/>
  <c r="P116" i="16"/>
  <c r="P108" i="16"/>
  <c r="P100" i="16"/>
  <c r="P92" i="16"/>
  <c r="P313" i="16"/>
  <c r="P305" i="16"/>
  <c r="P297" i="16"/>
  <c r="P289" i="16"/>
  <c r="P281" i="16"/>
  <c r="P273" i="16"/>
  <c r="P265" i="16"/>
  <c r="P257" i="16"/>
  <c r="P249" i="16"/>
  <c r="P241" i="16"/>
  <c r="P233" i="16"/>
  <c r="P225" i="16"/>
  <c r="P217" i="16"/>
  <c r="P209" i="16"/>
  <c r="P201" i="16"/>
  <c r="P193" i="16"/>
  <c r="P185" i="16"/>
  <c r="P177" i="16"/>
  <c r="P169" i="16"/>
  <c r="P161" i="16"/>
  <c r="P153" i="16"/>
  <c r="P145" i="16"/>
  <c r="P137" i="16"/>
  <c r="P129" i="16"/>
  <c r="P121" i="16"/>
  <c r="P113" i="16"/>
  <c r="P105" i="16"/>
  <c r="P97" i="16"/>
  <c r="P310" i="16"/>
  <c r="P302" i="16"/>
  <c r="P294" i="16"/>
  <c r="P286" i="16"/>
  <c r="P278" i="16"/>
  <c r="P270" i="16"/>
  <c r="P262" i="16"/>
  <c r="P254" i="16"/>
  <c r="P246" i="16"/>
  <c r="P238" i="16"/>
  <c r="P230" i="16"/>
  <c r="P222" i="16"/>
  <c r="P214" i="16"/>
  <c r="P206" i="16"/>
  <c r="P198" i="16"/>
  <c r="P190" i="16"/>
  <c r="P182" i="16"/>
  <c r="P174" i="16"/>
  <c r="P166" i="16"/>
  <c r="P158" i="16"/>
  <c r="P150" i="16"/>
  <c r="P142" i="16"/>
  <c r="P134" i="16"/>
  <c r="P126" i="16"/>
  <c r="P118" i="16"/>
  <c r="P110" i="16"/>
  <c r="P102" i="16"/>
  <c r="P94" i="16"/>
  <c r="P307" i="16"/>
  <c r="P299" i="16"/>
  <c r="P291" i="16"/>
  <c r="P283" i="16"/>
  <c r="P275" i="16"/>
  <c r="P267" i="16"/>
  <c r="P259" i="16"/>
  <c r="P251" i="16"/>
  <c r="P243" i="16"/>
  <c r="P235" i="16"/>
  <c r="P227" i="16"/>
  <c r="P219" i="16"/>
  <c r="P211" i="16"/>
  <c r="P203" i="16"/>
  <c r="P195" i="16"/>
  <c r="P187" i="16"/>
  <c r="P179" i="16"/>
  <c r="P171" i="16"/>
  <c r="P163" i="16"/>
  <c r="P155" i="16"/>
  <c r="P147" i="16"/>
  <c r="P139" i="16"/>
  <c r="P131" i="16"/>
  <c r="P123" i="16"/>
  <c r="P115" i="16"/>
  <c r="P107" i="16"/>
  <c r="P99" i="16"/>
  <c r="P91" i="16"/>
  <c r="P312" i="16"/>
  <c r="P304" i="16"/>
  <c r="P296" i="16"/>
  <c r="P288" i="16"/>
  <c r="P280" i="16"/>
  <c r="P272" i="16"/>
  <c r="P264" i="16"/>
  <c r="P256" i="16"/>
  <c r="P248" i="16"/>
  <c r="P240" i="16"/>
  <c r="P232" i="16"/>
  <c r="P224" i="16"/>
  <c r="P216" i="16"/>
  <c r="P208" i="16"/>
  <c r="P200" i="16"/>
  <c r="P192" i="16"/>
  <c r="P184" i="16"/>
  <c r="P176" i="16"/>
  <c r="P168" i="16"/>
  <c r="P160" i="16"/>
  <c r="P152" i="16"/>
  <c r="P144" i="16"/>
  <c r="P136" i="16"/>
  <c r="P128" i="16"/>
  <c r="P120" i="16"/>
  <c r="P112" i="16"/>
  <c r="P104" i="16"/>
  <c r="P96" i="16"/>
  <c r="P309" i="16"/>
  <c r="P301" i="16"/>
  <c r="P293" i="16"/>
  <c r="P285" i="16"/>
  <c r="P277" i="16"/>
  <c r="P269" i="16"/>
  <c r="P261" i="16"/>
  <c r="P253" i="16"/>
  <c r="P245" i="16"/>
  <c r="P237" i="16"/>
  <c r="P229" i="16"/>
  <c r="P221" i="16"/>
  <c r="P213" i="16"/>
  <c r="P205" i="16"/>
  <c r="P197" i="16"/>
  <c r="P189" i="16"/>
  <c r="P181" i="16"/>
  <c r="P173" i="16"/>
  <c r="P165" i="16"/>
  <c r="P157" i="16"/>
  <c r="P149" i="16"/>
  <c r="P141" i="16"/>
  <c r="P133" i="16"/>
  <c r="P125" i="16"/>
  <c r="P117" i="16"/>
  <c r="P109" i="16"/>
  <c r="P101" i="16"/>
  <c r="P93" i="16"/>
  <c r="P306" i="16"/>
  <c r="P298" i="16"/>
  <c r="P290" i="16"/>
  <c r="P282" i="16"/>
  <c r="P274" i="16"/>
  <c r="P266" i="16"/>
  <c r="P258" i="16"/>
  <c r="P250" i="16"/>
  <c r="P242" i="16"/>
  <c r="P234" i="16"/>
  <c r="P226" i="16"/>
  <c r="P218" i="16"/>
  <c r="P210" i="16"/>
  <c r="P202" i="16"/>
  <c r="P194" i="16"/>
  <c r="P186" i="16"/>
  <c r="P178" i="16"/>
  <c r="P170" i="16"/>
  <c r="P162" i="16"/>
  <c r="P154" i="16"/>
  <c r="P146" i="16"/>
  <c r="P138" i="16"/>
  <c r="P130" i="16"/>
  <c r="P122" i="16"/>
  <c r="P114" i="16"/>
  <c r="P106" i="16"/>
  <c r="P98" i="16"/>
  <c r="P90" i="16"/>
  <c r="P303" i="16"/>
  <c r="P239" i="16"/>
  <c r="P175" i="16"/>
  <c r="P111" i="16"/>
  <c r="P84" i="16"/>
  <c r="P76" i="16"/>
  <c r="P68" i="16"/>
  <c r="P60" i="16"/>
  <c r="P52" i="16"/>
  <c r="P44" i="16"/>
  <c r="P36" i="16"/>
  <c r="P28" i="16"/>
  <c r="P20" i="16"/>
  <c r="P12" i="16"/>
  <c r="P135" i="16"/>
  <c r="P55" i="16"/>
  <c r="P15" i="16"/>
  <c r="P279" i="16"/>
  <c r="P215" i="16"/>
  <c r="P151" i="16"/>
  <c r="P89" i="16"/>
  <c r="P81" i="16"/>
  <c r="P73" i="16"/>
  <c r="P65" i="16"/>
  <c r="P57" i="16"/>
  <c r="P49" i="16"/>
  <c r="P41" i="16"/>
  <c r="P33" i="16"/>
  <c r="P25" i="16"/>
  <c r="P17" i="16"/>
  <c r="P9" i="16"/>
  <c r="P63" i="16"/>
  <c r="P23" i="16"/>
  <c r="P255" i="16"/>
  <c r="P191" i="16"/>
  <c r="P127" i="16"/>
  <c r="P86" i="16"/>
  <c r="P78" i="16"/>
  <c r="P70" i="16"/>
  <c r="P62" i="16"/>
  <c r="P54" i="16"/>
  <c r="P46" i="16"/>
  <c r="P38" i="16"/>
  <c r="P30" i="16"/>
  <c r="P22" i="16"/>
  <c r="P14" i="16"/>
  <c r="P6" i="16"/>
  <c r="P199" i="16"/>
  <c r="P87" i="16"/>
  <c r="P31" i="16"/>
  <c r="P295" i="16"/>
  <c r="P231" i="16"/>
  <c r="P167" i="16"/>
  <c r="P103" i="16"/>
  <c r="P83" i="16"/>
  <c r="P75" i="16"/>
  <c r="P67" i="16"/>
  <c r="P59" i="16"/>
  <c r="P51" i="16"/>
  <c r="P43" i="16"/>
  <c r="P35" i="16"/>
  <c r="P27" i="16"/>
  <c r="P19" i="16"/>
  <c r="P11" i="16"/>
  <c r="P263" i="16"/>
  <c r="P71" i="16"/>
  <c r="P47" i="16"/>
  <c r="P7" i="16"/>
  <c r="P271" i="16"/>
  <c r="P207" i="16"/>
  <c r="P143" i="16"/>
  <c r="P88" i="16"/>
  <c r="P80" i="16"/>
  <c r="P72" i="16"/>
  <c r="P64" i="16"/>
  <c r="P56" i="16"/>
  <c r="P48" i="16"/>
  <c r="P40" i="16"/>
  <c r="P32" i="16"/>
  <c r="P24" i="16"/>
  <c r="P16" i="16"/>
  <c r="P8" i="16"/>
  <c r="P311" i="16"/>
  <c r="P247" i="16"/>
  <c r="P183" i="16"/>
  <c r="P119" i="16"/>
  <c r="P85" i="16"/>
  <c r="P77" i="16"/>
  <c r="P69" i="16"/>
  <c r="P61" i="16"/>
  <c r="P53" i="16"/>
  <c r="P45" i="16"/>
  <c r="P37" i="16"/>
  <c r="P29" i="16"/>
  <c r="P21" i="16"/>
  <c r="P13" i="16"/>
  <c r="P79" i="16"/>
  <c r="P39" i="16"/>
  <c r="P287" i="16"/>
  <c r="P223" i="16"/>
  <c r="P159" i="16"/>
  <c r="P95" i="16"/>
  <c r="P82" i="16"/>
  <c r="P74" i="16"/>
  <c r="P66" i="16"/>
  <c r="P58" i="16"/>
  <c r="P50" i="16"/>
  <c r="P42" i="16"/>
  <c r="P34" i="16"/>
  <c r="P26" i="16"/>
  <c r="P18" i="16"/>
  <c r="P10" i="16"/>
  <c r="O311" i="16"/>
  <c r="O303" i="16"/>
  <c r="O295" i="16"/>
  <c r="O287" i="16"/>
  <c r="O279" i="16"/>
  <c r="O271" i="16"/>
  <c r="O263" i="16"/>
  <c r="O255" i="16"/>
  <c r="O247" i="16"/>
  <c r="O239" i="16"/>
  <c r="O231" i="16"/>
  <c r="O223" i="16"/>
  <c r="O215" i="16"/>
  <c r="O207" i="16"/>
  <c r="O199" i="16"/>
  <c r="O191" i="16"/>
  <c r="O183" i="16"/>
  <c r="O175" i="16"/>
  <c r="O167" i="16"/>
  <c r="O159" i="16"/>
  <c r="O151" i="16"/>
  <c r="O143" i="16"/>
  <c r="O135" i="16"/>
  <c r="O127" i="16"/>
  <c r="O119" i="16"/>
  <c r="O111" i="16"/>
  <c r="O103" i="16"/>
  <c r="O95" i="16"/>
  <c r="O308" i="16"/>
  <c r="O300" i="16"/>
  <c r="O292" i="16"/>
  <c r="O284" i="16"/>
  <c r="O276" i="16"/>
  <c r="O268" i="16"/>
  <c r="O260" i="16"/>
  <c r="O252" i="16"/>
  <c r="O244" i="16"/>
  <c r="O236" i="16"/>
  <c r="O228" i="16"/>
  <c r="O220" i="16"/>
  <c r="O212" i="16"/>
  <c r="O204" i="16"/>
  <c r="O196" i="16"/>
  <c r="O188" i="16"/>
  <c r="O180" i="16"/>
  <c r="O172" i="16"/>
  <c r="O164" i="16"/>
  <c r="O156" i="16"/>
  <c r="O148" i="16"/>
  <c r="O140" i="16"/>
  <c r="O132" i="16"/>
  <c r="O124" i="16"/>
  <c r="O116" i="16"/>
  <c r="O108" i="16"/>
  <c r="O100" i="16"/>
  <c r="O92" i="16"/>
  <c r="O313" i="16"/>
  <c r="O305" i="16"/>
  <c r="O297" i="16"/>
  <c r="O289" i="16"/>
  <c r="O281" i="16"/>
  <c r="O273" i="16"/>
  <c r="O265" i="16"/>
  <c r="O257" i="16"/>
  <c r="O249" i="16"/>
  <c r="O241" i="16"/>
  <c r="O233" i="16"/>
  <c r="O225" i="16"/>
  <c r="O217" i="16"/>
  <c r="O209" i="16"/>
  <c r="O201" i="16"/>
  <c r="O193" i="16"/>
  <c r="O185" i="16"/>
  <c r="O177" i="16"/>
  <c r="O169" i="16"/>
  <c r="O161" i="16"/>
  <c r="O153" i="16"/>
  <c r="O145" i="16"/>
  <c r="O137" i="16"/>
  <c r="O129" i="16"/>
  <c r="O121" i="16"/>
  <c r="O113" i="16"/>
  <c r="O105" i="16"/>
  <c r="O97" i="16"/>
  <c r="O310" i="16"/>
  <c r="O302" i="16"/>
  <c r="O294" i="16"/>
  <c r="O286" i="16"/>
  <c r="O278" i="16"/>
  <c r="O270" i="16"/>
  <c r="O262" i="16"/>
  <c r="O254" i="16"/>
  <c r="O246" i="16"/>
  <c r="O238" i="16"/>
  <c r="O230" i="16"/>
  <c r="O222" i="16"/>
  <c r="O214" i="16"/>
  <c r="O206" i="16"/>
  <c r="O198" i="16"/>
  <c r="O190" i="16"/>
  <c r="O182" i="16"/>
  <c r="O174" i="16"/>
  <c r="O166" i="16"/>
  <c r="O158" i="16"/>
  <c r="O150" i="16"/>
  <c r="O142" i="16"/>
  <c r="O134" i="16"/>
  <c r="O126" i="16"/>
  <c r="O118" i="16"/>
  <c r="O110" i="16"/>
  <c r="O102" i="16"/>
  <c r="O94" i="16"/>
  <c r="O307" i="16"/>
  <c r="O299" i="16"/>
  <c r="O291" i="16"/>
  <c r="O283" i="16"/>
  <c r="O275" i="16"/>
  <c r="O267" i="16"/>
  <c r="O259" i="16"/>
  <c r="O251" i="16"/>
  <c r="O243" i="16"/>
  <c r="O235" i="16"/>
  <c r="O227" i="16"/>
  <c r="O219" i="16"/>
  <c r="O211" i="16"/>
  <c r="O203" i="16"/>
  <c r="O195" i="16"/>
  <c r="O187" i="16"/>
  <c r="O179" i="16"/>
  <c r="O171" i="16"/>
  <c r="O163" i="16"/>
  <c r="O155" i="16"/>
  <c r="O147" i="16"/>
  <c r="O139" i="16"/>
  <c r="O131" i="16"/>
  <c r="O123" i="16"/>
  <c r="O115" i="16"/>
  <c r="O107" i="16"/>
  <c r="O99" i="16"/>
  <c r="O91" i="16"/>
  <c r="O312" i="16"/>
  <c r="O304" i="16"/>
  <c r="O296" i="16"/>
  <c r="O288" i="16"/>
  <c r="O280" i="16"/>
  <c r="O272" i="16"/>
  <c r="O264" i="16"/>
  <c r="O256" i="16"/>
  <c r="O248" i="16"/>
  <c r="O240" i="16"/>
  <c r="O232" i="16"/>
  <c r="O224" i="16"/>
  <c r="O216" i="16"/>
  <c r="O208" i="16"/>
  <c r="O200" i="16"/>
  <c r="O192" i="16"/>
  <c r="O184" i="16"/>
  <c r="O176" i="16"/>
  <c r="O168" i="16"/>
  <c r="O160" i="16"/>
  <c r="O152" i="16"/>
  <c r="O144" i="16"/>
  <c r="O136" i="16"/>
  <c r="O128" i="16"/>
  <c r="O120" i="16"/>
  <c r="O112" i="16"/>
  <c r="O104" i="16"/>
  <c r="O96" i="16"/>
  <c r="O309" i="16"/>
  <c r="O301" i="16"/>
  <c r="O293" i="16"/>
  <c r="O285" i="16"/>
  <c r="O277" i="16"/>
  <c r="O269" i="16"/>
  <c r="O261" i="16"/>
  <c r="O253" i="16"/>
  <c r="O245" i="16"/>
  <c r="O237" i="16"/>
  <c r="O229" i="16"/>
  <c r="O221" i="16"/>
  <c r="O213" i="16"/>
  <c r="O205" i="16"/>
  <c r="O197" i="16"/>
  <c r="O189" i="16"/>
  <c r="O181" i="16"/>
  <c r="O173" i="16"/>
  <c r="O165" i="16"/>
  <c r="O157" i="16"/>
  <c r="O149" i="16"/>
  <c r="O141" i="16"/>
  <c r="O133" i="16"/>
  <c r="O125" i="16"/>
  <c r="O117" i="16"/>
  <c r="O109" i="16"/>
  <c r="O101" i="16"/>
  <c r="O93" i="16"/>
  <c r="O282" i="16"/>
  <c r="O218" i="16"/>
  <c r="O154" i="16"/>
  <c r="O90" i="16"/>
  <c r="O87" i="16"/>
  <c r="O79" i="16"/>
  <c r="O71" i="16"/>
  <c r="O63" i="16"/>
  <c r="O55" i="16"/>
  <c r="O47" i="16"/>
  <c r="O39" i="16"/>
  <c r="O31" i="16"/>
  <c r="O23" i="16"/>
  <c r="O15" i="16"/>
  <c r="O7" i="16"/>
  <c r="O82" i="16"/>
  <c r="O42" i="16"/>
  <c r="O258" i="16"/>
  <c r="O194" i="16"/>
  <c r="O130" i="16"/>
  <c r="O84" i="16"/>
  <c r="O76" i="16"/>
  <c r="O68" i="16"/>
  <c r="O60" i="16"/>
  <c r="O52" i="16"/>
  <c r="O44" i="16"/>
  <c r="O36" i="16"/>
  <c r="O28" i="16"/>
  <c r="O20" i="16"/>
  <c r="O12" i="16"/>
  <c r="O50" i="16"/>
  <c r="O10" i="16"/>
  <c r="O298" i="16"/>
  <c r="O234" i="16"/>
  <c r="O170" i="16"/>
  <c r="O106" i="16"/>
  <c r="O89" i="16"/>
  <c r="O81" i="16"/>
  <c r="O73" i="16"/>
  <c r="O65" i="16"/>
  <c r="O57" i="16"/>
  <c r="O49" i="16"/>
  <c r="O41" i="16"/>
  <c r="O33" i="16"/>
  <c r="O25" i="16"/>
  <c r="O17" i="16"/>
  <c r="O9" i="16"/>
  <c r="O306" i="16"/>
  <c r="O74" i="16"/>
  <c r="O18" i="16"/>
  <c r="O274" i="16"/>
  <c r="O210" i="16"/>
  <c r="O146" i="16"/>
  <c r="O86" i="16"/>
  <c r="O78" i="16"/>
  <c r="O70" i="16"/>
  <c r="O62" i="16"/>
  <c r="O54" i="16"/>
  <c r="O46" i="16"/>
  <c r="O38" i="16"/>
  <c r="O30" i="16"/>
  <c r="O22" i="16"/>
  <c r="O14" i="16"/>
  <c r="O6" i="16"/>
  <c r="O178" i="16"/>
  <c r="O58" i="16"/>
  <c r="O34" i="16"/>
  <c r="O250" i="16"/>
  <c r="O186" i="16"/>
  <c r="O122" i="16"/>
  <c r="O83" i="16"/>
  <c r="O75" i="16"/>
  <c r="O67" i="16"/>
  <c r="O59" i="16"/>
  <c r="O51" i="16"/>
  <c r="O43" i="16"/>
  <c r="O35" i="16"/>
  <c r="O27" i="16"/>
  <c r="O19" i="16"/>
  <c r="O11" i="16"/>
  <c r="O290" i="16"/>
  <c r="O226" i="16"/>
  <c r="O162" i="16"/>
  <c r="O98" i="16"/>
  <c r="O88" i="16"/>
  <c r="O80" i="16"/>
  <c r="O72" i="16"/>
  <c r="O64" i="16"/>
  <c r="O56" i="16"/>
  <c r="O48" i="16"/>
  <c r="O40" i="16"/>
  <c r="O32" i="16"/>
  <c r="O24" i="16"/>
  <c r="O16" i="16"/>
  <c r="O8" i="16"/>
  <c r="O242" i="16"/>
  <c r="O114" i="16"/>
  <c r="O66" i="16"/>
  <c r="O26" i="16"/>
  <c r="O266" i="16"/>
  <c r="O202" i="16"/>
  <c r="O138" i="16"/>
  <c r="O85" i="16"/>
  <c r="O77" i="16"/>
  <c r="O69" i="16"/>
  <c r="O61" i="16"/>
  <c r="O53" i="16"/>
  <c r="O45" i="16"/>
  <c r="O37" i="16"/>
  <c r="O29" i="16"/>
  <c r="O21" i="16"/>
  <c r="O13" i="16"/>
  <c r="N128" i="16"/>
  <c r="E128" i="16"/>
  <c r="K130" i="16"/>
  <c r="A129" i="16"/>
  <c r="O307" i="19"/>
  <c r="O299" i="19"/>
  <c r="O291" i="19"/>
  <c r="O283" i="19"/>
  <c r="O275" i="19"/>
  <c r="O267" i="19"/>
  <c r="O259" i="19"/>
  <c r="O251" i="19"/>
  <c r="O243" i="19"/>
  <c r="O235" i="19"/>
  <c r="O227" i="19"/>
  <c r="O219" i="19"/>
  <c r="O211" i="19"/>
  <c r="O203" i="19"/>
  <c r="O195" i="19"/>
  <c r="O187" i="19"/>
  <c r="O179" i="19"/>
  <c r="O171" i="19"/>
  <c r="O163" i="19"/>
  <c r="O155" i="19"/>
  <c r="O147" i="19"/>
  <c r="O139" i="19"/>
  <c r="O131" i="19"/>
  <c r="O123" i="19"/>
  <c r="O115" i="19"/>
  <c r="O107" i="19"/>
  <c r="O99" i="19"/>
  <c r="O91" i="19"/>
  <c r="O312" i="19"/>
  <c r="O304" i="19"/>
  <c r="O296" i="19"/>
  <c r="O288" i="19"/>
  <c r="O280" i="19"/>
  <c r="O272" i="19"/>
  <c r="O264" i="19"/>
  <c r="O256" i="19"/>
  <c r="O248" i="19"/>
  <c r="O240" i="19"/>
  <c r="O232" i="19"/>
  <c r="O224" i="19"/>
  <c r="O216" i="19"/>
  <c r="O208" i="19"/>
  <c r="O200" i="19"/>
  <c r="O192" i="19"/>
  <c r="O184" i="19"/>
  <c r="O176" i="19"/>
  <c r="O168" i="19"/>
  <c r="O160" i="19"/>
  <c r="O152" i="19"/>
  <c r="O144" i="19"/>
  <c r="O136" i="19"/>
  <c r="O128" i="19"/>
  <c r="O120" i="19"/>
  <c r="O112" i="19"/>
  <c r="O104" i="19"/>
  <c r="O96" i="19"/>
  <c r="O309" i="19"/>
  <c r="O301" i="19"/>
  <c r="O293" i="19"/>
  <c r="O285" i="19"/>
  <c r="O277" i="19"/>
  <c r="O269" i="19"/>
  <c r="O261" i="19"/>
  <c r="O253" i="19"/>
  <c r="O245" i="19"/>
  <c r="O237" i="19"/>
  <c r="O229" i="19"/>
  <c r="O221" i="19"/>
  <c r="O213" i="19"/>
  <c r="O205" i="19"/>
  <c r="O197" i="19"/>
  <c r="O189" i="19"/>
  <c r="O181" i="19"/>
  <c r="O173" i="19"/>
  <c r="O165" i="19"/>
  <c r="O157" i="19"/>
  <c r="O149" i="19"/>
  <c r="O141" i="19"/>
  <c r="O133" i="19"/>
  <c r="O125" i="19"/>
  <c r="O117" i="19"/>
  <c r="O109" i="19"/>
  <c r="O101" i="19"/>
  <c r="O93" i="19"/>
  <c r="O306" i="19"/>
  <c r="O298" i="19"/>
  <c r="O290" i="19"/>
  <c r="O282" i="19"/>
  <c r="O274" i="19"/>
  <c r="O266" i="19"/>
  <c r="O258" i="19"/>
  <c r="O250" i="19"/>
  <c r="O242" i="19"/>
  <c r="O234" i="19"/>
  <c r="O226" i="19"/>
  <c r="O218" i="19"/>
  <c r="O210" i="19"/>
  <c r="O202" i="19"/>
  <c r="O194" i="19"/>
  <c r="O186" i="19"/>
  <c r="O178" i="19"/>
  <c r="O170" i="19"/>
  <c r="O162" i="19"/>
  <c r="O154" i="19"/>
  <c r="O146" i="19"/>
  <c r="O138" i="19"/>
  <c r="O130" i="19"/>
  <c r="O122" i="19"/>
  <c r="O114" i="19"/>
  <c r="O106" i="19"/>
  <c r="O98" i="19"/>
  <c r="O90" i="19"/>
  <c r="O311" i="19"/>
  <c r="O303" i="19"/>
  <c r="O295" i="19"/>
  <c r="O287" i="19"/>
  <c r="O279" i="19"/>
  <c r="O271" i="19"/>
  <c r="O263" i="19"/>
  <c r="O255" i="19"/>
  <c r="O247" i="19"/>
  <c r="O239" i="19"/>
  <c r="O231" i="19"/>
  <c r="O223" i="19"/>
  <c r="O215" i="19"/>
  <c r="O207" i="19"/>
  <c r="O199" i="19"/>
  <c r="O191" i="19"/>
  <c r="O183" i="19"/>
  <c r="O175" i="19"/>
  <c r="O167" i="19"/>
  <c r="O159" i="19"/>
  <c r="O151" i="19"/>
  <c r="O143" i="19"/>
  <c r="O135" i="19"/>
  <c r="O127" i="19"/>
  <c r="O119" i="19"/>
  <c r="O111" i="19"/>
  <c r="O103" i="19"/>
  <c r="O95" i="19"/>
  <c r="O308" i="19"/>
  <c r="O300" i="19"/>
  <c r="O292" i="19"/>
  <c r="O284" i="19"/>
  <c r="O276" i="19"/>
  <c r="O268" i="19"/>
  <c r="O260" i="19"/>
  <c r="O252" i="19"/>
  <c r="O244" i="19"/>
  <c r="O236" i="19"/>
  <c r="O228" i="19"/>
  <c r="O220" i="19"/>
  <c r="O212" i="19"/>
  <c r="O204" i="19"/>
  <c r="O196" i="19"/>
  <c r="O188" i="19"/>
  <c r="O180" i="19"/>
  <c r="O172" i="19"/>
  <c r="O164" i="19"/>
  <c r="O156" i="19"/>
  <c r="O148" i="19"/>
  <c r="O140" i="19"/>
  <c r="O132" i="19"/>
  <c r="O124" i="19"/>
  <c r="O116" i="19"/>
  <c r="O108" i="19"/>
  <c r="O100" i="19"/>
  <c r="O92" i="19"/>
  <c r="O313" i="19"/>
  <c r="O305" i="19"/>
  <c r="O297" i="19"/>
  <c r="O289" i="19"/>
  <c r="O281" i="19"/>
  <c r="O273" i="19"/>
  <c r="O265" i="19"/>
  <c r="O257" i="19"/>
  <c r="O249" i="19"/>
  <c r="O241" i="19"/>
  <c r="O233" i="19"/>
  <c r="O225" i="19"/>
  <c r="O217" i="19"/>
  <c r="O209" i="19"/>
  <c r="O201" i="19"/>
  <c r="O193" i="19"/>
  <c r="O185" i="19"/>
  <c r="O177" i="19"/>
  <c r="O169" i="19"/>
  <c r="O161" i="19"/>
  <c r="O153" i="19"/>
  <c r="O145" i="19"/>
  <c r="O137" i="19"/>
  <c r="O129" i="19"/>
  <c r="O121" i="19"/>
  <c r="O113" i="19"/>
  <c r="O105" i="19"/>
  <c r="O97" i="19"/>
  <c r="O294" i="19"/>
  <c r="O230" i="19"/>
  <c r="O166" i="19"/>
  <c r="O102" i="19"/>
  <c r="O86" i="19"/>
  <c r="O78" i="19"/>
  <c r="O70" i="19"/>
  <c r="O62" i="19"/>
  <c r="O54" i="19"/>
  <c r="O46" i="19"/>
  <c r="O38" i="19"/>
  <c r="O30" i="19"/>
  <c r="O22" i="19"/>
  <c r="O14" i="19"/>
  <c r="O6" i="19"/>
  <c r="O270" i="19"/>
  <c r="O206" i="19"/>
  <c r="O142" i="19"/>
  <c r="O83" i="19"/>
  <c r="O75" i="19"/>
  <c r="O67" i="19"/>
  <c r="O59" i="19"/>
  <c r="O51" i="19"/>
  <c r="O43" i="19"/>
  <c r="O35" i="19"/>
  <c r="O27" i="19"/>
  <c r="O19" i="19"/>
  <c r="O11" i="19"/>
  <c r="O310" i="19"/>
  <c r="O246" i="19"/>
  <c r="O182" i="19"/>
  <c r="O118" i="19"/>
  <c r="O88" i="19"/>
  <c r="O80" i="19"/>
  <c r="O72" i="19"/>
  <c r="O64" i="19"/>
  <c r="O56" i="19"/>
  <c r="O48" i="19"/>
  <c r="O40" i="19"/>
  <c r="O32" i="19"/>
  <c r="O24" i="19"/>
  <c r="O16" i="19"/>
  <c r="O8" i="19"/>
  <c r="O286" i="19"/>
  <c r="O222" i="19"/>
  <c r="O158" i="19"/>
  <c r="O94" i="19"/>
  <c r="O85" i="19"/>
  <c r="O77" i="19"/>
  <c r="O69" i="19"/>
  <c r="O61" i="19"/>
  <c r="O53" i="19"/>
  <c r="O45" i="19"/>
  <c r="O37" i="19"/>
  <c r="O29" i="19"/>
  <c r="O21" i="19"/>
  <c r="O13" i="19"/>
  <c r="O262" i="19"/>
  <c r="O198" i="19"/>
  <c r="O134" i="19"/>
  <c r="O82" i="19"/>
  <c r="O74" i="19"/>
  <c r="O66" i="19"/>
  <c r="O58" i="19"/>
  <c r="O50" i="19"/>
  <c r="O42" i="19"/>
  <c r="O34" i="19"/>
  <c r="O26" i="19"/>
  <c r="O18" i="19"/>
  <c r="O10" i="19"/>
  <c r="O302" i="19"/>
  <c r="O238" i="19"/>
  <c r="O174" i="19"/>
  <c r="O110" i="19"/>
  <c r="O87" i="19"/>
  <c r="O79" i="19"/>
  <c r="O71" i="19"/>
  <c r="O63" i="19"/>
  <c r="O55" i="19"/>
  <c r="O47" i="19"/>
  <c r="O39" i="19"/>
  <c r="O31" i="19"/>
  <c r="O23" i="19"/>
  <c r="O15" i="19"/>
  <c r="O7" i="19"/>
  <c r="O278" i="19"/>
  <c r="O214" i="19"/>
  <c r="O150" i="19"/>
  <c r="O84" i="19"/>
  <c r="O76" i="19"/>
  <c r="O68" i="19"/>
  <c r="O60" i="19"/>
  <c r="O52" i="19"/>
  <c r="O44" i="19"/>
  <c r="O36" i="19"/>
  <c r="O28" i="19"/>
  <c r="O20" i="19"/>
  <c r="O12" i="19"/>
  <c r="O254" i="19"/>
  <c r="O190" i="19"/>
  <c r="O126" i="19"/>
  <c r="O89" i="19"/>
  <c r="O81" i="19"/>
  <c r="O73" i="19"/>
  <c r="O65" i="19"/>
  <c r="O57" i="19"/>
  <c r="O49" i="19"/>
  <c r="O41" i="19"/>
  <c r="O33" i="19"/>
  <c r="O25" i="19"/>
  <c r="O17" i="19"/>
  <c r="O9" i="19"/>
  <c r="N128" i="19"/>
  <c r="E128" i="19"/>
  <c r="K130" i="19"/>
  <c r="A129" i="19"/>
  <c r="P312" i="19"/>
  <c r="P304" i="19"/>
  <c r="P296" i="19"/>
  <c r="P288" i="19"/>
  <c r="P280" i="19"/>
  <c r="P272" i="19"/>
  <c r="P264" i="19"/>
  <c r="P256" i="19"/>
  <c r="P248" i="19"/>
  <c r="P240" i="19"/>
  <c r="P232" i="19"/>
  <c r="P224" i="19"/>
  <c r="P216" i="19"/>
  <c r="P208" i="19"/>
  <c r="P200" i="19"/>
  <c r="P192" i="19"/>
  <c r="P184" i="19"/>
  <c r="P176" i="19"/>
  <c r="P168" i="19"/>
  <c r="P160" i="19"/>
  <c r="P152" i="19"/>
  <c r="P144" i="19"/>
  <c r="P136" i="19"/>
  <c r="P128" i="19"/>
  <c r="P120" i="19"/>
  <c r="P112" i="19"/>
  <c r="P104" i="19"/>
  <c r="P96" i="19"/>
  <c r="P309" i="19"/>
  <c r="P301" i="19"/>
  <c r="P293" i="19"/>
  <c r="P285" i="19"/>
  <c r="P277" i="19"/>
  <c r="P269" i="19"/>
  <c r="P261" i="19"/>
  <c r="P253" i="19"/>
  <c r="P245" i="19"/>
  <c r="P237" i="19"/>
  <c r="P229" i="19"/>
  <c r="P221" i="19"/>
  <c r="P213" i="19"/>
  <c r="P205" i="19"/>
  <c r="P197" i="19"/>
  <c r="P189" i="19"/>
  <c r="P181" i="19"/>
  <c r="P173" i="19"/>
  <c r="P165" i="19"/>
  <c r="P157" i="19"/>
  <c r="P149" i="19"/>
  <c r="P141" i="19"/>
  <c r="P133" i="19"/>
  <c r="P125" i="19"/>
  <c r="P117" i="19"/>
  <c r="P109" i="19"/>
  <c r="P101" i="19"/>
  <c r="P93" i="19"/>
  <c r="P306" i="19"/>
  <c r="P298" i="19"/>
  <c r="P290" i="19"/>
  <c r="P282" i="19"/>
  <c r="P274" i="19"/>
  <c r="P266" i="19"/>
  <c r="P258" i="19"/>
  <c r="P250" i="19"/>
  <c r="P242" i="19"/>
  <c r="P234" i="19"/>
  <c r="P226" i="19"/>
  <c r="P218" i="19"/>
  <c r="P210" i="19"/>
  <c r="P202" i="19"/>
  <c r="P194" i="19"/>
  <c r="P186" i="19"/>
  <c r="P178" i="19"/>
  <c r="P170" i="19"/>
  <c r="P162" i="19"/>
  <c r="P154" i="19"/>
  <c r="P146" i="19"/>
  <c r="P138" i="19"/>
  <c r="P130" i="19"/>
  <c r="P122" i="19"/>
  <c r="P114" i="19"/>
  <c r="P106" i="19"/>
  <c r="P98" i="19"/>
  <c r="P311" i="19"/>
  <c r="P303" i="19"/>
  <c r="P295" i="19"/>
  <c r="P287" i="19"/>
  <c r="P279" i="19"/>
  <c r="P271" i="19"/>
  <c r="P263" i="19"/>
  <c r="P255" i="19"/>
  <c r="P247" i="19"/>
  <c r="P239" i="19"/>
  <c r="P231" i="19"/>
  <c r="P223" i="19"/>
  <c r="P215" i="19"/>
  <c r="P207" i="19"/>
  <c r="P199" i="19"/>
  <c r="P191" i="19"/>
  <c r="P183" i="19"/>
  <c r="P175" i="19"/>
  <c r="P167" i="19"/>
  <c r="P159" i="19"/>
  <c r="P151" i="19"/>
  <c r="P143" i="19"/>
  <c r="P135" i="19"/>
  <c r="P127" i="19"/>
  <c r="P119" i="19"/>
  <c r="P111" i="19"/>
  <c r="P103" i="19"/>
  <c r="P95" i="19"/>
  <c r="P308" i="19"/>
  <c r="P300" i="19"/>
  <c r="P292" i="19"/>
  <c r="P284" i="19"/>
  <c r="P276" i="19"/>
  <c r="P268" i="19"/>
  <c r="P260" i="19"/>
  <c r="P252" i="19"/>
  <c r="P244" i="19"/>
  <c r="P236" i="19"/>
  <c r="P228" i="19"/>
  <c r="P220" i="19"/>
  <c r="P212" i="19"/>
  <c r="P204" i="19"/>
  <c r="P196" i="19"/>
  <c r="P188" i="19"/>
  <c r="P180" i="19"/>
  <c r="P172" i="19"/>
  <c r="P164" i="19"/>
  <c r="P156" i="19"/>
  <c r="P148" i="19"/>
  <c r="P140" i="19"/>
  <c r="P132" i="19"/>
  <c r="P124" i="19"/>
  <c r="P116" i="19"/>
  <c r="P108" i="19"/>
  <c r="P100" i="19"/>
  <c r="P92" i="19"/>
  <c r="P313" i="19"/>
  <c r="P305" i="19"/>
  <c r="P297" i="19"/>
  <c r="P289" i="19"/>
  <c r="P281" i="19"/>
  <c r="P273" i="19"/>
  <c r="P265" i="19"/>
  <c r="P257" i="19"/>
  <c r="P249" i="19"/>
  <c r="P241" i="19"/>
  <c r="P233" i="19"/>
  <c r="P225" i="19"/>
  <c r="P217" i="19"/>
  <c r="P209" i="19"/>
  <c r="P201" i="19"/>
  <c r="P193" i="19"/>
  <c r="P185" i="19"/>
  <c r="P177" i="19"/>
  <c r="P169" i="19"/>
  <c r="P161" i="19"/>
  <c r="P153" i="19"/>
  <c r="P145" i="19"/>
  <c r="P137" i="19"/>
  <c r="P129" i="19"/>
  <c r="P121" i="19"/>
  <c r="P113" i="19"/>
  <c r="P105" i="19"/>
  <c r="P97" i="19"/>
  <c r="P310" i="19"/>
  <c r="P302" i="19"/>
  <c r="P294" i="19"/>
  <c r="P286" i="19"/>
  <c r="P278" i="19"/>
  <c r="P270" i="19"/>
  <c r="P262" i="19"/>
  <c r="P254" i="19"/>
  <c r="P246" i="19"/>
  <c r="P238" i="19"/>
  <c r="P230" i="19"/>
  <c r="P222" i="19"/>
  <c r="P214" i="19"/>
  <c r="P206" i="19"/>
  <c r="P198" i="19"/>
  <c r="P190" i="19"/>
  <c r="P182" i="19"/>
  <c r="P174" i="19"/>
  <c r="P166" i="19"/>
  <c r="P158" i="19"/>
  <c r="P150" i="19"/>
  <c r="P142" i="19"/>
  <c r="P134" i="19"/>
  <c r="P126" i="19"/>
  <c r="P118" i="19"/>
  <c r="P110" i="19"/>
  <c r="P102" i="19"/>
  <c r="P94" i="19"/>
  <c r="P251" i="19"/>
  <c r="P187" i="19"/>
  <c r="P123" i="19"/>
  <c r="P83" i="19"/>
  <c r="P75" i="19"/>
  <c r="P67" i="19"/>
  <c r="P59" i="19"/>
  <c r="P51" i="19"/>
  <c r="P43" i="19"/>
  <c r="P35" i="19"/>
  <c r="P27" i="19"/>
  <c r="P19" i="19"/>
  <c r="P11" i="19"/>
  <c r="P291" i="19"/>
  <c r="P227" i="19"/>
  <c r="P163" i="19"/>
  <c r="P99" i="19"/>
  <c r="P88" i="19"/>
  <c r="P80" i="19"/>
  <c r="P72" i="19"/>
  <c r="P64" i="19"/>
  <c r="P56" i="19"/>
  <c r="P48" i="19"/>
  <c r="P40" i="19"/>
  <c r="P32" i="19"/>
  <c r="P24" i="19"/>
  <c r="P16" i="19"/>
  <c r="P8" i="19"/>
  <c r="P267" i="19"/>
  <c r="P203" i="19"/>
  <c r="P139" i="19"/>
  <c r="P85" i="19"/>
  <c r="P77" i="19"/>
  <c r="P69" i="19"/>
  <c r="P61" i="19"/>
  <c r="P53" i="19"/>
  <c r="P45" i="19"/>
  <c r="P37" i="19"/>
  <c r="P29" i="19"/>
  <c r="P21" i="19"/>
  <c r="P13" i="19"/>
  <c r="P307" i="19"/>
  <c r="P243" i="19"/>
  <c r="P179" i="19"/>
  <c r="P115" i="19"/>
  <c r="P82" i="19"/>
  <c r="P74" i="19"/>
  <c r="P66" i="19"/>
  <c r="P58" i="19"/>
  <c r="P50" i="19"/>
  <c r="P42" i="19"/>
  <c r="P34" i="19"/>
  <c r="P26" i="19"/>
  <c r="P18" i="19"/>
  <c r="P10" i="19"/>
  <c r="P283" i="19"/>
  <c r="P219" i="19"/>
  <c r="P155" i="19"/>
  <c r="P91" i="19"/>
  <c r="P87" i="19"/>
  <c r="P79" i="19"/>
  <c r="P71" i="19"/>
  <c r="P63" i="19"/>
  <c r="P55" i="19"/>
  <c r="P47" i="19"/>
  <c r="P39" i="19"/>
  <c r="P31" i="19"/>
  <c r="P23" i="19"/>
  <c r="P15" i="19"/>
  <c r="P7" i="19"/>
  <c r="P259" i="19"/>
  <c r="P195" i="19"/>
  <c r="P131" i="19"/>
  <c r="P90" i="19"/>
  <c r="P84" i="19"/>
  <c r="P76" i="19"/>
  <c r="P68" i="19"/>
  <c r="P60" i="19"/>
  <c r="P52" i="19"/>
  <c r="P44" i="19"/>
  <c r="P36" i="19"/>
  <c r="P28" i="19"/>
  <c r="P20" i="19"/>
  <c r="P12" i="19"/>
  <c r="P299" i="19"/>
  <c r="P235" i="19"/>
  <c r="P171" i="19"/>
  <c r="P107" i="19"/>
  <c r="P89" i="19"/>
  <c r="P81" i="19"/>
  <c r="P73" i="19"/>
  <c r="P65" i="19"/>
  <c r="P57" i="19"/>
  <c r="P49" i="19"/>
  <c r="P41" i="19"/>
  <c r="P33" i="19"/>
  <c r="P25" i="19"/>
  <c r="P17" i="19"/>
  <c r="P9" i="19"/>
  <c r="P275" i="19"/>
  <c r="P211" i="19"/>
  <c r="P147" i="19"/>
  <c r="P86" i="19"/>
  <c r="P78" i="19"/>
  <c r="P70" i="19"/>
  <c r="P62" i="19"/>
  <c r="P54" i="19"/>
  <c r="P46" i="19"/>
  <c r="P38" i="19"/>
  <c r="P30" i="19"/>
  <c r="P22" i="19"/>
  <c r="P14" i="19"/>
  <c r="P6" i="19"/>
  <c r="K130" i="21"/>
  <c r="A129" i="21"/>
  <c r="O311" i="21"/>
  <c r="O303" i="21"/>
  <c r="O295" i="21"/>
  <c r="O287" i="21"/>
  <c r="O279" i="21"/>
  <c r="O271" i="21"/>
  <c r="O263" i="21"/>
  <c r="O255" i="21"/>
  <c r="O247" i="21"/>
  <c r="O239" i="21"/>
  <c r="O231" i="21"/>
  <c r="O223" i="21"/>
  <c r="O215" i="21"/>
  <c r="O207" i="21"/>
  <c r="O199" i="21"/>
  <c r="O191" i="21"/>
  <c r="O183" i="21"/>
  <c r="O175" i="21"/>
  <c r="O167" i="21"/>
  <c r="O159" i="21"/>
  <c r="O151" i="21"/>
  <c r="O143" i="21"/>
  <c r="O135" i="21"/>
  <c r="O127" i="21"/>
  <c r="O119" i="21"/>
  <c r="O111" i="21"/>
  <c r="O103" i="21"/>
  <c r="O95" i="21"/>
  <c r="O308" i="21"/>
  <c r="O300" i="21"/>
  <c r="O292" i="21"/>
  <c r="O284" i="21"/>
  <c r="O276" i="21"/>
  <c r="O268" i="21"/>
  <c r="O260" i="21"/>
  <c r="O252" i="21"/>
  <c r="O244" i="21"/>
  <c r="O236" i="21"/>
  <c r="O228" i="21"/>
  <c r="O220" i="21"/>
  <c r="O212" i="21"/>
  <c r="O204" i="21"/>
  <c r="O196" i="21"/>
  <c r="O188" i="21"/>
  <c r="O180" i="21"/>
  <c r="O172" i="21"/>
  <c r="O164" i="21"/>
  <c r="O156" i="21"/>
  <c r="O148" i="21"/>
  <c r="O140" i="21"/>
  <c r="O132" i="21"/>
  <c r="O124" i="21"/>
  <c r="O116" i="21"/>
  <c r="O108" i="21"/>
  <c r="O100" i="21"/>
  <c r="O92" i="21"/>
  <c r="O313" i="21"/>
  <c r="O305" i="21"/>
  <c r="O297" i="21"/>
  <c r="O289" i="21"/>
  <c r="O281" i="21"/>
  <c r="O273" i="21"/>
  <c r="O265" i="21"/>
  <c r="O257" i="21"/>
  <c r="O249" i="21"/>
  <c r="O241" i="21"/>
  <c r="O233" i="21"/>
  <c r="O225" i="21"/>
  <c r="O217" i="21"/>
  <c r="O209" i="21"/>
  <c r="O201" i="21"/>
  <c r="O193" i="21"/>
  <c r="O185" i="21"/>
  <c r="O177" i="21"/>
  <c r="O169" i="21"/>
  <c r="O161" i="21"/>
  <c r="O153" i="21"/>
  <c r="O145" i="21"/>
  <c r="O137" i="21"/>
  <c r="O129" i="21"/>
  <c r="O121" i="21"/>
  <c r="O113" i="21"/>
  <c r="O105" i="21"/>
  <c r="O97" i="21"/>
  <c r="O89" i="21"/>
  <c r="O310" i="21"/>
  <c r="O302" i="21"/>
  <c r="O294" i="21"/>
  <c r="O286" i="21"/>
  <c r="O278" i="21"/>
  <c r="O270" i="21"/>
  <c r="O262" i="21"/>
  <c r="O254" i="21"/>
  <c r="O246" i="21"/>
  <c r="O238" i="21"/>
  <c r="O230" i="21"/>
  <c r="O222" i="21"/>
  <c r="O214" i="21"/>
  <c r="O206" i="21"/>
  <c r="O198" i="21"/>
  <c r="O190" i="21"/>
  <c r="O182" i="21"/>
  <c r="O174" i="21"/>
  <c r="O166" i="21"/>
  <c r="O158" i="21"/>
  <c r="O150" i="21"/>
  <c r="O142" i="21"/>
  <c r="O134" i="21"/>
  <c r="O126" i="21"/>
  <c r="O118" i="21"/>
  <c r="O110" i="21"/>
  <c r="O102" i="21"/>
  <c r="O94" i="21"/>
  <c r="O307" i="21"/>
  <c r="O299" i="21"/>
  <c r="O291" i="21"/>
  <c r="O283" i="21"/>
  <c r="O275" i="21"/>
  <c r="O267" i="21"/>
  <c r="O259" i="21"/>
  <c r="O251" i="21"/>
  <c r="O243" i="21"/>
  <c r="O235" i="21"/>
  <c r="O227" i="21"/>
  <c r="O219" i="21"/>
  <c r="O211" i="21"/>
  <c r="O203" i="21"/>
  <c r="O195" i="21"/>
  <c r="O187" i="21"/>
  <c r="O179" i="21"/>
  <c r="O171" i="21"/>
  <c r="O163" i="21"/>
  <c r="O155" i="21"/>
  <c r="O147" i="21"/>
  <c r="O139" i="21"/>
  <c r="O131" i="21"/>
  <c r="O123" i="21"/>
  <c r="O115" i="21"/>
  <c r="O107" i="21"/>
  <c r="O99" i="21"/>
  <c r="O91" i="21"/>
  <c r="O312" i="21"/>
  <c r="O304" i="21"/>
  <c r="O296" i="21"/>
  <c r="O288" i="21"/>
  <c r="O280" i="21"/>
  <c r="O272" i="21"/>
  <c r="O264" i="21"/>
  <c r="O256" i="21"/>
  <c r="O248" i="21"/>
  <c r="O240" i="21"/>
  <c r="O232" i="21"/>
  <c r="O224" i="21"/>
  <c r="O216" i="21"/>
  <c r="O208" i="21"/>
  <c r="O200" i="21"/>
  <c r="O192" i="21"/>
  <c r="O184" i="21"/>
  <c r="O176" i="21"/>
  <c r="O168" i="21"/>
  <c r="O160" i="21"/>
  <c r="O152" i="21"/>
  <c r="O144" i="21"/>
  <c r="O136" i="21"/>
  <c r="O128" i="21"/>
  <c r="O120" i="21"/>
  <c r="O112" i="21"/>
  <c r="O104" i="21"/>
  <c r="O96" i="21"/>
  <c r="O309" i="21"/>
  <c r="O301" i="21"/>
  <c r="O293" i="21"/>
  <c r="O285" i="21"/>
  <c r="O277" i="21"/>
  <c r="O269" i="21"/>
  <c r="O261" i="21"/>
  <c r="O253" i="21"/>
  <c r="O245" i="21"/>
  <c r="O237" i="21"/>
  <c r="O229" i="21"/>
  <c r="O221" i="21"/>
  <c r="O213" i="21"/>
  <c r="O205" i="21"/>
  <c r="O197" i="21"/>
  <c r="O189" i="21"/>
  <c r="O181" i="21"/>
  <c r="O173" i="21"/>
  <c r="O165" i="21"/>
  <c r="O157" i="21"/>
  <c r="O149" i="21"/>
  <c r="O141" i="21"/>
  <c r="O133" i="21"/>
  <c r="O125" i="21"/>
  <c r="O117" i="21"/>
  <c r="O109" i="21"/>
  <c r="O101" i="21"/>
  <c r="O93" i="21"/>
  <c r="O282" i="21"/>
  <c r="O218" i="21"/>
  <c r="O154" i="21"/>
  <c r="O90" i="21"/>
  <c r="O81" i="21"/>
  <c r="O73" i="21"/>
  <c r="O65" i="21"/>
  <c r="O57" i="21"/>
  <c r="O49" i="21"/>
  <c r="O41" i="21"/>
  <c r="O33" i="21"/>
  <c r="O25" i="21"/>
  <c r="O17" i="21"/>
  <c r="O9" i="21"/>
  <c r="O258" i="21"/>
  <c r="O194" i="21"/>
  <c r="O130" i="21"/>
  <c r="O86" i="21"/>
  <c r="O78" i="21"/>
  <c r="O70" i="21"/>
  <c r="O62" i="21"/>
  <c r="O54" i="21"/>
  <c r="O46" i="21"/>
  <c r="O38" i="21"/>
  <c r="O30" i="21"/>
  <c r="O22" i="21"/>
  <c r="O14" i="21"/>
  <c r="O6" i="21"/>
  <c r="O298" i="21"/>
  <c r="O234" i="21"/>
  <c r="O170" i="21"/>
  <c r="O106" i="21"/>
  <c r="O83" i="21"/>
  <c r="O75" i="21"/>
  <c r="O67" i="21"/>
  <c r="O59" i="21"/>
  <c r="O51" i="21"/>
  <c r="O43" i="21"/>
  <c r="O35" i="21"/>
  <c r="O27" i="21"/>
  <c r="O19" i="21"/>
  <c r="O11" i="21"/>
  <c r="O274" i="21"/>
  <c r="O210" i="21"/>
  <c r="O146" i="21"/>
  <c r="O88" i="21"/>
  <c r="O80" i="21"/>
  <c r="O72" i="21"/>
  <c r="O64" i="21"/>
  <c r="O56" i="21"/>
  <c r="O48" i="21"/>
  <c r="O40" i="21"/>
  <c r="O32" i="21"/>
  <c r="O24" i="21"/>
  <c r="O16" i="21"/>
  <c r="O8" i="21"/>
  <c r="O250" i="21"/>
  <c r="O186" i="21"/>
  <c r="O122" i="21"/>
  <c r="O85" i="21"/>
  <c r="O77" i="21"/>
  <c r="O69" i="21"/>
  <c r="O61" i="21"/>
  <c r="O53" i="21"/>
  <c r="O45" i="21"/>
  <c r="O37" i="21"/>
  <c r="O29" i="21"/>
  <c r="O21" i="21"/>
  <c r="O13" i="21"/>
  <c r="O290" i="21"/>
  <c r="O226" i="21"/>
  <c r="O162" i="21"/>
  <c r="O98" i="21"/>
  <c r="O82" i="21"/>
  <c r="O74" i="21"/>
  <c r="O66" i="21"/>
  <c r="O58" i="21"/>
  <c r="O50" i="21"/>
  <c r="O42" i="21"/>
  <c r="O34" i="21"/>
  <c r="O26" i="21"/>
  <c r="O18" i="21"/>
  <c r="O10" i="21"/>
  <c r="O266" i="21"/>
  <c r="O202" i="21"/>
  <c r="O138" i="21"/>
  <c r="O87" i="21"/>
  <c r="O79" i="21"/>
  <c r="O71" i="21"/>
  <c r="O63" i="21"/>
  <c r="O55" i="21"/>
  <c r="O47" i="21"/>
  <c r="O39" i="21"/>
  <c r="O31" i="21"/>
  <c r="O23" i="21"/>
  <c r="O15" i="21"/>
  <c r="O7" i="21"/>
  <c r="O306" i="21"/>
  <c r="O242" i="21"/>
  <c r="O178" i="21"/>
  <c r="O114" i="21"/>
  <c r="O84" i="21"/>
  <c r="O76" i="21"/>
  <c r="O68" i="21"/>
  <c r="O60" i="21"/>
  <c r="O52" i="21"/>
  <c r="O44" i="21"/>
  <c r="O36" i="21"/>
  <c r="O28" i="21"/>
  <c r="O20" i="21"/>
  <c r="O12" i="21"/>
  <c r="P308" i="21"/>
  <c r="P300" i="21"/>
  <c r="P292" i="21"/>
  <c r="P284" i="21"/>
  <c r="P276" i="21"/>
  <c r="P268" i="21"/>
  <c r="P260" i="21"/>
  <c r="P252" i="21"/>
  <c r="P244" i="21"/>
  <c r="P236" i="21"/>
  <c r="P228" i="21"/>
  <c r="P220" i="21"/>
  <c r="P212" i="21"/>
  <c r="P204" i="21"/>
  <c r="P196" i="21"/>
  <c r="P188" i="21"/>
  <c r="P180" i="21"/>
  <c r="P172" i="21"/>
  <c r="P164" i="21"/>
  <c r="P156" i="21"/>
  <c r="P148" i="21"/>
  <c r="P140" i="21"/>
  <c r="P132" i="21"/>
  <c r="P124" i="21"/>
  <c r="P116" i="21"/>
  <c r="P108" i="21"/>
  <c r="P100" i="21"/>
  <c r="P92" i="21"/>
  <c r="P313" i="21"/>
  <c r="P305" i="21"/>
  <c r="P297" i="21"/>
  <c r="P289" i="21"/>
  <c r="P281" i="21"/>
  <c r="P273" i="21"/>
  <c r="P265" i="21"/>
  <c r="P257" i="21"/>
  <c r="P249" i="21"/>
  <c r="P241" i="21"/>
  <c r="P233" i="21"/>
  <c r="P225" i="21"/>
  <c r="P217" i="21"/>
  <c r="P209" i="21"/>
  <c r="P201" i="21"/>
  <c r="P193" i="21"/>
  <c r="P185" i="21"/>
  <c r="P177" i="21"/>
  <c r="P169" i="21"/>
  <c r="P161" i="21"/>
  <c r="P153" i="21"/>
  <c r="P145" i="21"/>
  <c r="P137" i="21"/>
  <c r="P129" i="21"/>
  <c r="P121" i="21"/>
  <c r="P113" i="21"/>
  <c r="P105" i="21"/>
  <c r="P97" i="21"/>
  <c r="P89" i="21"/>
  <c r="P310" i="21"/>
  <c r="P302" i="21"/>
  <c r="P294" i="21"/>
  <c r="P286" i="21"/>
  <c r="P278" i="21"/>
  <c r="P270" i="21"/>
  <c r="P262" i="21"/>
  <c r="P254" i="21"/>
  <c r="P246" i="21"/>
  <c r="P238" i="21"/>
  <c r="P230" i="21"/>
  <c r="P222" i="21"/>
  <c r="P214" i="21"/>
  <c r="P206" i="21"/>
  <c r="P198" i="21"/>
  <c r="P190" i="21"/>
  <c r="P182" i="21"/>
  <c r="P174" i="21"/>
  <c r="P166" i="21"/>
  <c r="P158" i="21"/>
  <c r="P150" i="21"/>
  <c r="P142" i="21"/>
  <c r="P134" i="21"/>
  <c r="P126" i="21"/>
  <c r="P118" i="21"/>
  <c r="P110" i="21"/>
  <c r="P102" i="21"/>
  <c r="P94" i="21"/>
  <c r="P307" i="21"/>
  <c r="P299" i="21"/>
  <c r="P291" i="21"/>
  <c r="P283" i="21"/>
  <c r="P275" i="21"/>
  <c r="P267" i="21"/>
  <c r="P259" i="21"/>
  <c r="P251" i="21"/>
  <c r="P243" i="21"/>
  <c r="P235" i="21"/>
  <c r="P227" i="21"/>
  <c r="P219" i="21"/>
  <c r="P211" i="21"/>
  <c r="P203" i="21"/>
  <c r="P195" i="21"/>
  <c r="P187" i="21"/>
  <c r="P179" i="21"/>
  <c r="P171" i="21"/>
  <c r="P163" i="21"/>
  <c r="P155" i="21"/>
  <c r="P147" i="21"/>
  <c r="P139" i="21"/>
  <c r="P131" i="21"/>
  <c r="P123" i="21"/>
  <c r="P115" i="21"/>
  <c r="P107" i="21"/>
  <c r="P99" i="21"/>
  <c r="P91" i="21"/>
  <c r="P312" i="21"/>
  <c r="P304" i="21"/>
  <c r="P296" i="21"/>
  <c r="P288" i="21"/>
  <c r="P280" i="21"/>
  <c r="P272" i="21"/>
  <c r="P264" i="21"/>
  <c r="P256" i="21"/>
  <c r="P248" i="21"/>
  <c r="P240" i="21"/>
  <c r="P232" i="21"/>
  <c r="P224" i="21"/>
  <c r="P216" i="21"/>
  <c r="P208" i="21"/>
  <c r="P200" i="21"/>
  <c r="P192" i="21"/>
  <c r="P184" i="21"/>
  <c r="P176" i="21"/>
  <c r="P168" i="21"/>
  <c r="P160" i="21"/>
  <c r="P152" i="21"/>
  <c r="P144" i="21"/>
  <c r="P136" i="21"/>
  <c r="P128" i="21"/>
  <c r="P120" i="21"/>
  <c r="P112" i="21"/>
  <c r="P104" i="21"/>
  <c r="P96" i="21"/>
  <c r="P309" i="21"/>
  <c r="P301" i="21"/>
  <c r="P293" i="21"/>
  <c r="P285" i="21"/>
  <c r="P277" i="21"/>
  <c r="P269" i="21"/>
  <c r="P261" i="21"/>
  <c r="P253" i="21"/>
  <c r="P245" i="21"/>
  <c r="P237" i="21"/>
  <c r="P229" i="21"/>
  <c r="P221" i="21"/>
  <c r="P213" i="21"/>
  <c r="P205" i="21"/>
  <c r="P197" i="21"/>
  <c r="P189" i="21"/>
  <c r="P181" i="21"/>
  <c r="P173" i="21"/>
  <c r="P165" i="21"/>
  <c r="P157" i="21"/>
  <c r="P149" i="21"/>
  <c r="P141" i="21"/>
  <c r="P133" i="21"/>
  <c r="P125" i="21"/>
  <c r="P117" i="21"/>
  <c r="P109" i="21"/>
  <c r="P101" i="21"/>
  <c r="P93" i="21"/>
  <c r="P306" i="21"/>
  <c r="P298" i="21"/>
  <c r="P290" i="21"/>
  <c r="P282" i="21"/>
  <c r="P274" i="21"/>
  <c r="P266" i="21"/>
  <c r="P258" i="21"/>
  <c r="P250" i="21"/>
  <c r="P242" i="21"/>
  <c r="P234" i="21"/>
  <c r="P226" i="21"/>
  <c r="P218" i="21"/>
  <c r="P210" i="21"/>
  <c r="P202" i="21"/>
  <c r="P194" i="21"/>
  <c r="P186" i="21"/>
  <c r="P178" i="21"/>
  <c r="P170" i="21"/>
  <c r="P162" i="21"/>
  <c r="P154" i="21"/>
  <c r="P146" i="21"/>
  <c r="P138" i="21"/>
  <c r="P130" i="21"/>
  <c r="P122" i="21"/>
  <c r="P114" i="21"/>
  <c r="P106" i="21"/>
  <c r="P98" i="21"/>
  <c r="P90" i="21"/>
  <c r="P303" i="21"/>
  <c r="P239" i="21"/>
  <c r="P175" i="21"/>
  <c r="P111" i="21"/>
  <c r="P86" i="21"/>
  <c r="P78" i="21"/>
  <c r="P70" i="21"/>
  <c r="P62" i="21"/>
  <c r="P54" i="21"/>
  <c r="P46" i="21"/>
  <c r="P38" i="21"/>
  <c r="P30" i="21"/>
  <c r="P22" i="21"/>
  <c r="P14" i="21"/>
  <c r="P6" i="21"/>
  <c r="P279" i="21"/>
  <c r="P215" i="21"/>
  <c r="P151" i="21"/>
  <c r="P83" i="21"/>
  <c r="P75" i="21"/>
  <c r="P67" i="21"/>
  <c r="P59" i="21"/>
  <c r="P51" i="21"/>
  <c r="P43" i="21"/>
  <c r="P35" i="21"/>
  <c r="P27" i="21"/>
  <c r="P19" i="21"/>
  <c r="P11" i="21"/>
  <c r="P255" i="21"/>
  <c r="P191" i="21"/>
  <c r="P127" i="21"/>
  <c r="P88" i="21"/>
  <c r="P80" i="21"/>
  <c r="P72" i="21"/>
  <c r="P64" i="21"/>
  <c r="P56" i="21"/>
  <c r="P48" i="21"/>
  <c r="P40" i="21"/>
  <c r="P32" i="21"/>
  <c r="P24" i="21"/>
  <c r="P16" i="21"/>
  <c r="P8" i="21"/>
  <c r="P295" i="21"/>
  <c r="P231" i="21"/>
  <c r="P167" i="21"/>
  <c r="P103" i="21"/>
  <c r="P85" i="21"/>
  <c r="P77" i="21"/>
  <c r="P69" i="21"/>
  <c r="P61" i="21"/>
  <c r="P53" i="21"/>
  <c r="P45" i="21"/>
  <c r="P37" i="21"/>
  <c r="P29" i="21"/>
  <c r="P21" i="21"/>
  <c r="P13" i="21"/>
  <c r="P271" i="21"/>
  <c r="P207" i="21"/>
  <c r="P143" i="21"/>
  <c r="P82" i="21"/>
  <c r="P74" i="21"/>
  <c r="P66" i="21"/>
  <c r="P58" i="21"/>
  <c r="P50" i="21"/>
  <c r="P42" i="21"/>
  <c r="P34" i="21"/>
  <c r="P26" i="21"/>
  <c r="P18" i="21"/>
  <c r="P10" i="21"/>
  <c r="P311" i="21"/>
  <c r="P247" i="21"/>
  <c r="P183" i="21"/>
  <c r="P119" i="21"/>
  <c r="P87" i="21"/>
  <c r="P79" i="21"/>
  <c r="P71" i="21"/>
  <c r="P63" i="21"/>
  <c r="P55" i="21"/>
  <c r="P47" i="21"/>
  <c r="P39" i="21"/>
  <c r="P31" i="21"/>
  <c r="P23" i="21"/>
  <c r="P15" i="21"/>
  <c r="P7" i="21"/>
  <c r="P287" i="21"/>
  <c r="P223" i="21"/>
  <c r="P159" i="21"/>
  <c r="P95" i="21"/>
  <c r="P84" i="21"/>
  <c r="P76" i="21"/>
  <c r="P68" i="21"/>
  <c r="P60" i="21"/>
  <c r="P52" i="21"/>
  <c r="P44" i="21"/>
  <c r="P36" i="21"/>
  <c r="P28" i="21"/>
  <c r="P20" i="21"/>
  <c r="P12" i="21"/>
  <c r="P263" i="21"/>
  <c r="P199" i="21"/>
  <c r="P135" i="21"/>
  <c r="P81" i="21"/>
  <c r="P73" i="21"/>
  <c r="P65" i="21"/>
  <c r="P57" i="21"/>
  <c r="P49" i="21"/>
  <c r="P41" i="21"/>
  <c r="P33" i="21"/>
  <c r="P25" i="21"/>
  <c r="P17" i="21"/>
  <c r="P9" i="21"/>
  <c r="N128" i="21"/>
  <c r="E128" i="21"/>
  <c r="C129" i="19" l="1"/>
  <c r="E129" i="19" s="1"/>
  <c r="D129" i="19"/>
  <c r="C129" i="21"/>
  <c r="E129" i="21" s="1"/>
  <c r="D129" i="21"/>
  <c r="N129" i="21" s="1"/>
  <c r="D129" i="16"/>
  <c r="N129" i="16" s="1"/>
  <c r="C129" i="16"/>
  <c r="E129" i="16" s="1"/>
  <c r="L2" i="16"/>
  <c r="N2" i="16" s="1"/>
  <c r="K131" i="16"/>
  <c r="A130" i="16"/>
  <c r="L1" i="16"/>
  <c r="N1" i="16" s="1"/>
  <c r="L2" i="19"/>
  <c r="N2" i="19" s="1"/>
  <c r="N129" i="19"/>
  <c r="K131" i="19"/>
  <c r="A130" i="19"/>
  <c r="L1" i="19"/>
  <c r="N1" i="19" s="1"/>
  <c r="L2" i="21"/>
  <c r="N2" i="21" s="1"/>
  <c r="L1" i="21"/>
  <c r="N1" i="21" s="1"/>
  <c r="K131" i="21"/>
  <c r="A130" i="21"/>
  <c r="C130" i="19" l="1"/>
  <c r="E130" i="19" s="1"/>
  <c r="D130" i="19"/>
  <c r="N130" i="19" s="1"/>
  <c r="C130" i="21"/>
  <c r="E130" i="21" s="1"/>
  <c r="D130" i="21"/>
  <c r="N130" i="21" s="1"/>
  <c r="C130" i="16"/>
  <c r="E130" i="16" s="1"/>
  <c r="D130" i="16"/>
  <c r="N130" i="16" s="1"/>
  <c r="K132" i="16"/>
  <c r="A131" i="16"/>
  <c r="K132" i="19"/>
  <c r="A131" i="19"/>
  <c r="K132" i="21"/>
  <c r="A131" i="21"/>
  <c r="C131" i="19" l="1"/>
  <c r="E131" i="19" s="1"/>
  <c r="D131" i="19"/>
  <c r="N131" i="19" s="1"/>
  <c r="C131" i="21"/>
  <c r="D131" i="21"/>
  <c r="C131" i="16"/>
  <c r="E131" i="16" s="1"/>
  <c r="D131" i="16"/>
  <c r="N131" i="16" s="1"/>
  <c r="K133" i="16"/>
  <c r="A132" i="16"/>
  <c r="K133" i="19"/>
  <c r="A132" i="19"/>
  <c r="N131" i="21"/>
  <c r="E131" i="21"/>
  <c r="K133" i="21"/>
  <c r="A132" i="21"/>
  <c r="C132" i="19" l="1"/>
  <c r="D132" i="19"/>
  <c r="N132" i="19" s="1"/>
  <c r="D132" i="21"/>
  <c r="N132" i="21" s="1"/>
  <c r="C132" i="21"/>
  <c r="D132" i="16"/>
  <c r="N132" i="16" s="1"/>
  <c r="C132" i="16"/>
  <c r="E132" i="16" s="1"/>
  <c r="K134" i="16"/>
  <c r="A133" i="16"/>
  <c r="E132" i="19"/>
  <c r="K134" i="19"/>
  <c r="A133" i="19"/>
  <c r="E132" i="21"/>
  <c r="K134" i="21"/>
  <c r="A133" i="21"/>
  <c r="C133" i="19" l="1"/>
  <c r="D133" i="19"/>
  <c r="N133" i="19" s="1"/>
  <c r="C133" i="21"/>
  <c r="E133" i="21" s="1"/>
  <c r="D133" i="21"/>
  <c r="N133" i="21" s="1"/>
  <c r="C133" i="16"/>
  <c r="E133" i="16" s="1"/>
  <c r="D133" i="16"/>
  <c r="N133" i="16" s="1"/>
  <c r="K135" i="16"/>
  <c r="A134" i="16"/>
  <c r="K135" i="19"/>
  <c r="A134" i="19"/>
  <c r="E133" i="19"/>
  <c r="K135" i="21"/>
  <c r="A134" i="21"/>
  <c r="D134" i="19" l="1"/>
  <c r="N134" i="19" s="1"/>
  <c r="C134" i="19"/>
  <c r="E134" i="19" s="1"/>
  <c r="C134" i="21"/>
  <c r="E134" i="21" s="1"/>
  <c r="D134" i="21"/>
  <c r="N134" i="21" s="1"/>
  <c r="C134" i="16"/>
  <c r="E134" i="16" s="1"/>
  <c r="D134" i="16"/>
  <c r="N134" i="16" s="1"/>
  <c r="K136" i="16"/>
  <c r="A135" i="16"/>
  <c r="K136" i="19"/>
  <c r="A135" i="19"/>
  <c r="K136" i="21"/>
  <c r="A135" i="21"/>
  <c r="C135" i="19" l="1"/>
  <c r="E135" i="19" s="1"/>
  <c r="D135" i="19"/>
  <c r="N135" i="19" s="1"/>
  <c r="C135" i="21"/>
  <c r="E135" i="21" s="1"/>
  <c r="D135" i="21"/>
  <c r="N135" i="21" s="1"/>
  <c r="D135" i="16"/>
  <c r="N135" i="16" s="1"/>
  <c r="C135" i="16"/>
  <c r="E135" i="16" s="1"/>
  <c r="K137" i="16"/>
  <c r="A136" i="16"/>
  <c r="K137" i="19"/>
  <c r="A136" i="19"/>
  <c r="K137" i="21"/>
  <c r="A136" i="21"/>
  <c r="C136" i="19" l="1"/>
  <c r="E136" i="19" s="1"/>
  <c r="D136" i="19"/>
  <c r="N136" i="19" s="1"/>
  <c r="D136" i="21"/>
  <c r="C136" i="21"/>
  <c r="E136" i="21" s="1"/>
  <c r="C136" i="16"/>
  <c r="E136" i="16" s="1"/>
  <c r="D136" i="16"/>
  <c r="N136" i="16" s="1"/>
  <c r="K138" i="16"/>
  <c r="A137" i="16"/>
  <c r="K138" i="19"/>
  <c r="A137" i="19"/>
  <c r="N136" i="21"/>
  <c r="K138" i="21"/>
  <c r="A137" i="21"/>
  <c r="C137" i="19" l="1"/>
  <c r="D137" i="19"/>
  <c r="N137" i="19" s="1"/>
  <c r="C137" i="21"/>
  <c r="E137" i="21" s="1"/>
  <c r="D137" i="21"/>
  <c r="D137" i="16"/>
  <c r="N137" i="16" s="1"/>
  <c r="C137" i="16"/>
  <c r="E137" i="16" s="1"/>
  <c r="K139" i="16"/>
  <c r="A138" i="16"/>
  <c r="E137" i="19"/>
  <c r="K139" i="19"/>
  <c r="A138" i="19"/>
  <c r="K139" i="21"/>
  <c r="A138" i="21"/>
  <c r="N137" i="21"/>
  <c r="D138" i="19" l="1"/>
  <c r="N138" i="19" s="1"/>
  <c r="C138" i="19"/>
  <c r="E138" i="19" s="1"/>
  <c r="C138" i="21"/>
  <c r="E138" i="21" s="1"/>
  <c r="D138" i="21"/>
  <c r="N138" i="21" s="1"/>
  <c r="D138" i="16"/>
  <c r="N138" i="16" s="1"/>
  <c r="C138" i="16"/>
  <c r="E138" i="16" s="1"/>
  <c r="K140" i="16"/>
  <c r="A139" i="16"/>
  <c r="K140" i="19"/>
  <c r="A139" i="19"/>
  <c r="K140" i="21"/>
  <c r="A139" i="21"/>
  <c r="C139" i="19" l="1"/>
  <c r="E139" i="19" s="1"/>
  <c r="D139" i="19"/>
  <c r="N139" i="19" s="1"/>
  <c r="C139" i="21"/>
  <c r="E139" i="21" s="1"/>
  <c r="D139" i="21"/>
  <c r="N139" i="21" s="1"/>
  <c r="C139" i="16"/>
  <c r="E139" i="16" s="1"/>
  <c r="D139" i="16"/>
  <c r="N139" i="16" s="1"/>
  <c r="K141" i="16"/>
  <c r="A140" i="16"/>
  <c r="K141" i="19"/>
  <c r="A140" i="19"/>
  <c r="K141" i="21"/>
  <c r="A140" i="21"/>
  <c r="C140" i="19" l="1"/>
  <c r="E140" i="19" s="1"/>
  <c r="D140" i="19"/>
  <c r="N140" i="19" s="1"/>
  <c r="D140" i="21"/>
  <c r="N140" i="21" s="1"/>
  <c r="C140" i="21"/>
  <c r="E140" i="21" s="1"/>
  <c r="D140" i="16"/>
  <c r="N140" i="16" s="1"/>
  <c r="C140" i="16"/>
  <c r="E140" i="16" s="1"/>
  <c r="K142" i="16"/>
  <c r="A141" i="16"/>
  <c r="K142" i="19"/>
  <c r="A141" i="19"/>
  <c r="K142" i="21"/>
  <c r="A141" i="21"/>
  <c r="C141" i="19" l="1"/>
  <c r="E141" i="19" s="1"/>
  <c r="D141" i="19"/>
  <c r="N141" i="19" s="1"/>
  <c r="C141" i="21"/>
  <c r="E141" i="21" s="1"/>
  <c r="D141" i="21"/>
  <c r="N141" i="21" s="1"/>
  <c r="C141" i="16"/>
  <c r="E141" i="16" s="1"/>
  <c r="D141" i="16"/>
  <c r="N141" i="16" s="1"/>
  <c r="K143" i="16"/>
  <c r="A142" i="16"/>
  <c r="K143" i="19"/>
  <c r="A142" i="19"/>
  <c r="K143" i="21"/>
  <c r="A142" i="21"/>
  <c r="D142" i="19" l="1"/>
  <c r="N142" i="19" s="1"/>
  <c r="C142" i="19"/>
  <c r="E142" i="19" s="1"/>
  <c r="C142" i="21"/>
  <c r="D142" i="21"/>
  <c r="N142" i="21" s="1"/>
  <c r="C142" i="16"/>
  <c r="E142" i="16" s="1"/>
  <c r="D142" i="16"/>
  <c r="N142" i="16" s="1"/>
  <c r="K144" i="16"/>
  <c r="A143" i="16"/>
  <c r="K144" i="19"/>
  <c r="A143" i="19"/>
  <c r="K144" i="21"/>
  <c r="A143" i="21"/>
  <c r="E142" i="21"/>
  <c r="C143" i="19" l="1"/>
  <c r="D143" i="19"/>
  <c r="N143" i="19" s="1"/>
  <c r="C143" i="21"/>
  <c r="E143" i="21" s="1"/>
  <c r="D143" i="21"/>
  <c r="N143" i="21" s="1"/>
  <c r="D143" i="16"/>
  <c r="N143" i="16" s="1"/>
  <c r="C143" i="16"/>
  <c r="E143" i="16" s="1"/>
  <c r="K145" i="16"/>
  <c r="A144" i="16"/>
  <c r="E143" i="19"/>
  <c r="K145" i="19"/>
  <c r="A144" i="19"/>
  <c r="K145" i="21"/>
  <c r="A144" i="21"/>
  <c r="C144" i="19" l="1"/>
  <c r="D144" i="19"/>
  <c r="N144" i="19" s="1"/>
  <c r="D144" i="21"/>
  <c r="N144" i="21" s="1"/>
  <c r="C144" i="21"/>
  <c r="E144" i="21" s="1"/>
  <c r="C144" i="16"/>
  <c r="E144" i="16" s="1"/>
  <c r="D144" i="16"/>
  <c r="N144" i="16" s="1"/>
  <c r="K146" i="16"/>
  <c r="A145" i="16"/>
  <c r="K146" i="19"/>
  <c r="A145" i="19"/>
  <c r="E144" i="19"/>
  <c r="K146" i="21"/>
  <c r="A145" i="21"/>
  <c r="C145" i="19" l="1"/>
  <c r="E145" i="19" s="1"/>
  <c r="D145" i="19"/>
  <c r="N145" i="19" s="1"/>
  <c r="C145" i="21"/>
  <c r="E145" i="21" s="1"/>
  <c r="D145" i="21"/>
  <c r="N145" i="21" s="1"/>
  <c r="C145" i="16"/>
  <c r="E145" i="16" s="1"/>
  <c r="D145" i="16"/>
  <c r="N145" i="16" s="1"/>
  <c r="K147" i="16"/>
  <c r="A146" i="16"/>
  <c r="K147" i="19"/>
  <c r="A146" i="19"/>
  <c r="K147" i="21"/>
  <c r="A146" i="21"/>
  <c r="D146" i="19" l="1"/>
  <c r="N146" i="19" s="1"/>
  <c r="C146" i="19"/>
  <c r="E146" i="19" s="1"/>
  <c r="C146" i="21"/>
  <c r="E146" i="21" s="1"/>
  <c r="D146" i="21"/>
  <c r="N146" i="21" s="1"/>
  <c r="D146" i="16"/>
  <c r="N146" i="16" s="1"/>
  <c r="C146" i="16"/>
  <c r="E146" i="16" s="1"/>
  <c r="K148" i="16"/>
  <c r="A147" i="16"/>
  <c r="K148" i="19"/>
  <c r="A147" i="19"/>
  <c r="K148" i="21"/>
  <c r="A147" i="21"/>
  <c r="C147" i="19" l="1"/>
  <c r="E147" i="19" s="1"/>
  <c r="D147" i="19"/>
  <c r="N147" i="19" s="1"/>
  <c r="C147" i="21"/>
  <c r="E147" i="21" s="1"/>
  <c r="D147" i="21"/>
  <c r="N147" i="21" s="1"/>
  <c r="C147" i="16"/>
  <c r="E147" i="16" s="1"/>
  <c r="D147" i="16"/>
  <c r="N147" i="16" s="1"/>
  <c r="K149" i="16"/>
  <c r="A148" i="16"/>
  <c r="K149" i="19"/>
  <c r="A148" i="19"/>
  <c r="K149" i="21"/>
  <c r="A148" i="21"/>
  <c r="C148" i="19" l="1"/>
  <c r="E148" i="19" s="1"/>
  <c r="D148" i="19"/>
  <c r="N148" i="19" s="1"/>
  <c r="D148" i="21"/>
  <c r="N148" i="21" s="1"/>
  <c r="C148" i="21"/>
  <c r="E148" i="21" s="1"/>
  <c r="D148" i="16"/>
  <c r="N148" i="16" s="1"/>
  <c r="C148" i="16"/>
  <c r="E148" i="16" s="1"/>
  <c r="K150" i="16"/>
  <c r="A149" i="16"/>
  <c r="K150" i="19"/>
  <c r="A149" i="19"/>
  <c r="K150" i="21"/>
  <c r="A149" i="21"/>
  <c r="C149" i="19" l="1"/>
  <c r="D149" i="19"/>
  <c r="N149" i="19" s="1"/>
  <c r="C149" i="21"/>
  <c r="E149" i="21" s="1"/>
  <c r="D149" i="21"/>
  <c r="N149" i="21" s="1"/>
  <c r="D149" i="16"/>
  <c r="N149" i="16" s="1"/>
  <c r="C149" i="16"/>
  <c r="E149" i="16" s="1"/>
  <c r="K151" i="16"/>
  <c r="A150" i="16"/>
  <c r="K151" i="19"/>
  <c r="A150" i="19"/>
  <c r="E149" i="19"/>
  <c r="K151" i="21"/>
  <c r="A150" i="21"/>
  <c r="D150" i="19" l="1"/>
  <c r="C150" i="19"/>
  <c r="E150" i="19" s="1"/>
  <c r="C150" i="21"/>
  <c r="D150" i="21"/>
  <c r="N150" i="21" s="1"/>
  <c r="D150" i="16"/>
  <c r="N150" i="16" s="1"/>
  <c r="C150" i="16"/>
  <c r="E150" i="16" s="1"/>
  <c r="K152" i="16"/>
  <c r="A151" i="16"/>
  <c r="N150" i="19"/>
  <c r="K152" i="19"/>
  <c r="A151" i="19"/>
  <c r="E150" i="21"/>
  <c r="K152" i="21"/>
  <c r="A151" i="21"/>
  <c r="C151" i="19" l="1"/>
  <c r="D151" i="19"/>
  <c r="N151" i="19" s="1"/>
  <c r="C151" i="21"/>
  <c r="E151" i="21" s="1"/>
  <c r="D151" i="21"/>
  <c r="N151" i="21" s="1"/>
  <c r="D151" i="16"/>
  <c r="N151" i="16" s="1"/>
  <c r="C151" i="16"/>
  <c r="E151" i="16" s="1"/>
  <c r="K153" i="16"/>
  <c r="A152" i="16"/>
  <c r="E151" i="19"/>
  <c r="K153" i="19"/>
  <c r="A152" i="19"/>
  <c r="K153" i="21"/>
  <c r="A152" i="21"/>
  <c r="C152" i="19" l="1"/>
  <c r="E152" i="19" s="1"/>
  <c r="D152" i="19"/>
  <c r="N152" i="19" s="1"/>
  <c r="D152" i="21"/>
  <c r="N152" i="21" s="1"/>
  <c r="C152" i="21"/>
  <c r="E152" i="21" s="1"/>
  <c r="C152" i="16"/>
  <c r="E152" i="16" s="1"/>
  <c r="D152" i="16"/>
  <c r="N152" i="16" s="1"/>
  <c r="K154" i="16"/>
  <c r="A153" i="16"/>
  <c r="K154" i="19"/>
  <c r="A153" i="19"/>
  <c r="K154" i="21"/>
  <c r="A153" i="21"/>
  <c r="C153" i="19" l="1"/>
  <c r="E153" i="19" s="1"/>
  <c r="D153" i="19"/>
  <c r="N153" i="19" s="1"/>
  <c r="C153" i="21"/>
  <c r="E153" i="21" s="1"/>
  <c r="D153" i="21"/>
  <c r="N153" i="21" s="1"/>
  <c r="C153" i="16"/>
  <c r="E153" i="16" s="1"/>
  <c r="D153" i="16"/>
  <c r="N153" i="16" s="1"/>
  <c r="K155" i="16"/>
  <c r="A154" i="16"/>
  <c r="K155" i="19"/>
  <c r="A154" i="19"/>
  <c r="K155" i="21"/>
  <c r="A154" i="21"/>
  <c r="C154" i="19" l="1"/>
  <c r="E154" i="19" s="1"/>
  <c r="D154" i="19"/>
  <c r="N154" i="19" s="1"/>
  <c r="C154" i="21"/>
  <c r="E154" i="21" s="1"/>
  <c r="D154" i="21"/>
  <c r="N154" i="21" s="1"/>
  <c r="D154" i="16"/>
  <c r="N154" i="16" s="1"/>
  <c r="C154" i="16"/>
  <c r="E154" i="16" s="1"/>
  <c r="K156" i="16"/>
  <c r="A155" i="16"/>
  <c r="K156" i="19"/>
  <c r="A155" i="19"/>
  <c r="K156" i="21"/>
  <c r="A155" i="21"/>
  <c r="C155" i="19" l="1"/>
  <c r="D155" i="19"/>
  <c r="N155" i="19" s="1"/>
  <c r="C155" i="21"/>
  <c r="E155" i="21" s="1"/>
  <c r="D155" i="21"/>
  <c r="N155" i="21" s="1"/>
  <c r="C155" i="16"/>
  <c r="E155" i="16" s="1"/>
  <c r="D155" i="16"/>
  <c r="N155" i="16" s="1"/>
  <c r="K157" i="16"/>
  <c r="A156" i="16"/>
  <c r="K157" i="19"/>
  <c r="A156" i="19"/>
  <c r="E155" i="19"/>
  <c r="K157" i="21"/>
  <c r="A156" i="21"/>
  <c r="C156" i="19" l="1"/>
  <c r="D156" i="19"/>
  <c r="N156" i="19" s="1"/>
  <c r="D156" i="21"/>
  <c r="N156" i="21" s="1"/>
  <c r="C156" i="21"/>
  <c r="E156" i="21" s="1"/>
  <c r="C156" i="16"/>
  <c r="E156" i="16" s="1"/>
  <c r="D156" i="16"/>
  <c r="N156" i="16" s="1"/>
  <c r="K158" i="16"/>
  <c r="A157" i="16"/>
  <c r="E156" i="19"/>
  <c r="K158" i="19"/>
  <c r="A157" i="19"/>
  <c r="K158" i="21"/>
  <c r="A157" i="21"/>
  <c r="C157" i="19" l="1"/>
  <c r="E157" i="19" s="1"/>
  <c r="D157" i="19"/>
  <c r="N157" i="19" s="1"/>
  <c r="C157" i="21"/>
  <c r="D157" i="21"/>
  <c r="N157" i="21" s="1"/>
  <c r="D157" i="16"/>
  <c r="N157" i="16" s="1"/>
  <c r="C157" i="16"/>
  <c r="E157" i="16" s="1"/>
  <c r="K159" i="16"/>
  <c r="A158" i="16"/>
  <c r="K159" i="19"/>
  <c r="A158" i="19"/>
  <c r="K159" i="21"/>
  <c r="A158" i="21"/>
  <c r="E157" i="21"/>
  <c r="D158" i="19" l="1"/>
  <c r="N158" i="19" s="1"/>
  <c r="C158" i="19"/>
  <c r="E158" i="19" s="1"/>
  <c r="C158" i="21"/>
  <c r="E158" i="21" s="1"/>
  <c r="D158" i="21"/>
  <c r="N158" i="21" s="1"/>
  <c r="C158" i="16"/>
  <c r="E158" i="16" s="1"/>
  <c r="D158" i="16"/>
  <c r="N158" i="16" s="1"/>
  <c r="K160" i="16"/>
  <c r="A159" i="16"/>
  <c r="K160" i="19"/>
  <c r="A159" i="19"/>
  <c r="K160" i="21"/>
  <c r="A159" i="21"/>
  <c r="C159" i="19" l="1"/>
  <c r="E159" i="19" s="1"/>
  <c r="D159" i="19"/>
  <c r="N159" i="19" s="1"/>
  <c r="C159" i="21"/>
  <c r="E159" i="21" s="1"/>
  <c r="D159" i="21"/>
  <c r="N159" i="21" s="1"/>
  <c r="C159" i="16"/>
  <c r="E159" i="16" s="1"/>
  <c r="D159" i="16"/>
  <c r="N159" i="16" s="1"/>
  <c r="K161" i="16"/>
  <c r="A160" i="16"/>
  <c r="K161" i="19"/>
  <c r="A160" i="19"/>
  <c r="K161" i="21"/>
  <c r="A160" i="21"/>
  <c r="C160" i="19" l="1"/>
  <c r="E160" i="19" s="1"/>
  <c r="D160" i="19"/>
  <c r="N160" i="19" s="1"/>
  <c r="D160" i="21"/>
  <c r="N160" i="21" s="1"/>
  <c r="C160" i="21"/>
  <c r="E160" i="21" s="1"/>
  <c r="D160" i="16"/>
  <c r="N160" i="16" s="1"/>
  <c r="C160" i="16"/>
  <c r="E160" i="16" s="1"/>
  <c r="K162" i="16"/>
  <c r="A161" i="16"/>
  <c r="K162" i="19"/>
  <c r="A161" i="19"/>
  <c r="K162" i="21"/>
  <c r="A161" i="21"/>
  <c r="C161" i="19" l="1"/>
  <c r="E161" i="19" s="1"/>
  <c r="D161" i="19"/>
  <c r="N161" i="19" s="1"/>
  <c r="C161" i="21"/>
  <c r="E161" i="21" s="1"/>
  <c r="D161" i="21"/>
  <c r="N161" i="21" s="1"/>
  <c r="C161" i="16"/>
  <c r="E161" i="16" s="1"/>
  <c r="D161" i="16"/>
  <c r="N161" i="16" s="1"/>
  <c r="K163" i="16"/>
  <c r="A162" i="16"/>
  <c r="K163" i="19"/>
  <c r="A162" i="19"/>
  <c r="K163" i="21"/>
  <c r="A162" i="21"/>
  <c r="D162" i="19" l="1"/>
  <c r="C162" i="19"/>
  <c r="E162" i="19" s="1"/>
  <c r="C162" i="21"/>
  <c r="E162" i="21" s="1"/>
  <c r="D162" i="21"/>
  <c r="N162" i="21" s="1"/>
  <c r="C162" i="16"/>
  <c r="E162" i="16" s="1"/>
  <c r="D162" i="16"/>
  <c r="N162" i="16" s="1"/>
  <c r="K164" i="16"/>
  <c r="A163" i="16"/>
  <c r="K164" i="19"/>
  <c r="A163" i="19"/>
  <c r="N162" i="19"/>
  <c r="K164" i="21"/>
  <c r="A163" i="21"/>
  <c r="C163" i="19" l="1"/>
  <c r="E163" i="19" s="1"/>
  <c r="D163" i="19"/>
  <c r="N163" i="19" s="1"/>
  <c r="C163" i="21"/>
  <c r="E163" i="21" s="1"/>
  <c r="D163" i="21"/>
  <c r="N163" i="21" s="1"/>
  <c r="D163" i="16"/>
  <c r="N163" i="16" s="1"/>
  <c r="C163" i="16"/>
  <c r="E163" i="16" s="1"/>
  <c r="K165" i="16"/>
  <c r="A164" i="16"/>
  <c r="K165" i="19"/>
  <c r="A164" i="19"/>
  <c r="K165" i="21"/>
  <c r="A164" i="21"/>
  <c r="C164" i="19" l="1"/>
  <c r="D164" i="19"/>
  <c r="N164" i="19" s="1"/>
  <c r="D164" i="21"/>
  <c r="N164" i="21" s="1"/>
  <c r="C164" i="21"/>
  <c r="E164" i="21" s="1"/>
  <c r="C164" i="16"/>
  <c r="E164" i="16" s="1"/>
  <c r="D164" i="16"/>
  <c r="N164" i="16" s="1"/>
  <c r="K166" i="16"/>
  <c r="A165" i="16"/>
  <c r="E164" i="19"/>
  <c r="K166" i="19"/>
  <c r="A165" i="19"/>
  <c r="K166" i="21"/>
  <c r="A165" i="21"/>
  <c r="C165" i="19" l="1"/>
  <c r="D165" i="19"/>
  <c r="N165" i="19" s="1"/>
  <c r="C165" i="21"/>
  <c r="E165" i="21" s="1"/>
  <c r="D165" i="21"/>
  <c r="N165" i="21" s="1"/>
  <c r="C165" i="16"/>
  <c r="E165" i="16" s="1"/>
  <c r="D165" i="16"/>
  <c r="N165" i="16" s="1"/>
  <c r="K167" i="16"/>
  <c r="A166" i="16"/>
  <c r="E165" i="19"/>
  <c r="K167" i="19"/>
  <c r="A166" i="19"/>
  <c r="K167" i="21"/>
  <c r="A166" i="21"/>
  <c r="D166" i="19" l="1"/>
  <c r="N166" i="19" s="1"/>
  <c r="C166" i="19"/>
  <c r="E166" i="19" s="1"/>
  <c r="C166" i="21"/>
  <c r="E166" i="21" s="1"/>
  <c r="D166" i="21"/>
  <c r="N166" i="21" s="1"/>
  <c r="D166" i="16"/>
  <c r="N166" i="16" s="1"/>
  <c r="C166" i="16"/>
  <c r="E166" i="16" s="1"/>
  <c r="K168" i="16"/>
  <c r="A167" i="16"/>
  <c r="K168" i="19"/>
  <c r="A167" i="19"/>
  <c r="K168" i="21"/>
  <c r="A167" i="21"/>
  <c r="C167" i="19" l="1"/>
  <c r="D167" i="19"/>
  <c r="N167" i="19" s="1"/>
  <c r="C167" i="21"/>
  <c r="E167" i="21" s="1"/>
  <c r="D167" i="21"/>
  <c r="N167" i="21" s="1"/>
  <c r="C167" i="16"/>
  <c r="E167" i="16" s="1"/>
  <c r="D167" i="16"/>
  <c r="N167" i="16" s="1"/>
  <c r="K169" i="16"/>
  <c r="A168" i="16"/>
  <c r="E167" i="19"/>
  <c r="K169" i="19"/>
  <c r="A168" i="19"/>
  <c r="K169" i="21"/>
  <c r="A168" i="21"/>
  <c r="C168" i="19" l="1"/>
  <c r="D168" i="19"/>
  <c r="N168" i="19" s="1"/>
  <c r="D168" i="21"/>
  <c r="N168" i="21" s="1"/>
  <c r="C168" i="21"/>
  <c r="E168" i="21" s="1"/>
  <c r="D168" i="16"/>
  <c r="N168" i="16" s="1"/>
  <c r="C168" i="16"/>
  <c r="E168" i="16" s="1"/>
  <c r="K170" i="16"/>
  <c r="A169" i="16"/>
  <c r="E168" i="19"/>
  <c r="K170" i="19"/>
  <c r="A169" i="19"/>
  <c r="K170" i="21"/>
  <c r="A169" i="21"/>
  <c r="C169" i="19" l="1"/>
  <c r="D169" i="19"/>
  <c r="N169" i="19" s="1"/>
  <c r="C169" i="21"/>
  <c r="E169" i="21" s="1"/>
  <c r="D169" i="21"/>
  <c r="N169" i="21" s="1"/>
  <c r="D169" i="16"/>
  <c r="N169" i="16" s="1"/>
  <c r="C169" i="16"/>
  <c r="E169" i="16" s="1"/>
  <c r="K171" i="16"/>
  <c r="A170" i="16"/>
  <c r="K171" i="19"/>
  <c r="A170" i="19"/>
  <c r="E169" i="19"/>
  <c r="K171" i="21"/>
  <c r="A170" i="21"/>
  <c r="D170" i="19" l="1"/>
  <c r="N170" i="19" s="1"/>
  <c r="C170" i="19"/>
  <c r="E170" i="19" s="1"/>
  <c r="C170" i="21"/>
  <c r="E170" i="21" s="1"/>
  <c r="D170" i="21"/>
  <c r="N170" i="21" s="1"/>
  <c r="C170" i="16"/>
  <c r="E170" i="16" s="1"/>
  <c r="D170" i="16"/>
  <c r="N170" i="16" s="1"/>
  <c r="K172" i="16"/>
  <c r="A171" i="16"/>
  <c r="K172" i="19"/>
  <c r="A171" i="19"/>
  <c r="K172" i="21"/>
  <c r="A171" i="21"/>
  <c r="C171" i="19" l="1"/>
  <c r="D171" i="19"/>
  <c r="N171" i="19" s="1"/>
  <c r="C171" i="21"/>
  <c r="E171" i="21" s="1"/>
  <c r="D171" i="21"/>
  <c r="N171" i="21" s="1"/>
  <c r="D171" i="16"/>
  <c r="N171" i="16" s="1"/>
  <c r="C171" i="16"/>
  <c r="E171" i="16" s="1"/>
  <c r="K173" i="16"/>
  <c r="A172" i="16"/>
  <c r="E171" i="19"/>
  <c r="K173" i="19"/>
  <c r="A172" i="19"/>
  <c r="K173" i="21"/>
  <c r="A172" i="21"/>
  <c r="C172" i="19" l="1"/>
  <c r="D172" i="19"/>
  <c r="N172" i="19" s="1"/>
  <c r="D172" i="21"/>
  <c r="N172" i="21" s="1"/>
  <c r="C172" i="21"/>
  <c r="E172" i="21" s="1"/>
  <c r="C172" i="16"/>
  <c r="E172" i="16" s="1"/>
  <c r="D172" i="16"/>
  <c r="N172" i="16" s="1"/>
  <c r="K174" i="16"/>
  <c r="A173" i="16"/>
  <c r="E172" i="19"/>
  <c r="K174" i="19"/>
  <c r="A173" i="19"/>
  <c r="K174" i="21"/>
  <c r="A173" i="21"/>
  <c r="C173" i="19" l="1"/>
  <c r="D173" i="19"/>
  <c r="C173" i="21"/>
  <c r="E173" i="21" s="1"/>
  <c r="D173" i="21"/>
  <c r="N173" i="21" s="1"/>
  <c r="C173" i="16"/>
  <c r="E173" i="16" s="1"/>
  <c r="D173" i="16"/>
  <c r="N173" i="16" s="1"/>
  <c r="K175" i="16"/>
  <c r="A174" i="16"/>
  <c r="K175" i="19"/>
  <c r="A174" i="19"/>
  <c r="N173" i="19"/>
  <c r="E173" i="19"/>
  <c r="K175" i="21"/>
  <c r="A174" i="21"/>
  <c r="C174" i="19" l="1"/>
  <c r="E174" i="19" s="1"/>
  <c r="D174" i="19"/>
  <c r="N174" i="19" s="1"/>
  <c r="C174" i="21"/>
  <c r="E174" i="21" s="1"/>
  <c r="D174" i="21"/>
  <c r="N174" i="21" s="1"/>
  <c r="D174" i="16"/>
  <c r="N174" i="16" s="1"/>
  <c r="C174" i="16"/>
  <c r="E174" i="16" s="1"/>
  <c r="K176" i="16"/>
  <c r="A175" i="16"/>
  <c r="K176" i="19"/>
  <c r="A175" i="19"/>
  <c r="K176" i="21"/>
  <c r="A175" i="21"/>
  <c r="C175" i="19" l="1"/>
  <c r="D175" i="19"/>
  <c r="C175" i="21"/>
  <c r="E175" i="21" s="1"/>
  <c r="D175" i="21"/>
  <c r="N175" i="21" s="1"/>
  <c r="C175" i="16"/>
  <c r="E175" i="16" s="1"/>
  <c r="D175" i="16"/>
  <c r="N175" i="16" s="1"/>
  <c r="K177" i="16"/>
  <c r="A176" i="16"/>
  <c r="K177" i="19"/>
  <c r="A176" i="19"/>
  <c r="N175" i="19"/>
  <c r="E175" i="19"/>
  <c r="K177" i="21"/>
  <c r="A176" i="21"/>
  <c r="C176" i="19" l="1"/>
  <c r="E176" i="19" s="1"/>
  <c r="D176" i="19"/>
  <c r="N176" i="19" s="1"/>
  <c r="D176" i="21"/>
  <c r="N176" i="21" s="1"/>
  <c r="C176" i="21"/>
  <c r="E176" i="21" s="1"/>
  <c r="C176" i="16"/>
  <c r="E176" i="16" s="1"/>
  <c r="D176" i="16"/>
  <c r="N176" i="16" s="1"/>
  <c r="K178" i="16"/>
  <c r="A177" i="16"/>
  <c r="K178" i="19"/>
  <c r="A177" i="19"/>
  <c r="K178" i="21"/>
  <c r="A177" i="21"/>
  <c r="C177" i="19" l="1"/>
  <c r="D177" i="19"/>
  <c r="N177" i="19" s="1"/>
  <c r="C177" i="21"/>
  <c r="E177" i="21" s="1"/>
  <c r="D177" i="21"/>
  <c r="N177" i="21" s="1"/>
  <c r="D177" i="16"/>
  <c r="N177" i="16" s="1"/>
  <c r="C177" i="16"/>
  <c r="E177" i="16" s="1"/>
  <c r="K179" i="16"/>
  <c r="A178" i="16"/>
  <c r="K179" i="19"/>
  <c r="A178" i="19"/>
  <c r="E177" i="19"/>
  <c r="K179" i="21"/>
  <c r="A178" i="21"/>
  <c r="D178" i="19" l="1"/>
  <c r="N178" i="19" s="1"/>
  <c r="C178" i="19"/>
  <c r="E178" i="19" s="1"/>
  <c r="C178" i="21"/>
  <c r="E178" i="21" s="1"/>
  <c r="D178" i="21"/>
  <c r="N178" i="21" s="1"/>
  <c r="C178" i="16"/>
  <c r="E178" i="16" s="1"/>
  <c r="D178" i="16"/>
  <c r="N178" i="16" s="1"/>
  <c r="K180" i="16"/>
  <c r="A179" i="16"/>
  <c r="K180" i="19"/>
  <c r="A179" i="19"/>
  <c r="K180" i="21"/>
  <c r="A179" i="21"/>
  <c r="C179" i="19" l="1"/>
  <c r="D179" i="19"/>
  <c r="N179" i="19" s="1"/>
  <c r="C179" i="21"/>
  <c r="D179" i="21"/>
  <c r="N179" i="21" s="1"/>
  <c r="D179" i="16"/>
  <c r="N179" i="16" s="1"/>
  <c r="C179" i="16"/>
  <c r="E179" i="16" s="1"/>
  <c r="K181" i="16"/>
  <c r="A180" i="16"/>
  <c r="E179" i="19"/>
  <c r="K181" i="19"/>
  <c r="A180" i="19"/>
  <c r="E179" i="21"/>
  <c r="K181" i="21"/>
  <c r="A180" i="21"/>
  <c r="C180" i="19" l="1"/>
  <c r="D180" i="19"/>
  <c r="N180" i="19" s="1"/>
  <c r="D180" i="21"/>
  <c r="N180" i="21" s="1"/>
  <c r="C180" i="21"/>
  <c r="E180" i="21" s="1"/>
  <c r="D180" i="16"/>
  <c r="N180" i="16" s="1"/>
  <c r="C180" i="16"/>
  <c r="E180" i="16" s="1"/>
  <c r="K182" i="16"/>
  <c r="A181" i="16"/>
  <c r="K182" i="19"/>
  <c r="A181" i="19"/>
  <c r="E180" i="19"/>
  <c r="K182" i="21"/>
  <c r="A181" i="21"/>
  <c r="C181" i="19" l="1"/>
  <c r="E181" i="19" s="1"/>
  <c r="D181" i="19"/>
  <c r="N181" i="19" s="1"/>
  <c r="C181" i="21"/>
  <c r="E181" i="21" s="1"/>
  <c r="D181" i="21"/>
  <c r="D181" i="16"/>
  <c r="N181" i="16" s="1"/>
  <c r="C181" i="16"/>
  <c r="E181" i="16" s="1"/>
  <c r="K183" i="16"/>
  <c r="A182" i="16"/>
  <c r="K183" i="19"/>
  <c r="A182" i="19"/>
  <c r="N181" i="21"/>
  <c r="K183" i="21"/>
  <c r="A182" i="21"/>
  <c r="D182" i="19" l="1"/>
  <c r="C182" i="19"/>
  <c r="C182" i="21"/>
  <c r="E182" i="21" s="1"/>
  <c r="D182" i="21"/>
  <c r="N182" i="21" s="1"/>
  <c r="D182" i="16"/>
  <c r="N182" i="16" s="1"/>
  <c r="C182" i="16"/>
  <c r="E182" i="16" s="1"/>
  <c r="K184" i="16"/>
  <c r="A183" i="16"/>
  <c r="K184" i="19"/>
  <c r="A183" i="19"/>
  <c r="N182" i="19"/>
  <c r="E182" i="19"/>
  <c r="K184" i="21"/>
  <c r="A183" i="21"/>
  <c r="C183" i="19" l="1"/>
  <c r="D183" i="19"/>
  <c r="N183" i="19" s="1"/>
  <c r="C183" i="21"/>
  <c r="E183" i="21" s="1"/>
  <c r="D183" i="21"/>
  <c r="N183" i="21" s="1"/>
  <c r="C183" i="16"/>
  <c r="E183" i="16" s="1"/>
  <c r="D183" i="16"/>
  <c r="N183" i="16" s="1"/>
  <c r="K185" i="16"/>
  <c r="A184" i="16"/>
  <c r="E183" i="19"/>
  <c r="K185" i="19"/>
  <c r="A184" i="19"/>
  <c r="K185" i="21"/>
  <c r="A184" i="21"/>
  <c r="C184" i="19" l="1"/>
  <c r="E184" i="19" s="1"/>
  <c r="D184" i="19"/>
  <c r="N184" i="19" s="1"/>
  <c r="D184" i="21"/>
  <c r="N184" i="21" s="1"/>
  <c r="C184" i="21"/>
  <c r="E184" i="21" s="1"/>
  <c r="C184" i="16"/>
  <c r="E184" i="16" s="1"/>
  <c r="D184" i="16"/>
  <c r="N184" i="16" s="1"/>
  <c r="K186" i="16"/>
  <c r="A185" i="16"/>
  <c r="K186" i="19"/>
  <c r="A185" i="19"/>
  <c r="K186" i="21"/>
  <c r="A185" i="21"/>
  <c r="C185" i="19" l="1"/>
  <c r="D185" i="19"/>
  <c r="N185" i="19" s="1"/>
  <c r="C185" i="21"/>
  <c r="E185" i="21" s="1"/>
  <c r="D185" i="21"/>
  <c r="N185" i="21" s="1"/>
  <c r="D185" i="16"/>
  <c r="N185" i="16" s="1"/>
  <c r="C185" i="16"/>
  <c r="E185" i="16" s="1"/>
  <c r="K187" i="16"/>
  <c r="A186" i="16"/>
  <c r="E185" i="19"/>
  <c r="K187" i="19"/>
  <c r="A186" i="19"/>
  <c r="K187" i="21"/>
  <c r="A186" i="21"/>
  <c r="D186" i="19" l="1"/>
  <c r="C186" i="19"/>
  <c r="E186" i="19" s="1"/>
  <c r="C186" i="21"/>
  <c r="E186" i="21" s="1"/>
  <c r="D186" i="21"/>
  <c r="N186" i="21" s="1"/>
  <c r="C186" i="16"/>
  <c r="E186" i="16" s="1"/>
  <c r="D186" i="16"/>
  <c r="N186" i="16" s="1"/>
  <c r="K188" i="16"/>
  <c r="A187" i="16"/>
  <c r="K188" i="19"/>
  <c r="A187" i="19"/>
  <c r="N186" i="19"/>
  <c r="K188" i="21"/>
  <c r="A187" i="21"/>
  <c r="C187" i="19" l="1"/>
  <c r="D187" i="19"/>
  <c r="N187" i="19" s="1"/>
  <c r="C187" i="21"/>
  <c r="E187" i="21" s="1"/>
  <c r="D187" i="21"/>
  <c r="N187" i="21" s="1"/>
  <c r="C187" i="16"/>
  <c r="E187" i="16" s="1"/>
  <c r="D187" i="16"/>
  <c r="N187" i="16" s="1"/>
  <c r="K189" i="16"/>
  <c r="A188" i="16"/>
  <c r="E187" i="19"/>
  <c r="K189" i="19"/>
  <c r="A188" i="19"/>
  <c r="K189" i="21"/>
  <c r="A188" i="21"/>
  <c r="C188" i="19" l="1"/>
  <c r="D188" i="19"/>
  <c r="N188" i="19" s="1"/>
  <c r="D188" i="21"/>
  <c r="N188" i="21" s="1"/>
  <c r="C188" i="21"/>
  <c r="E188" i="21" s="1"/>
  <c r="D188" i="16"/>
  <c r="N188" i="16" s="1"/>
  <c r="C188" i="16"/>
  <c r="E188" i="16" s="1"/>
  <c r="K190" i="16"/>
  <c r="A189" i="16"/>
  <c r="E188" i="19"/>
  <c r="K190" i="19"/>
  <c r="A189" i="19"/>
  <c r="K190" i="21"/>
  <c r="A189" i="21"/>
  <c r="C189" i="19" l="1"/>
  <c r="D189" i="19"/>
  <c r="N189" i="19" s="1"/>
  <c r="C189" i="21"/>
  <c r="E189" i="21" s="1"/>
  <c r="D189" i="21"/>
  <c r="N189" i="21" s="1"/>
  <c r="C189" i="16"/>
  <c r="E189" i="16" s="1"/>
  <c r="D189" i="16"/>
  <c r="N189" i="16" s="1"/>
  <c r="K191" i="16"/>
  <c r="A190" i="16"/>
  <c r="E189" i="19"/>
  <c r="K191" i="19"/>
  <c r="A190" i="19"/>
  <c r="K191" i="21"/>
  <c r="A190" i="21"/>
  <c r="D190" i="19" l="1"/>
  <c r="C190" i="19"/>
  <c r="E190" i="19" s="1"/>
  <c r="C190" i="21"/>
  <c r="E190" i="21" s="1"/>
  <c r="D190" i="21"/>
  <c r="N190" i="21" s="1"/>
  <c r="C190" i="16"/>
  <c r="E190" i="16" s="1"/>
  <c r="D190" i="16"/>
  <c r="N190" i="16" s="1"/>
  <c r="K192" i="16"/>
  <c r="A191" i="16"/>
  <c r="N190" i="19"/>
  <c r="K192" i="19"/>
  <c r="A191" i="19"/>
  <c r="K192" i="21"/>
  <c r="A191" i="21"/>
  <c r="C191" i="19" l="1"/>
  <c r="E191" i="19" s="1"/>
  <c r="D191" i="19"/>
  <c r="N191" i="19" s="1"/>
  <c r="C191" i="21"/>
  <c r="E191" i="21" s="1"/>
  <c r="D191" i="21"/>
  <c r="N191" i="21" s="1"/>
  <c r="D191" i="16"/>
  <c r="N191" i="16" s="1"/>
  <c r="C191" i="16"/>
  <c r="E191" i="16" s="1"/>
  <c r="K193" i="16"/>
  <c r="A192" i="16"/>
  <c r="K193" i="19"/>
  <c r="A192" i="19"/>
  <c r="K193" i="21"/>
  <c r="A192" i="21"/>
  <c r="C192" i="19" l="1"/>
  <c r="D192" i="19"/>
  <c r="D192" i="21"/>
  <c r="N192" i="21" s="1"/>
  <c r="C192" i="21"/>
  <c r="E192" i="21" s="1"/>
  <c r="C192" i="16"/>
  <c r="E192" i="16" s="1"/>
  <c r="D192" i="16"/>
  <c r="N192" i="16" s="1"/>
  <c r="K194" i="16"/>
  <c r="A193" i="16"/>
  <c r="K194" i="19"/>
  <c r="A193" i="19"/>
  <c r="N192" i="19"/>
  <c r="E192" i="19"/>
  <c r="K194" i="21"/>
  <c r="A193" i="21"/>
  <c r="C193" i="19" l="1"/>
  <c r="D193" i="19"/>
  <c r="N193" i="19" s="1"/>
  <c r="C193" i="21"/>
  <c r="D193" i="21"/>
  <c r="N193" i="21" s="1"/>
  <c r="D193" i="16"/>
  <c r="N193" i="16" s="1"/>
  <c r="C193" i="16"/>
  <c r="E193" i="16" s="1"/>
  <c r="K195" i="16"/>
  <c r="A194" i="16"/>
  <c r="E193" i="19"/>
  <c r="K195" i="19"/>
  <c r="A194" i="19"/>
  <c r="E193" i="21"/>
  <c r="K195" i="21"/>
  <c r="A194" i="21"/>
  <c r="C194" i="19" l="1"/>
  <c r="D194" i="19"/>
  <c r="N194" i="19" s="1"/>
  <c r="C194" i="21"/>
  <c r="E194" i="21" s="1"/>
  <c r="D194" i="21"/>
  <c r="N194" i="21" s="1"/>
  <c r="C194" i="16"/>
  <c r="E194" i="16" s="1"/>
  <c r="D194" i="16"/>
  <c r="N194" i="16" s="1"/>
  <c r="K196" i="16"/>
  <c r="A195" i="16"/>
  <c r="E194" i="19"/>
  <c r="K196" i="19"/>
  <c r="A195" i="19"/>
  <c r="K196" i="21"/>
  <c r="A195" i="21"/>
  <c r="C195" i="19" l="1"/>
  <c r="D195" i="19"/>
  <c r="C195" i="21"/>
  <c r="E195" i="21" s="1"/>
  <c r="D195" i="21"/>
  <c r="N195" i="21" s="1"/>
  <c r="C195" i="16"/>
  <c r="E195" i="16" s="1"/>
  <c r="D195" i="16"/>
  <c r="N195" i="16" s="1"/>
  <c r="K197" i="16"/>
  <c r="A196" i="16"/>
  <c r="K197" i="19"/>
  <c r="A196" i="19"/>
  <c r="N195" i="19"/>
  <c r="E195" i="19"/>
  <c r="K197" i="21"/>
  <c r="A196" i="21"/>
  <c r="C196" i="19" l="1"/>
  <c r="D196" i="19"/>
  <c r="N196" i="19" s="1"/>
  <c r="D196" i="21"/>
  <c r="N196" i="21" s="1"/>
  <c r="C196" i="21"/>
  <c r="E196" i="21" s="1"/>
  <c r="D196" i="16"/>
  <c r="N196" i="16" s="1"/>
  <c r="C196" i="16"/>
  <c r="E196" i="16" s="1"/>
  <c r="K198" i="16"/>
  <c r="A197" i="16"/>
  <c r="E196" i="19"/>
  <c r="K198" i="19"/>
  <c r="A197" i="19"/>
  <c r="K198" i="21"/>
  <c r="A197" i="21"/>
  <c r="C197" i="19" l="1"/>
  <c r="D197" i="19"/>
  <c r="N197" i="19" s="1"/>
  <c r="C197" i="21"/>
  <c r="E197" i="21" s="1"/>
  <c r="D197" i="21"/>
  <c r="N197" i="21" s="1"/>
  <c r="C197" i="16"/>
  <c r="E197" i="16" s="1"/>
  <c r="D197" i="16"/>
  <c r="N197" i="16" s="1"/>
  <c r="K199" i="16"/>
  <c r="A198" i="16"/>
  <c r="E197" i="19"/>
  <c r="K199" i="19"/>
  <c r="A198" i="19"/>
  <c r="K199" i="21"/>
  <c r="A198" i="21"/>
  <c r="C198" i="19" l="1"/>
  <c r="D198" i="19"/>
  <c r="N198" i="19" s="1"/>
  <c r="C198" i="21"/>
  <c r="D198" i="21"/>
  <c r="N198" i="21" s="1"/>
  <c r="D198" i="16"/>
  <c r="N198" i="16" s="1"/>
  <c r="C198" i="16"/>
  <c r="E198" i="16" s="1"/>
  <c r="K200" i="16"/>
  <c r="A199" i="16"/>
  <c r="E198" i="19"/>
  <c r="K200" i="19"/>
  <c r="A199" i="19"/>
  <c r="K200" i="21"/>
  <c r="A199" i="21"/>
  <c r="E198" i="21"/>
  <c r="C199" i="19" l="1"/>
  <c r="D199" i="19"/>
  <c r="C199" i="21"/>
  <c r="D199" i="21"/>
  <c r="N199" i="21" s="1"/>
  <c r="D199" i="16"/>
  <c r="N199" i="16" s="1"/>
  <c r="C199" i="16"/>
  <c r="E199" i="16" s="1"/>
  <c r="K201" i="16"/>
  <c r="A200" i="16"/>
  <c r="K201" i="19"/>
  <c r="A200" i="19"/>
  <c r="N199" i="19"/>
  <c r="E199" i="19"/>
  <c r="E199" i="21"/>
  <c r="K201" i="21"/>
  <c r="A200" i="21"/>
  <c r="C200" i="19" l="1"/>
  <c r="D200" i="19"/>
  <c r="N200" i="19" s="1"/>
  <c r="D200" i="21"/>
  <c r="N200" i="21" s="1"/>
  <c r="C200" i="21"/>
  <c r="E200" i="21" s="1"/>
  <c r="C200" i="16"/>
  <c r="D200" i="16"/>
  <c r="N200" i="16" s="1"/>
  <c r="E200" i="16"/>
  <c r="K202" i="16"/>
  <c r="A201" i="16"/>
  <c r="E200" i="19"/>
  <c r="K202" i="19"/>
  <c r="A201" i="19"/>
  <c r="K202" i="21"/>
  <c r="A201" i="21"/>
  <c r="C201" i="19" l="1"/>
  <c r="D201" i="19"/>
  <c r="N201" i="19" s="1"/>
  <c r="C201" i="21"/>
  <c r="E201" i="21" s="1"/>
  <c r="D201" i="21"/>
  <c r="N201" i="21" s="1"/>
  <c r="D201" i="16"/>
  <c r="N201" i="16" s="1"/>
  <c r="C201" i="16"/>
  <c r="E201" i="16" s="1"/>
  <c r="K203" i="16"/>
  <c r="A202" i="16"/>
  <c r="K203" i="19"/>
  <c r="A202" i="19"/>
  <c r="E201" i="19"/>
  <c r="K203" i="21"/>
  <c r="A202" i="21"/>
  <c r="C202" i="19" l="1"/>
  <c r="D202" i="19"/>
  <c r="N202" i="19" s="1"/>
  <c r="C202" i="21"/>
  <c r="D202" i="21"/>
  <c r="N202" i="21" s="1"/>
  <c r="C202" i="16"/>
  <c r="E202" i="16" s="1"/>
  <c r="D202" i="16"/>
  <c r="N202" i="16" s="1"/>
  <c r="K204" i="16"/>
  <c r="A203" i="16"/>
  <c r="E202" i="19"/>
  <c r="K204" i="19"/>
  <c r="A203" i="19"/>
  <c r="E202" i="21"/>
  <c r="K204" i="21"/>
  <c r="A203" i="21"/>
  <c r="C203" i="19" l="1"/>
  <c r="D203" i="19"/>
  <c r="N203" i="19" s="1"/>
  <c r="C203" i="21"/>
  <c r="E203" i="21" s="1"/>
  <c r="D203" i="21"/>
  <c r="N203" i="21" s="1"/>
  <c r="C203" i="16"/>
  <c r="E203" i="16" s="1"/>
  <c r="D203" i="16"/>
  <c r="N203" i="16" s="1"/>
  <c r="K205" i="16"/>
  <c r="A204" i="16"/>
  <c r="K205" i="19"/>
  <c r="A204" i="19"/>
  <c r="E203" i="19"/>
  <c r="K205" i="21"/>
  <c r="A204" i="21"/>
  <c r="C204" i="19" l="1"/>
  <c r="D204" i="19"/>
  <c r="N204" i="19" s="1"/>
  <c r="D204" i="21"/>
  <c r="N204" i="21" s="1"/>
  <c r="C204" i="21"/>
  <c r="E204" i="21" s="1"/>
  <c r="D204" i="16"/>
  <c r="N204" i="16" s="1"/>
  <c r="C204" i="16"/>
  <c r="E204" i="16" s="1"/>
  <c r="K206" i="16"/>
  <c r="A205" i="16"/>
  <c r="E204" i="19"/>
  <c r="K206" i="19"/>
  <c r="A205" i="19"/>
  <c r="K206" i="21"/>
  <c r="A205" i="21"/>
  <c r="C205" i="19" l="1"/>
  <c r="E205" i="19" s="1"/>
  <c r="D205" i="19"/>
  <c r="N205" i="19" s="1"/>
  <c r="C205" i="21"/>
  <c r="E205" i="21" s="1"/>
  <c r="D205" i="21"/>
  <c r="N205" i="21" s="1"/>
  <c r="C205" i="16"/>
  <c r="E205" i="16" s="1"/>
  <c r="D205" i="16"/>
  <c r="N205" i="16" s="1"/>
  <c r="K207" i="16"/>
  <c r="A206" i="16"/>
  <c r="K207" i="19"/>
  <c r="A206" i="19"/>
  <c r="K207" i="21"/>
  <c r="A206" i="21"/>
  <c r="C206" i="19" l="1"/>
  <c r="E206" i="19" s="1"/>
  <c r="D206" i="19"/>
  <c r="N206" i="19" s="1"/>
  <c r="C206" i="21"/>
  <c r="E206" i="21" s="1"/>
  <c r="D206" i="21"/>
  <c r="N206" i="21" s="1"/>
  <c r="C206" i="16"/>
  <c r="E206" i="16" s="1"/>
  <c r="D206" i="16"/>
  <c r="N206" i="16" s="1"/>
  <c r="K208" i="16"/>
  <c r="A207" i="16"/>
  <c r="K208" i="19"/>
  <c r="A207" i="19"/>
  <c r="K208" i="21"/>
  <c r="A207" i="21"/>
  <c r="C207" i="19" l="1"/>
  <c r="D207" i="19"/>
  <c r="C207" i="21"/>
  <c r="E207" i="21" s="1"/>
  <c r="D207" i="21"/>
  <c r="N207" i="21" s="1"/>
  <c r="C207" i="16"/>
  <c r="E207" i="16" s="1"/>
  <c r="D207" i="16"/>
  <c r="N207" i="16" s="1"/>
  <c r="K209" i="16"/>
  <c r="A208" i="16"/>
  <c r="K209" i="19"/>
  <c r="A208" i="19"/>
  <c r="N207" i="19"/>
  <c r="E207" i="19"/>
  <c r="K209" i="21"/>
  <c r="A208" i="21"/>
  <c r="C208" i="19" l="1"/>
  <c r="E208" i="19" s="1"/>
  <c r="D208" i="19"/>
  <c r="N208" i="19" s="1"/>
  <c r="D208" i="21"/>
  <c r="N208" i="21" s="1"/>
  <c r="C208" i="21"/>
  <c r="E208" i="21" s="1"/>
  <c r="D208" i="16"/>
  <c r="N208" i="16" s="1"/>
  <c r="C208" i="16"/>
  <c r="E208" i="16" s="1"/>
  <c r="K210" i="16"/>
  <c r="A209" i="16"/>
  <c r="K210" i="19"/>
  <c r="A209" i="19"/>
  <c r="K210" i="21"/>
  <c r="A209" i="21"/>
  <c r="C209" i="19" l="1"/>
  <c r="D209" i="19"/>
  <c r="N209" i="19" s="1"/>
  <c r="C209" i="21"/>
  <c r="E209" i="21" s="1"/>
  <c r="D209" i="21"/>
  <c r="N209" i="21" s="1"/>
  <c r="C209" i="16"/>
  <c r="E209" i="16" s="1"/>
  <c r="D209" i="16"/>
  <c r="N209" i="16" s="1"/>
  <c r="K211" i="16"/>
  <c r="A210" i="16"/>
  <c r="E209" i="19"/>
  <c r="K211" i="19"/>
  <c r="A210" i="19"/>
  <c r="K211" i="21"/>
  <c r="A210" i="21"/>
  <c r="C210" i="19" l="1"/>
  <c r="D210" i="19"/>
  <c r="N210" i="19" s="1"/>
  <c r="C210" i="21"/>
  <c r="E210" i="21" s="1"/>
  <c r="D210" i="21"/>
  <c r="N210" i="21" s="1"/>
  <c r="C210" i="16"/>
  <c r="E210" i="16" s="1"/>
  <c r="D210" i="16"/>
  <c r="N210" i="16" s="1"/>
  <c r="K212" i="16"/>
  <c r="A211" i="16"/>
  <c r="E210" i="19"/>
  <c r="K212" i="19"/>
  <c r="A211" i="19"/>
  <c r="K212" i="21"/>
  <c r="A211" i="21"/>
  <c r="C211" i="19" l="1"/>
  <c r="D211" i="19"/>
  <c r="N211" i="19" s="1"/>
  <c r="C211" i="21"/>
  <c r="E211" i="21" s="1"/>
  <c r="D211" i="21"/>
  <c r="N211" i="21" s="1"/>
  <c r="D211" i="16"/>
  <c r="N211" i="16" s="1"/>
  <c r="C211" i="16"/>
  <c r="E211" i="16" s="1"/>
  <c r="K213" i="16"/>
  <c r="A212" i="16"/>
  <c r="K213" i="19"/>
  <c r="A212" i="19"/>
  <c r="E211" i="19"/>
  <c r="K213" i="21"/>
  <c r="A212" i="21"/>
  <c r="C212" i="19" l="1"/>
  <c r="E212" i="19" s="1"/>
  <c r="D212" i="19"/>
  <c r="N212" i="19" s="1"/>
  <c r="D212" i="21"/>
  <c r="C212" i="21"/>
  <c r="E212" i="21" s="1"/>
  <c r="C212" i="16"/>
  <c r="E212" i="16" s="1"/>
  <c r="D212" i="16"/>
  <c r="N212" i="16" s="1"/>
  <c r="K214" i="16"/>
  <c r="A213" i="16"/>
  <c r="K214" i="19"/>
  <c r="A213" i="19"/>
  <c r="N212" i="21"/>
  <c r="K214" i="21"/>
  <c r="A213" i="21"/>
  <c r="C213" i="19" l="1"/>
  <c r="D213" i="19"/>
  <c r="N213" i="19" s="1"/>
  <c r="C213" i="21"/>
  <c r="E213" i="21" s="1"/>
  <c r="D213" i="21"/>
  <c r="N213" i="21" s="1"/>
  <c r="D213" i="16"/>
  <c r="N213" i="16" s="1"/>
  <c r="C213" i="16"/>
  <c r="E213" i="16" s="1"/>
  <c r="K215" i="16"/>
  <c r="A214" i="16"/>
  <c r="E213" i="19"/>
  <c r="K215" i="19"/>
  <c r="A214" i="19"/>
  <c r="K215" i="21"/>
  <c r="A214" i="21"/>
  <c r="C214" i="19" l="1"/>
  <c r="D214" i="19"/>
  <c r="N214" i="19" s="1"/>
  <c r="C214" i="21"/>
  <c r="D214" i="21"/>
  <c r="N214" i="21" s="1"/>
  <c r="D214" i="16"/>
  <c r="N214" i="16" s="1"/>
  <c r="C214" i="16"/>
  <c r="E214" i="16" s="1"/>
  <c r="K216" i="16"/>
  <c r="A215" i="16"/>
  <c r="E214" i="19"/>
  <c r="K216" i="19"/>
  <c r="A215" i="19"/>
  <c r="E214" i="21"/>
  <c r="K216" i="21"/>
  <c r="A215" i="21"/>
  <c r="C215" i="19" l="1"/>
  <c r="E215" i="19" s="1"/>
  <c r="D215" i="19"/>
  <c r="N215" i="19" s="1"/>
  <c r="C215" i="21"/>
  <c r="E215" i="21" s="1"/>
  <c r="D215" i="21"/>
  <c r="N215" i="21" s="1"/>
  <c r="C215" i="16"/>
  <c r="E215" i="16" s="1"/>
  <c r="D215" i="16"/>
  <c r="N215" i="16" s="1"/>
  <c r="K217" i="16"/>
  <c r="A216" i="16"/>
  <c r="K217" i="19"/>
  <c r="A216" i="19"/>
  <c r="K217" i="21"/>
  <c r="A216" i="21"/>
  <c r="C216" i="19" l="1"/>
  <c r="E216" i="19" s="1"/>
  <c r="D216" i="19"/>
  <c r="N216" i="19" s="1"/>
  <c r="D216" i="21"/>
  <c r="N216" i="21" s="1"/>
  <c r="C216" i="21"/>
  <c r="E216" i="21" s="1"/>
  <c r="D216" i="16"/>
  <c r="N216" i="16" s="1"/>
  <c r="C216" i="16"/>
  <c r="E216" i="16" s="1"/>
  <c r="K218" i="16"/>
  <c r="A217" i="16"/>
  <c r="K218" i="19"/>
  <c r="A217" i="19"/>
  <c r="K218" i="21"/>
  <c r="A217" i="21"/>
  <c r="C217" i="19" l="1"/>
  <c r="E217" i="19" s="1"/>
  <c r="D217" i="19"/>
  <c r="N217" i="19" s="1"/>
  <c r="C217" i="21"/>
  <c r="E217" i="21" s="1"/>
  <c r="D217" i="21"/>
  <c r="N217" i="21" s="1"/>
  <c r="C217" i="16"/>
  <c r="E217" i="16" s="1"/>
  <c r="D217" i="16"/>
  <c r="N217" i="16" s="1"/>
  <c r="K219" i="16"/>
  <c r="A218" i="16"/>
  <c r="K219" i="19"/>
  <c r="A218" i="19"/>
  <c r="K219" i="21"/>
  <c r="A218" i="21"/>
  <c r="C218" i="19" l="1"/>
  <c r="E218" i="19" s="1"/>
  <c r="D218" i="19"/>
  <c r="N218" i="19" s="1"/>
  <c r="C218" i="21"/>
  <c r="E218" i="21" s="1"/>
  <c r="D218" i="21"/>
  <c r="N218" i="21" s="1"/>
  <c r="C218" i="16"/>
  <c r="E218" i="16" s="1"/>
  <c r="D218" i="16"/>
  <c r="N218" i="16" s="1"/>
  <c r="K220" i="16"/>
  <c r="A219" i="16"/>
  <c r="K220" i="19"/>
  <c r="A219" i="19"/>
  <c r="K220" i="21"/>
  <c r="A219" i="21"/>
  <c r="C219" i="19" l="1"/>
  <c r="D219" i="19"/>
  <c r="N219" i="19" s="1"/>
  <c r="C219" i="21"/>
  <c r="E219" i="21" s="1"/>
  <c r="D219" i="21"/>
  <c r="N219" i="21" s="1"/>
  <c r="D219" i="16"/>
  <c r="N219" i="16" s="1"/>
  <c r="C219" i="16"/>
  <c r="E219" i="16" s="1"/>
  <c r="K221" i="16"/>
  <c r="A220" i="16"/>
  <c r="K221" i="19"/>
  <c r="A220" i="19"/>
  <c r="E219" i="19"/>
  <c r="K221" i="21"/>
  <c r="A220" i="21"/>
  <c r="C220" i="19" l="1"/>
  <c r="E220" i="19" s="1"/>
  <c r="D220" i="19"/>
  <c r="N220" i="19" s="1"/>
  <c r="D220" i="21"/>
  <c r="N220" i="21" s="1"/>
  <c r="C220" i="21"/>
  <c r="E220" i="21" s="1"/>
  <c r="C220" i="16"/>
  <c r="E220" i="16" s="1"/>
  <c r="D220" i="16"/>
  <c r="N220" i="16" s="1"/>
  <c r="K222" i="16"/>
  <c r="A221" i="16"/>
  <c r="K222" i="19"/>
  <c r="A221" i="19"/>
  <c r="K222" i="21"/>
  <c r="A221" i="21"/>
  <c r="C221" i="19" l="1"/>
  <c r="D221" i="19"/>
  <c r="N221" i="19" s="1"/>
  <c r="C221" i="21"/>
  <c r="E221" i="21" s="1"/>
  <c r="D221" i="21"/>
  <c r="N221" i="21" s="1"/>
  <c r="D221" i="16"/>
  <c r="N221" i="16" s="1"/>
  <c r="C221" i="16"/>
  <c r="E221" i="16" s="1"/>
  <c r="K223" i="16"/>
  <c r="A222" i="16"/>
  <c r="E221" i="19"/>
  <c r="K223" i="19"/>
  <c r="A222" i="19"/>
  <c r="K223" i="21"/>
  <c r="A222" i="21"/>
  <c r="C222" i="19" l="1"/>
  <c r="E222" i="19" s="1"/>
  <c r="D222" i="19"/>
  <c r="N222" i="19" s="1"/>
  <c r="C222" i="21"/>
  <c r="E222" i="21" s="1"/>
  <c r="D222" i="21"/>
  <c r="N222" i="21" s="1"/>
  <c r="C222" i="16"/>
  <c r="E222" i="16" s="1"/>
  <c r="D222" i="16"/>
  <c r="N222" i="16" s="1"/>
  <c r="K224" i="16"/>
  <c r="A223" i="16"/>
  <c r="K224" i="19"/>
  <c r="A223" i="19"/>
  <c r="K224" i="21"/>
  <c r="A223" i="21"/>
  <c r="C223" i="19" l="1"/>
  <c r="D223" i="19"/>
  <c r="C223" i="21"/>
  <c r="E223" i="21" s="1"/>
  <c r="D223" i="21"/>
  <c r="N223" i="21" s="1"/>
  <c r="C223" i="16"/>
  <c r="E223" i="16" s="1"/>
  <c r="D223" i="16"/>
  <c r="N223" i="16" s="1"/>
  <c r="K225" i="16"/>
  <c r="A224" i="16"/>
  <c r="K225" i="19"/>
  <c r="A224" i="19"/>
  <c r="N223" i="19"/>
  <c r="E223" i="19"/>
  <c r="K225" i="21"/>
  <c r="A224" i="21"/>
  <c r="C224" i="19" l="1"/>
  <c r="E224" i="19" s="1"/>
  <c r="D224" i="19"/>
  <c r="N224" i="19" s="1"/>
  <c r="D224" i="21"/>
  <c r="N224" i="21" s="1"/>
  <c r="C224" i="21"/>
  <c r="E224" i="21" s="1"/>
  <c r="D224" i="16"/>
  <c r="N224" i="16" s="1"/>
  <c r="C224" i="16"/>
  <c r="E224" i="16" s="1"/>
  <c r="K226" i="16"/>
  <c r="A225" i="16"/>
  <c r="K226" i="19"/>
  <c r="A225" i="19"/>
  <c r="K226" i="21"/>
  <c r="A225" i="21"/>
  <c r="C225" i="19" l="1"/>
  <c r="D225" i="19"/>
  <c r="N225" i="19" s="1"/>
  <c r="C225" i="21"/>
  <c r="E225" i="21" s="1"/>
  <c r="D225" i="21"/>
  <c r="N225" i="21" s="1"/>
  <c r="C225" i="16"/>
  <c r="E225" i="16" s="1"/>
  <c r="D225" i="16"/>
  <c r="N225" i="16" s="1"/>
  <c r="K227" i="16"/>
  <c r="A226" i="16"/>
  <c r="E225" i="19"/>
  <c r="K227" i="19"/>
  <c r="A226" i="19"/>
  <c r="K227" i="21"/>
  <c r="A226" i="21"/>
  <c r="C226" i="19" l="1"/>
  <c r="D226" i="19"/>
  <c r="C226" i="21"/>
  <c r="D226" i="21"/>
  <c r="N226" i="21" s="1"/>
  <c r="D226" i="16"/>
  <c r="N226" i="16" s="1"/>
  <c r="C226" i="16"/>
  <c r="E226" i="16" s="1"/>
  <c r="K228" i="16"/>
  <c r="A227" i="16"/>
  <c r="K228" i="19"/>
  <c r="A227" i="19"/>
  <c r="N226" i="19"/>
  <c r="E226" i="19"/>
  <c r="K228" i="21"/>
  <c r="A227" i="21"/>
  <c r="E226" i="21"/>
  <c r="C227" i="19" l="1"/>
  <c r="D227" i="19"/>
  <c r="N227" i="19" s="1"/>
  <c r="C227" i="21"/>
  <c r="E227" i="21" s="1"/>
  <c r="D227" i="21"/>
  <c r="N227" i="21" s="1"/>
  <c r="C227" i="16"/>
  <c r="E227" i="16" s="1"/>
  <c r="D227" i="16"/>
  <c r="N227" i="16" s="1"/>
  <c r="K229" i="16"/>
  <c r="A228" i="16"/>
  <c r="E227" i="19"/>
  <c r="K229" i="19"/>
  <c r="A228" i="19"/>
  <c r="K229" i="21"/>
  <c r="A228" i="21"/>
  <c r="C228" i="19" l="1"/>
  <c r="D228" i="19"/>
  <c r="N228" i="19" s="1"/>
  <c r="D228" i="21"/>
  <c r="N228" i="21" s="1"/>
  <c r="C228" i="21"/>
  <c r="E228" i="21" s="1"/>
  <c r="D228" i="16"/>
  <c r="N228" i="16" s="1"/>
  <c r="C228" i="16"/>
  <c r="E228" i="16" s="1"/>
  <c r="K230" i="16"/>
  <c r="A229" i="16"/>
  <c r="K230" i="19"/>
  <c r="A229" i="19"/>
  <c r="E228" i="19"/>
  <c r="K230" i="21"/>
  <c r="A229" i="21"/>
  <c r="C229" i="19" l="1"/>
  <c r="E229" i="19" s="1"/>
  <c r="D229" i="19"/>
  <c r="N229" i="19" s="1"/>
  <c r="C229" i="21"/>
  <c r="E229" i="21" s="1"/>
  <c r="D229" i="21"/>
  <c r="N229" i="21" s="1"/>
  <c r="C229" i="16"/>
  <c r="E229" i="16" s="1"/>
  <c r="D229" i="16"/>
  <c r="N229" i="16" s="1"/>
  <c r="K231" i="16"/>
  <c r="A230" i="16"/>
  <c r="K231" i="19"/>
  <c r="A230" i="19"/>
  <c r="K231" i="21"/>
  <c r="A230" i="21"/>
  <c r="C230" i="19" l="1"/>
  <c r="D230" i="19"/>
  <c r="N230" i="19" s="1"/>
  <c r="C230" i="21"/>
  <c r="E230" i="21" s="1"/>
  <c r="D230" i="21"/>
  <c r="N230" i="21" s="1"/>
  <c r="C230" i="16"/>
  <c r="E230" i="16" s="1"/>
  <c r="D230" i="16"/>
  <c r="N230" i="16" s="1"/>
  <c r="K232" i="16"/>
  <c r="A231" i="16"/>
  <c r="K232" i="19"/>
  <c r="A231" i="19"/>
  <c r="E230" i="19"/>
  <c r="K232" i="21"/>
  <c r="A231" i="21"/>
  <c r="C231" i="19" l="1"/>
  <c r="D231" i="19"/>
  <c r="N231" i="19" s="1"/>
  <c r="C231" i="21"/>
  <c r="E231" i="21" s="1"/>
  <c r="D231" i="21"/>
  <c r="N231" i="21" s="1"/>
  <c r="D231" i="16"/>
  <c r="N231" i="16" s="1"/>
  <c r="C231" i="16"/>
  <c r="E231" i="16" s="1"/>
  <c r="K233" i="16"/>
  <c r="A232" i="16"/>
  <c r="E231" i="19"/>
  <c r="K233" i="19"/>
  <c r="A232" i="19"/>
  <c r="K233" i="21"/>
  <c r="A232" i="21"/>
  <c r="C232" i="19" l="1"/>
  <c r="D232" i="19"/>
  <c r="D232" i="21"/>
  <c r="N232" i="21" s="1"/>
  <c r="C232" i="21"/>
  <c r="E232" i="21" s="1"/>
  <c r="C232" i="16"/>
  <c r="E232" i="16" s="1"/>
  <c r="D232" i="16"/>
  <c r="N232" i="16" s="1"/>
  <c r="K234" i="16"/>
  <c r="A233" i="16"/>
  <c r="K234" i="19"/>
  <c r="A233" i="19"/>
  <c r="N232" i="19"/>
  <c r="E232" i="19"/>
  <c r="K234" i="21"/>
  <c r="A233" i="21"/>
  <c r="C233" i="19" l="1"/>
  <c r="E233" i="19" s="1"/>
  <c r="D233" i="19"/>
  <c r="N233" i="19" s="1"/>
  <c r="C233" i="21"/>
  <c r="E233" i="21" s="1"/>
  <c r="D233" i="21"/>
  <c r="N233" i="21" s="1"/>
  <c r="D233" i="16"/>
  <c r="N233" i="16" s="1"/>
  <c r="C233" i="16"/>
  <c r="E233" i="16" s="1"/>
  <c r="K235" i="16"/>
  <c r="A234" i="16"/>
  <c r="K235" i="19"/>
  <c r="A234" i="19"/>
  <c r="K235" i="21"/>
  <c r="A234" i="21"/>
  <c r="C234" i="19" l="1"/>
  <c r="D234" i="19"/>
  <c r="N234" i="19" s="1"/>
  <c r="C234" i="21"/>
  <c r="E234" i="21" s="1"/>
  <c r="D234" i="21"/>
  <c r="N234" i="21" s="1"/>
  <c r="D234" i="16"/>
  <c r="N234" i="16" s="1"/>
  <c r="C234" i="16"/>
  <c r="E234" i="16" s="1"/>
  <c r="K236" i="16"/>
  <c r="A235" i="16"/>
  <c r="K236" i="19"/>
  <c r="A235" i="19"/>
  <c r="E234" i="19"/>
  <c r="K236" i="21"/>
  <c r="A235" i="21"/>
  <c r="C235" i="19" l="1"/>
  <c r="D235" i="19"/>
  <c r="N235" i="19" s="1"/>
  <c r="C235" i="21"/>
  <c r="E235" i="21" s="1"/>
  <c r="D235" i="21"/>
  <c r="N235" i="21" s="1"/>
  <c r="C235" i="16"/>
  <c r="E235" i="16" s="1"/>
  <c r="D235" i="16"/>
  <c r="N235" i="16" s="1"/>
  <c r="K237" i="16"/>
  <c r="A236" i="16"/>
  <c r="E235" i="19"/>
  <c r="K237" i="19"/>
  <c r="A236" i="19"/>
  <c r="K237" i="21"/>
  <c r="A236" i="21"/>
  <c r="C236" i="19" l="1"/>
  <c r="D236" i="19"/>
  <c r="N236" i="19" s="1"/>
  <c r="D236" i="21"/>
  <c r="N236" i="21" s="1"/>
  <c r="C236" i="21"/>
  <c r="E236" i="21" s="1"/>
  <c r="D236" i="16"/>
  <c r="N236" i="16" s="1"/>
  <c r="C236" i="16"/>
  <c r="E236" i="16" s="1"/>
  <c r="K238" i="16"/>
  <c r="A237" i="16"/>
  <c r="E236" i="19"/>
  <c r="K238" i="19"/>
  <c r="A237" i="19"/>
  <c r="K238" i="21"/>
  <c r="A237" i="21"/>
  <c r="C237" i="19" l="1"/>
  <c r="E237" i="19" s="1"/>
  <c r="D237" i="19"/>
  <c r="N237" i="19" s="1"/>
  <c r="C237" i="21"/>
  <c r="E237" i="21" s="1"/>
  <c r="D237" i="21"/>
  <c r="N237" i="21" s="1"/>
  <c r="C237" i="16"/>
  <c r="E237" i="16" s="1"/>
  <c r="D237" i="16"/>
  <c r="N237" i="16" s="1"/>
  <c r="K239" i="16"/>
  <c r="A238" i="16"/>
  <c r="K239" i="19"/>
  <c r="A238" i="19"/>
  <c r="K239" i="21"/>
  <c r="A238" i="21"/>
  <c r="C238" i="19" l="1"/>
  <c r="D238" i="19"/>
  <c r="C238" i="21"/>
  <c r="E238" i="21" s="1"/>
  <c r="D238" i="21"/>
  <c r="N238" i="21" s="1"/>
  <c r="C238" i="16"/>
  <c r="E238" i="16" s="1"/>
  <c r="D238" i="16"/>
  <c r="N238" i="16" s="1"/>
  <c r="K240" i="16"/>
  <c r="A239" i="16"/>
  <c r="K240" i="19"/>
  <c r="A239" i="19"/>
  <c r="N238" i="19"/>
  <c r="E238" i="19"/>
  <c r="K240" i="21"/>
  <c r="A239" i="21"/>
  <c r="C239" i="19" l="1"/>
  <c r="D239" i="19"/>
  <c r="N239" i="19" s="1"/>
  <c r="C239" i="21"/>
  <c r="E239" i="21" s="1"/>
  <c r="D239" i="21"/>
  <c r="N239" i="21" s="1"/>
  <c r="D239" i="16"/>
  <c r="N239" i="16" s="1"/>
  <c r="C239" i="16"/>
  <c r="E239" i="16" s="1"/>
  <c r="K241" i="16"/>
  <c r="A240" i="16"/>
  <c r="E239" i="19"/>
  <c r="K241" i="19"/>
  <c r="A240" i="19"/>
  <c r="K241" i="21"/>
  <c r="A240" i="21"/>
  <c r="C240" i="19" l="1"/>
  <c r="D240" i="19"/>
  <c r="N240" i="19" s="1"/>
  <c r="D240" i="21"/>
  <c r="N240" i="21" s="1"/>
  <c r="C240" i="21"/>
  <c r="E240" i="21" s="1"/>
  <c r="C240" i="16"/>
  <c r="D240" i="16"/>
  <c r="N240" i="16" s="1"/>
  <c r="E240" i="16"/>
  <c r="K242" i="16"/>
  <c r="A241" i="16"/>
  <c r="E240" i="19"/>
  <c r="K242" i="19"/>
  <c r="A241" i="19"/>
  <c r="K242" i="21"/>
  <c r="A241" i="21"/>
  <c r="C241" i="19" l="1"/>
  <c r="E241" i="19" s="1"/>
  <c r="D241" i="19"/>
  <c r="N241" i="19" s="1"/>
  <c r="C241" i="21"/>
  <c r="E241" i="21" s="1"/>
  <c r="D241" i="21"/>
  <c r="N241" i="21" s="1"/>
  <c r="D241" i="16"/>
  <c r="N241" i="16" s="1"/>
  <c r="C241" i="16"/>
  <c r="E241" i="16" s="1"/>
  <c r="K243" i="16"/>
  <c r="A242" i="16"/>
  <c r="K243" i="19"/>
  <c r="A242" i="19"/>
  <c r="K243" i="21"/>
  <c r="A242" i="21"/>
  <c r="C242" i="19" l="1"/>
  <c r="E242" i="19" s="1"/>
  <c r="D242" i="19"/>
  <c r="N242" i="19" s="1"/>
  <c r="C242" i="21"/>
  <c r="E242" i="21" s="1"/>
  <c r="D242" i="21"/>
  <c r="N242" i="21" s="1"/>
  <c r="D242" i="16"/>
  <c r="N242" i="16" s="1"/>
  <c r="C242" i="16"/>
  <c r="E242" i="16" s="1"/>
  <c r="K244" i="16"/>
  <c r="A243" i="16"/>
  <c r="K244" i="19"/>
  <c r="A243" i="19"/>
  <c r="K244" i="21"/>
  <c r="A243" i="21"/>
  <c r="C243" i="19" l="1"/>
  <c r="D243" i="19"/>
  <c r="N243" i="19" s="1"/>
  <c r="C243" i="21"/>
  <c r="E243" i="21" s="1"/>
  <c r="D243" i="21"/>
  <c r="N243" i="21" s="1"/>
  <c r="C243" i="16"/>
  <c r="E243" i="16" s="1"/>
  <c r="D243" i="16"/>
  <c r="N243" i="16" s="1"/>
  <c r="K245" i="16"/>
  <c r="A244" i="16"/>
  <c r="E243" i="19"/>
  <c r="K245" i="19"/>
  <c r="A244" i="19"/>
  <c r="K245" i="21"/>
  <c r="A244" i="21"/>
  <c r="C244" i="19" l="1"/>
  <c r="D244" i="19"/>
  <c r="D244" i="21"/>
  <c r="N244" i="21" s="1"/>
  <c r="C244" i="21"/>
  <c r="E244" i="21" s="1"/>
  <c r="D244" i="16"/>
  <c r="N244" i="16" s="1"/>
  <c r="C244" i="16"/>
  <c r="E244" i="16" s="1"/>
  <c r="K246" i="16"/>
  <c r="A245" i="16"/>
  <c r="N244" i="19"/>
  <c r="E244" i="19"/>
  <c r="K246" i="19"/>
  <c r="A245" i="19"/>
  <c r="K246" i="21"/>
  <c r="A245" i="21"/>
  <c r="C245" i="19" l="1"/>
  <c r="D245" i="19"/>
  <c r="N245" i="19" s="1"/>
  <c r="C245" i="21"/>
  <c r="E245" i="21" s="1"/>
  <c r="D245" i="21"/>
  <c r="N245" i="21" s="1"/>
  <c r="C245" i="16"/>
  <c r="E245" i="16" s="1"/>
  <c r="D245" i="16"/>
  <c r="N245" i="16" s="1"/>
  <c r="K247" i="16"/>
  <c r="A246" i="16"/>
  <c r="E245" i="19"/>
  <c r="K247" i="19"/>
  <c r="A246" i="19"/>
  <c r="K247" i="21"/>
  <c r="A246" i="21"/>
  <c r="C246" i="19" l="1"/>
  <c r="D246" i="19"/>
  <c r="C246" i="21"/>
  <c r="E246" i="21" s="1"/>
  <c r="D246" i="21"/>
  <c r="N246" i="21" s="1"/>
  <c r="C246" i="16"/>
  <c r="E246" i="16" s="1"/>
  <c r="D246" i="16"/>
  <c r="N246" i="16" s="1"/>
  <c r="K248" i="16"/>
  <c r="A247" i="16"/>
  <c r="K248" i="19"/>
  <c r="A247" i="19"/>
  <c r="N246" i="19"/>
  <c r="E246" i="19"/>
  <c r="K248" i="21"/>
  <c r="A247" i="21"/>
  <c r="C247" i="19" l="1"/>
  <c r="E247" i="19" s="1"/>
  <c r="D247" i="19"/>
  <c r="N247" i="19" s="1"/>
  <c r="C247" i="21"/>
  <c r="E247" i="21" s="1"/>
  <c r="D247" i="21"/>
  <c r="N247" i="21" s="1"/>
  <c r="D247" i="16"/>
  <c r="N247" i="16" s="1"/>
  <c r="C247" i="16"/>
  <c r="E247" i="16" s="1"/>
  <c r="K249" i="16"/>
  <c r="A248" i="16"/>
  <c r="K249" i="19"/>
  <c r="A248" i="19"/>
  <c r="K249" i="21"/>
  <c r="A248" i="21"/>
  <c r="C248" i="19" l="1"/>
  <c r="D248" i="19"/>
  <c r="D248" i="21"/>
  <c r="N248" i="21" s="1"/>
  <c r="C248" i="21"/>
  <c r="E248" i="21" s="1"/>
  <c r="C248" i="16"/>
  <c r="E248" i="16" s="1"/>
  <c r="D248" i="16"/>
  <c r="N248" i="16" s="1"/>
  <c r="K250" i="16"/>
  <c r="A249" i="16"/>
  <c r="K250" i="19"/>
  <c r="A249" i="19"/>
  <c r="N248" i="19"/>
  <c r="E248" i="19"/>
  <c r="K250" i="21"/>
  <c r="A249" i="21"/>
  <c r="C249" i="19" l="1"/>
  <c r="E249" i="19" s="1"/>
  <c r="D249" i="19"/>
  <c r="N249" i="19" s="1"/>
  <c r="C249" i="21"/>
  <c r="E249" i="21" s="1"/>
  <c r="D249" i="21"/>
  <c r="N249" i="21" s="1"/>
  <c r="D249" i="16"/>
  <c r="N249" i="16" s="1"/>
  <c r="C249" i="16"/>
  <c r="E249" i="16" s="1"/>
  <c r="K251" i="16"/>
  <c r="A250" i="16"/>
  <c r="K251" i="19"/>
  <c r="A250" i="19"/>
  <c r="K251" i="21"/>
  <c r="A250" i="21"/>
  <c r="C250" i="19" l="1"/>
  <c r="D250" i="19"/>
  <c r="C250" i="21"/>
  <c r="E250" i="21" s="1"/>
  <c r="D250" i="21"/>
  <c r="N250" i="21" s="1"/>
  <c r="D250" i="16"/>
  <c r="N250" i="16" s="1"/>
  <c r="C250" i="16"/>
  <c r="E250" i="16" s="1"/>
  <c r="K252" i="16"/>
  <c r="A251" i="16"/>
  <c r="N250" i="19"/>
  <c r="E250" i="19"/>
  <c r="K252" i="19"/>
  <c r="A251" i="19"/>
  <c r="K252" i="21"/>
  <c r="A251" i="21"/>
  <c r="C251" i="19" l="1"/>
  <c r="D251" i="19"/>
  <c r="N251" i="19" s="1"/>
  <c r="C251" i="21"/>
  <c r="E251" i="21" s="1"/>
  <c r="D251" i="21"/>
  <c r="N251" i="21" s="1"/>
  <c r="C251" i="16"/>
  <c r="E251" i="16" s="1"/>
  <c r="D251" i="16"/>
  <c r="N251" i="16" s="1"/>
  <c r="K253" i="16"/>
  <c r="A252" i="16"/>
  <c r="E251" i="19"/>
  <c r="K253" i="19"/>
  <c r="A252" i="19"/>
  <c r="K253" i="21"/>
  <c r="A252" i="21"/>
  <c r="C252" i="19" l="1"/>
  <c r="D252" i="19"/>
  <c r="N252" i="19" s="1"/>
  <c r="D252" i="21"/>
  <c r="N252" i="21" s="1"/>
  <c r="C252" i="21"/>
  <c r="E252" i="21" s="1"/>
  <c r="D252" i="16"/>
  <c r="N252" i="16" s="1"/>
  <c r="C252" i="16"/>
  <c r="E252" i="16" s="1"/>
  <c r="K254" i="16"/>
  <c r="A253" i="16"/>
  <c r="E252" i="19"/>
  <c r="K254" i="19"/>
  <c r="A253" i="19"/>
  <c r="K254" i="21"/>
  <c r="A253" i="21"/>
  <c r="C253" i="19" l="1"/>
  <c r="E253" i="19" s="1"/>
  <c r="D253" i="19"/>
  <c r="N253" i="19" s="1"/>
  <c r="C253" i="21"/>
  <c r="D253" i="21"/>
  <c r="N253" i="21" s="1"/>
  <c r="C253" i="16"/>
  <c r="E253" i="16" s="1"/>
  <c r="D253" i="16"/>
  <c r="N253" i="16" s="1"/>
  <c r="K255" i="16"/>
  <c r="A254" i="16"/>
  <c r="K255" i="19"/>
  <c r="A254" i="19"/>
  <c r="E253" i="21"/>
  <c r="K255" i="21"/>
  <c r="A254" i="21"/>
  <c r="C254" i="19" l="1"/>
  <c r="D254" i="19"/>
  <c r="N254" i="19" s="1"/>
  <c r="C254" i="21"/>
  <c r="E254" i="21" s="1"/>
  <c r="D254" i="21"/>
  <c r="N254" i="21" s="1"/>
  <c r="C254" i="16"/>
  <c r="E254" i="16" s="1"/>
  <c r="D254" i="16"/>
  <c r="N254" i="16" s="1"/>
  <c r="K256" i="16"/>
  <c r="A255" i="16"/>
  <c r="K256" i="19"/>
  <c r="A255" i="19"/>
  <c r="E254" i="19"/>
  <c r="K256" i="21"/>
  <c r="A255" i="21"/>
  <c r="C255" i="19" l="1"/>
  <c r="D255" i="19"/>
  <c r="N255" i="19" s="1"/>
  <c r="C255" i="21"/>
  <c r="D255" i="21"/>
  <c r="N255" i="21" s="1"/>
  <c r="D255" i="16"/>
  <c r="N255" i="16" s="1"/>
  <c r="C255" i="16"/>
  <c r="E255" i="16" s="1"/>
  <c r="K257" i="16"/>
  <c r="A256" i="16"/>
  <c r="E255" i="19"/>
  <c r="K257" i="19"/>
  <c r="A256" i="19"/>
  <c r="E255" i="21"/>
  <c r="K257" i="21"/>
  <c r="A256" i="21"/>
  <c r="C256" i="19" l="1"/>
  <c r="D256" i="19"/>
  <c r="N256" i="19" s="1"/>
  <c r="D256" i="21"/>
  <c r="N256" i="21" s="1"/>
  <c r="C256" i="21"/>
  <c r="E256" i="21" s="1"/>
  <c r="C256" i="16"/>
  <c r="E256" i="16" s="1"/>
  <c r="D256" i="16"/>
  <c r="N256" i="16" s="1"/>
  <c r="K258" i="16"/>
  <c r="A257" i="16"/>
  <c r="K258" i="19"/>
  <c r="A257" i="19"/>
  <c r="E256" i="19"/>
  <c r="K258" i="21"/>
  <c r="A257" i="21"/>
  <c r="C257" i="19" l="1"/>
  <c r="D257" i="19"/>
  <c r="N257" i="19" s="1"/>
  <c r="C257" i="21"/>
  <c r="E257" i="21" s="1"/>
  <c r="D257" i="21"/>
  <c r="D257" i="16"/>
  <c r="N257" i="16" s="1"/>
  <c r="C257" i="16"/>
  <c r="E257" i="16" s="1"/>
  <c r="K259" i="16"/>
  <c r="A258" i="16"/>
  <c r="E257" i="19"/>
  <c r="K259" i="19"/>
  <c r="A258" i="19"/>
  <c r="K259" i="21"/>
  <c r="A258" i="21"/>
  <c r="N257" i="21"/>
  <c r="C258" i="19" l="1"/>
  <c r="D258" i="19"/>
  <c r="N258" i="19" s="1"/>
  <c r="C258" i="21"/>
  <c r="D258" i="21"/>
  <c r="N258" i="21" s="1"/>
  <c r="D258" i="16"/>
  <c r="N258" i="16" s="1"/>
  <c r="C258" i="16"/>
  <c r="E258" i="16" s="1"/>
  <c r="K260" i="16"/>
  <c r="A259" i="16"/>
  <c r="E258" i="19"/>
  <c r="K260" i="19"/>
  <c r="A259" i="19"/>
  <c r="E258" i="21"/>
  <c r="K260" i="21"/>
  <c r="A259" i="21"/>
  <c r="C259" i="19" l="1"/>
  <c r="D259" i="19"/>
  <c r="C259" i="21"/>
  <c r="E259" i="21" s="1"/>
  <c r="D259" i="21"/>
  <c r="C259" i="16"/>
  <c r="E259" i="16" s="1"/>
  <c r="D259" i="16"/>
  <c r="N259" i="16" s="1"/>
  <c r="K261" i="16"/>
  <c r="A260" i="16"/>
  <c r="K261" i="19"/>
  <c r="A260" i="19"/>
  <c r="N259" i="19"/>
  <c r="E259" i="19"/>
  <c r="N259" i="21"/>
  <c r="K261" i="21"/>
  <c r="A260" i="21"/>
  <c r="C260" i="19" l="1"/>
  <c r="D260" i="19"/>
  <c r="N260" i="19" s="1"/>
  <c r="D260" i="21"/>
  <c r="C260" i="21"/>
  <c r="D260" i="16"/>
  <c r="N260" i="16" s="1"/>
  <c r="C260" i="16"/>
  <c r="E260" i="16" s="1"/>
  <c r="K262" i="16"/>
  <c r="A261" i="16"/>
  <c r="E260" i="19"/>
  <c r="K262" i="19"/>
  <c r="A261" i="19"/>
  <c r="K262" i="21"/>
  <c r="A261" i="21"/>
  <c r="N260" i="21"/>
  <c r="E260" i="21"/>
  <c r="C261" i="19" l="1"/>
  <c r="D261" i="19"/>
  <c r="N261" i="19" s="1"/>
  <c r="C261" i="21"/>
  <c r="D261" i="21"/>
  <c r="N261" i="21" s="1"/>
  <c r="C261" i="16"/>
  <c r="E261" i="16" s="1"/>
  <c r="D261" i="16"/>
  <c r="N261" i="16" s="1"/>
  <c r="K263" i="16"/>
  <c r="A262" i="16"/>
  <c r="E261" i="19"/>
  <c r="K263" i="19"/>
  <c r="A262" i="19"/>
  <c r="E261" i="21"/>
  <c r="K263" i="21"/>
  <c r="A262" i="21"/>
  <c r="C262" i="19" l="1"/>
  <c r="D262" i="19"/>
  <c r="N262" i="19" s="1"/>
  <c r="C262" i="21"/>
  <c r="E262" i="21" s="1"/>
  <c r="D262" i="21"/>
  <c r="N262" i="21" s="1"/>
  <c r="C262" i="16"/>
  <c r="E262" i="16" s="1"/>
  <c r="D262" i="16"/>
  <c r="N262" i="16" s="1"/>
  <c r="K264" i="16"/>
  <c r="A263" i="16"/>
  <c r="E262" i="19"/>
  <c r="K264" i="19"/>
  <c r="A263" i="19"/>
  <c r="K264" i="21"/>
  <c r="A263" i="21"/>
  <c r="C263" i="19" l="1"/>
  <c r="D263" i="19"/>
  <c r="N263" i="19" s="1"/>
  <c r="C263" i="21"/>
  <c r="E263" i="21" s="1"/>
  <c r="D263" i="21"/>
  <c r="N263" i="21" s="1"/>
  <c r="D263" i="16"/>
  <c r="N263" i="16" s="1"/>
  <c r="C263" i="16"/>
  <c r="E263" i="16" s="1"/>
  <c r="K265" i="16"/>
  <c r="A264" i="16"/>
  <c r="E263" i="19"/>
  <c r="K265" i="19"/>
  <c r="A264" i="19"/>
  <c r="K265" i="21"/>
  <c r="A264" i="21"/>
  <c r="C264" i="19" l="1"/>
  <c r="E264" i="19" s="1"/>
  <c r="D264" i="19"/>
  <c r="N264" i="19" s="1"/>
  <c r="D264" i="21"/>
  <c r="N264" i="21" s="1"/>
  <c r="C264" i="21"/>
  <c r="E264" i="21" s="1"/>
  <c r="C264" i="16"/>
  <c r="E264" i="16" s="1"/>
  <c r="D264" i="16"/>
  <c r="N264" i="16" s="1"/>
  <c r="K266" i="16"/>
  <c r="A265" i="16"/>
  <c r="K266" i="19"/>
  <c r="A265" i="19"/>
  <c r="K266" i="21"/>
  <c r="A265" i="21"/>
  <c r="C265" i="19" l="1"/>
  <c r="D265" i="19"/>
  <c r="C265" i="21"/>
  <c r="E265" i="21" s="1"/>
  <c r="D265" i="21"/>
  <c r="N265" i="21" s="1"/>
  <c r="D265" i="16"/>
  <c r="N265" i="16" s="1"/>
  <c r="C265" i="16"/>
  <c r="E265" i="16" s="1"/>
  <c r="K267" i="16"/>
  <c r="A266" i="16"/>
  <c r="K267" i="19"/>
  <c r="A266" i="19"/>
  <c r="N265" i="19"/>
  <c r="E265" i="19"/>
  <c r="K267" i="21"/>
  <c r="A266" i="21"/>
  <c r="C266" i="19" l="1"/>
  <c r="D266" i="19"/>
  <c r="C266" i="21"/>
  <c r="E266" i="21" s="1"/>
  <c r="D266" i="21"/>
  <c r="N266" i="21" s="1"/>
  <c r="D266" i="16"/>
  <c r="N266" i="16" s="1"/>
  <c r="C266" i="16"/>
  <c r="E266" i="16" s="1"/>
  <c r="K268" i="16"/>
  <c r="A267" i="16"/>
  <c r="N266" i="19"/>
  <c r="E266" i="19"/>
  <c r="K268" i="19"/>
  <c r="A267" i="19"/>
  <c r="K268" i="21"/>
  <c r="A267" i="21"/>
  <c r="C267" i="19" l="1"/>
  <c r="D267" i="19"/>
  <c r="N267" i="19" s="1"/>
  <c r="C267" i="21"/>
  <c r="E267" i="21" s="1"/>
  <c r="D267" i="21"/>
  <c r="N267" i="21" s="1"/>
  <c r="C267" i="16"/>
  <c r="E267" i="16" s="1"/>
  <c r="D267" i="16"/>
  <c r="N267" i="16" s="1"/>
  <c r="K269" i="16"/>
  <c r="A268" i="16"/>
  <c r="E267" i="19"/>
  <c r="K269" i="19"/>
  <c r="A268" i="19"/>
  <c r="K269" i="21"/>
  <c r="A268" i="21"/>
  <c r="C268" i="19" l="1"/>
  <c r="D268" i="19"/>
  <c r="N268" i="19" s="1"/>
  <c r="D268" i="21"/>
  <c r="C268" i="21"/>
  <c r="E268" i="21" s="1"/>
  <c r="C268" i="16"/>
  <c r="E268" i="16" s="1"/>
  <c r="D268" i="16"/>
  <c r="N268" i="16" s="1"/>
  <c r="K270" i="16"/>
  <c r="A269" i="16"/>
  <c r="E268" i="19"/>
  <c r="K270" i="19"/>
  <c r="A269" i="19"/>
  <c r="N268" i="21"/>
  <c r="K270" i="21"/>
  <c r="A269" i="21"/>
  <c r="C269" i="19" l="1"/>
  <c r="D269" i="19"/>
  <c r="C269" i="21"/>
  <c r="E269" i="21" s="1"/>
  <c r="D269" i="21"/>
  <c r="N269" i="21" s="1"/>
  <c r="C269" i="16"/>
  <c r="E269" i="16" s="1"/>
  <c r="D269" i="16"/>
  <c r="N269" i="16" s="1"/>
  <c r="K271" i="16"/>
  <c r="A270" i="16"/>
  <c r="K271" i="19"/>
  <c r="A270" i="19"/>
  <c r="N269" i="19"/>
  <c r="E269" i="19"/>
  <c r="K271" i="21"/>
  <c r="A270" i="21"/>
  <c r="C270" i="19" l="1"/>
  <c r="D270" i="19"/>
  <c r="N270" i="19" s="1"/>
  <c r="C270" i="21"/>
  <c r="E270" i="21" s="1"/>
  <c r="D270" i="21"/>
  <c r="N270" i="21" s="1"/>
  <c r="C270" i="16"/>
  <c r="E270" i="16" s="1"/>
  <c r="D270" i="16"/>
  <c r="N270" i="16" s="1"/>
  <c r="K272" i="16"/>
  <c r="A271" i="16"/>
  <c r="E270" i="19"/>
  <c r="K272" i="19"/>
  <c r="A271" i="19"/>
  <c r="K272" i="21"/>
  <c r="A271" i="21"/>
  <c r="C271" i="19" l="1"/>
  <c r="D271" i="19"/>
  <c r="C271" i="21"/>
  <c r="E271" i="21" s="1"/>
  <c r="D271" i="21"/>
  <c r="N271" i="21" s="1"/>
  <c r="C271" i="16"/>
  <c r="E271" i="16" s="1"/>
  <c r="D271" i="16"/>
  <c r="N271" i="16" s="1"/>
  <c r="K273" i="16"/>
  <c r="A272" i="16"/>
  <c r="K273" i="19"/>
  <c r="A272" i="19"/>
  <c r="N271" i="19"/>
  <c r="E271" i="19"/>
  <c r="K273" i="21"/>
  <c r="A272" i="21"/>
  <c r="C272" i="19" l="1"/>
  <c r="E272" i="19" s="1"/>
  <c r="D272" i="19"/>
  <c r="N272" i="19" s="1"/>
  <c r="D272" i="21"/>
  <c r="N272" i="21" s="1"/>
  <c r="C272" i="21"/>
  <c r="E272" i="21" s="1"/>
  <c r="C272" i="16"/>
  <c r="E272" i="16" s="1"/>
  <c r="D272" i="16"/>
  <c r="N272" i="16" s="1"/>
  <c r="K274" i="16"/>
  <c r="A273" i="16"/>
  <c r="K274" i="19"/>
  <c r="A273" i="19"/>
  <c r="K274" i="21"/>
  <c r="A273" i="21"/>
  <c r="C273" i="19" l="1"/>
  <c r="D273" i="19"/>
  <c r="N273" i="19" s="1"/>
  <c r="C273" i="21"/>
  <c r="E273" i="21" s="1"/>
  <c r="D273" i="21"/>
  <c r="N273" i="21" s="1"/>
  <c r="C273" i="16"/>
  <c r="E273" i="16" s="1"/>
  <c r="D273" i="16"/>
  <c r="N273" i="16" s="1"/>
  <c r="K275" i="16"/>
  <c r="A274" i="16"/>
  <c r="E273" i="19"/>
  <c r="K275" i="19"/>
  <c r="A274" i="19"/>
  <c r="K275" i="21"/>
  <c r="A274" i="21"/>
  <c r="C274" i="19" l="1"/>
  <c r="D274" i="19"/>
  <c r="N274" i="19" s="1"/>
  <c r="C274" i="21"/>
  <c r="E274" i="21" s="1"/>
  <c r="D274" i="21"/>
  <c r="N274" i="21" s="1"/>
  <c r="D274" i="16"/>
  <c r="N274" i="16" s="1"/>
  <c r="C274" i="16"/>
  <c r="E274" i="16" s="1"/>
  <c r="K276" i="16"/>
  <c r="A275" i="16"/>
  <c r="E274" i="19"/>
  <c r="K276" i="19"/>
  <c r="A275" i="19"/>
  <c r="K276" i="21"/>
  <c r="A275" i="21"/>
  <c r="C275" i="19" l="1"/>
  <c r="D275" i="19"/>
  <c r="N275" i="19" s="1"/>
  <c r="C275" i="21"/>
  <c r="D275" i="21"/>
  <c r="N275" i="21" s="1"/>
  <c r="D275" i="16"/>
  <c r="N275" i="16" s="1"/>
  <c r="C275" i="16"/>
  <c r="E275" i="16" s="1"/>
  <c r="K277" i="16"/>
  <c r="A276" i="16"/>
  <c r="E275" i="19"/>
  <c r="K277" i="19"/>
  <c r="A276" i="19"/>
  <c r="E275" i="21"/>
  <c r="K277" i="21"/>
  <c r="A276" i="21"/>
  <c r="C276" i="19" l="1"/>
  <c r="D276" i="19"/>
  <c r="N276" i="19" s="1"/>
  <c r="D276" i="21"/>
  <c r="C276" i="21"/>
  <c r="C276" i="16"/>
  <c r="E276" i="16" s="1"/>
  <c r="D276" i="16"/>
  <c r="N276" i="16" s="1"/>
  <c r="K278" i="16"/>
  <c r="A277" i="16"/>
  <c r="E276" i="19"/>
  <c r="K278" i="19"/>
  <c r="A277" i="19"/>
  <c r="N276" i="21"/>
  <c r="E276" i="21"/>
  <c r="K278" i="21"/>
  <c r="A277" i="21"/>
  <c r="C277" i="19" l="1"/>
  <c r="D277" i="19"/>
  <c r="N277" i="19" s="1"/>
  <c r="C277" i="21"/>
  <c r="E277" i="21" s="1"/>
  <c r="D277" i="21"/>
  <c r="N277" i="21" s="1"/>
  <c r="D277" i="16"/>
  <c r="N277" i="16" s="1"/>
  <c r="C277" i="16"/>
  <c r="E277" i="16" s="1"/>
  <c r="K279" i="16"/>
  <c r="A278" i="16"/>
  <c r="E277" i="19"/>
  <c r="K279" i="19"/>
  <c r="A278" i="19"/>
  <c r="K279" i="21"/>
  <c r="A278" i="21"/>
  <c r="C278" i="19" l="1"/>
  <c r="E278" i="19" s="1"/>
  <c r="D278" i="19"/>
  <c r="N278" i="19" s="1"/>
  <c r="C278" i="21"/>
  <c r="E278" i="21" s="1"/>
  <c r="D278" i="21"/>
  <c r="N278" i="21" s="1"/>
  <c r="C278" i="16"/>
  <c r="E278" i="16" s="1"/>
  <c r="D278" i="16"/>
  <c r="N278" i="16" s="1"/>
  <c r="K280" i="16"/>
  <c r="A279" i="16"/>
  <c r="K280" i="19"/>
  <c r="A279" i="19"/>
  <c r="K280" i="21"/>
  <c r="A279" i="21"/>
  <c r="C279" i="19" l="1"/>
  <c r="D279" i="19"/>
  <c r="N279" i="19" s="1"/>
  <c r="C279" i="21"/>
  <c r="E279" i="21" s="1"/>
  <c r="D279" i="21"/>
  <c r="N279" i="21" s="1"/>
  <c r="D279" i="16"/>
  <c r="N279" i="16" s="1"/>
  <c r="C279" i="16"/>
  <c r="E279" i="16" s="1"/>
  <c r="K281" i="16"/>
  <c r="A280" i="16"/>
  <c r="E279" i="19"/>
  <c r="K281" i="19"/>
  <c r="A280" i="19"/>
  <c r="K281" i="21"/>
  <c r="A280" i="21"/>
  <c r="C280" i="19" l="1"/>
  <c r="D280" i="19"/>
  <c r="N280" i="19" s="1"/>
  <c r="D280" i="21"/>
  <c r="N280" i="21" s="1"/>
  <c r="C280" i="21"/>
  <c r="E280" i="21" s="1"/>
  <c r="D280" i="16"/>
  <c r="N280" i="16" s="1"/>
  <c r="C280" i="16"/>
  <c r="E280" i="16" s="1"/>
  <c r="K282" i="16"/>
  <c r="A281" i="16"/>
  <c r="E280" i="19"/>
  <c r="K282" i="19"/>
  <c r="A281" i="19"/>
  <c r="K282" i="21"/>
  <c r="A281" i="21"/>
  <c r="C281" i="19" l="1"/>
  <c r="D281" i="19"/>
  <c r="N281" i="19" s="1"/>
  <c r="C281" i="21"/>
  <c r="E281" i="21" s="1"/>
  <c r="D281" i="21"/>
  <c r="N281" i="21" s="1"/>
  <c r="C281" i="16"/>
  <c r="E281" i="16" s="1"/>
  <c r="D281" i="16"/>
  <c r="N281" i="16" s="1"/>
  <c r="K283" i="16"/>
  <c r="A282" i="16"/>
  <c r="E281" i="19"/>
  <c r="K283" i="19"/>
  <c r="A282" i="19"/>
  <c r="K283" i="21"/>
  <c r="A282" i="21"/>
  <c r="C282" i="19" l="1"/>
  <c r="D282" i="19"/>
  <c r="N282" i="19" s="1"/>
  <c r="C282" i="21"/>
  <c r="E282" i="21" s="1"/>
  <c r="D282" i="21"/>
  <c r="N282" i="21" s="1"/>
  <c r="D282" i="16"/>
  <c r="N282" i="16" s="1"/>
  <c r="C282" i="16"/>
  <c r="E282" i="16" s="1"/>
  <c r="K284" i="16"/>
  <c r="A283" i="16"/>
  <c r="E282" i="19"/>
  <c r="K284" i="19"/>
  <c r="A283" i="19"/>
  <c r="K284" i="21"/>
  <c r="A283" i="21"/>
  <c r="C283" i="19" l="1"/>
  <c r="D283" i="19"/>
  <c r="N283" i="19" s="1"/>
  <c r="C283" i="21"/>
  <c r="E283" i="21" s="1"/>
  <c r="D283" i="21"/>
  <c r="N283" i="21" s="1"/>
  <c r="C283" i="16"/>
  <c r="E283" i="16" s="1"/>
  <c r="D283" i="16"/>
  <c r="N283" i="16" s="1"/>
  <c r="K285" i="16"/>
  <c r="A284" i="16"/>
  <c r="E283" i="19"/>
  <c r="K285" i="19"/>
  <c r="A284" i="19"/>
  <c r="K285" i="21"/>
  <c r="A284" i="21"/>
  <c r="C284" i="19" l="1"/>
  <c r="D284" i="19"/>
  <c r="N284" i="19" s="1"/>
  <c r="D284" i="21"/>
  <c r="C284" i="21"/>
  <c r="E284" i="21" s="1"/>
  <c r="C284" i="16"/>
  <c r="E284" i="16" s="1"/>
  <c r="D284" i="16"/>
  <c r="N284" i="16" s="1"/>
  <c r="K286" i="16"/>
  <c r="A285" i="16"/>
  <c r="E284" i="19"/>
  <c r="K286" i="19"/>
  <c r="A285" i="19"/>
  <c r="K286" i="21"/>
  <c r="A285" i="21"/>
  <c r="N284" i="21"/>
  <c r="C285" i="19" l="1"/>
  <c r="D285" i="19"/>
  <c r="N285" i="19" s="1"/>
  <c r="C285" i="21"/>
  <c r="E285" i="21" s="1"/>
  <c r="D285" i="21"/>
  <c r="N285" i="21" s="1"/>
  <c r="D285" i="16"/>
  <c r="N285" i="16" s="1"/>
  <c r="C285" i="16"/>
  <c r="E285" i="16" s="1"/>
  <c r="K287" i="16"/>
  <c r="A286" i="16"/>
  <c r="E285" i="19"/>
  <c r="K287" i="19"/>
  <c r="A286" i="19"/>
  <c r="K287" i="21"/>
  <c r="A286" i="21"/>
  <c r="C286" i="19" l="1"/>
  <c r="D286" i="19"/>
  <c r="C286" i="21"/>
  <c r="E286" i="21" s="1"/>
  <c r="D286" i="21"/>
  <c r="N286" i="21" s="1"/>
  <c r="C286" i="16"/>
  <c r="E286" i="16" s="1"/>
  <c r="D286" i="16"/>
  <c r="N286" i="16" s="1"/>
  <c r="K288" i="16"/>
  <c r="A287" i="16"/>
  <c r="K288" i="19"/>
  <c r="A287" i="19"/>
  <c r="N286" i="19"/>
  <c r="E286" i="19"/>
  <c r="K288" i="21"/>
  <c r="A287" i="21"/>
  <c r="C287" i="19" l="1"/>
  <c r="D287" i="19"/>
  <c r="N287" i="19" s="1"/>
  <c r="C287" i="21"/>
  <c r="E287" i="21" s="1"/>
  <c r="D287" i="21"/>
  <c r="N287" i="21" s="1"/>
  <c r="C287" i="16"/>
  <c r="E287" i="16" s="1"/>
  <c r="D287" i="16"/>
  <c r="N287" i="16" s="1"/>
  <c r="K289" i="16"/>
  <c r="A288" i="16"/>
  <c r="E287" i="19"/>
  <c r="K289" i="19"/>
  <c r="A288" i="19"/>
  <c r="K289" i="21"/>
  <c r="A288" i="21"/>
  <c r="C288" i="19" l="1"/>
  <c r="D288" i="19"/>
  <c r="N288" i="19" s="1"/>
  <c r="D288" i="21"/>
  <c r="N288" i="21" s="1"/>
  <c r="C288" i="21"/>
  <c r="E288" i="21" s="1"/>
  <c r="D288" i="16"/>
  <c r="N288" i="16" s="1"/>
  <c r="C288" i="16"/>
  <c r="E288" i="16" s="1"/>
  <c r="K290" i="16"/>
  <c r="A289" i="16"/>
  <c r="E288" i="19"/>
  <c r="K290" i="19"/>
  <c r="A289" i="19"/>
  <c r="K290" i="21"/>
  <c r="A289" i="21"/>
  <c r="C289" i="19" l="1"/>
  <c r="D289" i="19"/>
  <c r="N289" i="19" s="1"/>
  <c r="C289" i="21"/>
  <c r="E289" i="21" s="1"/>
  <c r="D289" i="21"/>
  <c r="N289" i="21" s="1"/>
  <c r="C289" i="16"/>
  <c r="E289" i="16" s="1"/>
  <c r="D289" i="16"/>
  <c r="N289" i="16" s="1"/>
  <c r="K291" i="16"/>
  <c r="A290" i="16"/>
  <c r="E289" i="19"/>
  <c r="K291" i="19"/>
  <c r="A290" i="19"/>
  <c r="K291" i="21"/>
  <c r="A290" i="21"/>
  <c r="C290" i="19" l="1"/>
  <c r="D290" i="19"/>
  <c r="N290" i="19" s="1"/>
  <c r="C290" i="21"/>
  <c r="E290" i="21" s="1"/>
  <c r="D290" i="21"/>
  <c r="N290" i="21" s="1"/>
  <c r="D290" i="16"/>
  <c r="N290" i="16" s="1"/>
  <c r="C290" i="16"/>
  <c r="E290" i="16" s="1"/>
  <c r="K292" i="16"/>
  <c r="A291" i="16"/>
  <c r="E290" i="19"/>
  <c r="K292" i="19"/>
  <c r="A291" i="19"/>
  <c r="K292" i="21"/>
  <c r="A291" i="21"/>
  <c r="C291" i="19" l="1"/>
  <c r="D291" i="19"/>
  <c r="C291" i="21"/>
  <c r="E291" i="21" s="1"/>
  <c r="D291" i="21"/>
  <c r="N291" i="21" s="1"/>
  <c r="D291" i="16"/>
  <c r="N291" i="16" s="1"/>
  <c r="C291" i="16"/>
  <c r="E291" i="16" s="1"/>
  <c r="K293" i="16"/>
  <c r="A292" i="16"/>
  <c r="N291" i="19"/>
  <c r="E291" i="19"/>
  <c r="K293" i="19"/>
  <c r="A292" i="19"/>
  <c r="K293" i="21"/>
  <c r="A292" i="21"/>
  <c r="C292" i="19" l="1"/>
  <c r="D292" i="19"/>
  <c r="D292" i="21"/>
  <c r="N292" i="21" s="1"/>
  <c r="C292" i="21"/>
  <c r="E292" i="21" s="1"/>
  <c r="C292" i="16"/>
  <c r="E292" i="16" s="1"/>
  <c r="D292" i="16"/>
  <c r="N292" i="16" s="1"/>
  <c r="K294" i="16"/>
  <c r="A293" i="16"/>
  <c r="K294" i="19"/>
  <c r="A293" i="19"/>
  <c r="N292" i="19"/>
  <c r="E292" i="19"/>
  <c r="K294" i="21"/>
  <c r="A293" i="21"/>
  <c r="C293" i="19" l="1"/>
  <c r="E293" i="19" s="1"/>
  <c r="D293" i="19"/>
  <c r="N293" i="19" s="1"/>
  <c r="C293" i="21"/>
  <c r="E293" i="21" s="1"/>
  <c r="D293" i="21"/>
  <c r="N293" i="21" s="1"/>
  <c r="D293" i="16"/>
  <c r="N293" i="16" s="1"/>
  <c r="C293" i="16"/>
  <c r="E293" i="16" s="1"/>
  <c r="K295" i="16"/>
  <c r="A294" i="16"/>
  <c r="K295" i="19"/>
  <c r="A294" i="19"/>
  <c r="K295" i="21"/>
  <c r="A294" i="21"/>
  <c r="C294" i="19" l="1"/>
  <c r="D294" i="19"/>
  <c r="N294" i="19" s="1"/>
  <c r="C294" i="21"/>
  <c r="E294" i="21" s="1"/>
  <c r="D294" i="21"/>
  <c r="N294" i="21" s="1"/>
  <c r="C294" i="16"/>
  <c r="E294" i="16" s="1"/>
  <c r="D294" i="16"/>
  <c r="N294" i="16" s="1"/>
  <c r="K296" i="16"/>
  <c r="A295" i="16"/>
  <c r="E294" i="19"/>
  <c r="K296" i="19"/>
  <c r="A295" i="19"/>
  <c r="K296" i="21"/>
  <c r="A295" i="21"/>
  <c r="C295" i="19" l="1"/>
  <c r="D295" i="19"/>
  <c r="N295" i="19" s="1"/>
  <c r="C295" i="21"/>
  <c r="E295" i="21" s="1"/>
  <c r="D295" i="21"/>
  <c r="N295" i="21" s="1"/>
  <c r="D295" i="16"/>
  <c r="N295" i="16" s="1"/>
  <c r="C295" i="16"/>
  <c r="E295" i="16" s="1"/>
  <c r="K297" i="16"/>
  <c r="A296" i="16"/>
  <c r="K297" i="19"/>
  <c r="A296" i="19"/>
  <c r="E295" i="19"/>
  <c r="K297" i="21"/>
  <c r="A296" i="21"/>
  <c r="C296" i="19" l="1"/>
  <c r="D296" i="19"/>
  <c r="N296" i="19" s="1"/>
  <c r="D296" i="21"/>
  <c r="N296" i="21" s="1"/>
  <c r="C296" i="21"/>
  <c r="E296" i="21" s="1"/>
  <c r="D296" i="16"/>
  <c r="N296" i="16" s="1"/>
  <c r="C296" i="16"/>
  <c r="E296" i="16" s="1"/>
  <c r="K298" i="16"/>
  <c r="A297" i="16"/>
  <c r="E296" i="19"/>
  <c r="K298" i="19"/>
  <c r="A297" i="19"/>
  <c r="K298" i="21"/>
  <c r="A297" i="21"/>
  <c r="C297" i="19" l="1"/>
  <c r="D297" i="19"/>
  <c r="N297" i="19" s="1"/>
  <c r="C297" i="21"/>
  <c r="E297" i="21" s="1"/>
  <c r="D297" i="21"/>
  <c r="N297" i="21" s="1"/>
  <c r="C297" i="16"/>
  <c r="E297" i="16" s="1"/>
  <c r="D297" i="16"/>
  <c r="N297" i="16" s="1"/>
  <c r="K299" i="16"/>
  <c r="A298" i="16"/>
  <c r="E297" i="19"/>
  <c r="K299" i="19"/>
  <c r="A298" i="19"/>
  <c r="K299" i="21"/>
  <c r="A298" i="21"/>
  <c r="C298" i="19" l="1"/>
  <c r="D298" i="19"/>
  <c r="N298" i="19" s="1"/>
  <c r="C298" i="21"/>
  <c r="E298" i="21" s="1"/>
  <c r="D298" i="21"/>
  <c r="N298" i="21" s="1"/>
  <c r="D298" i="16"/>
  <c r="N298" i="16" s="1"/>
  <c r="C298" i="16"/>
  <c r="E298" i="16" s="1"/>
  <c r="K300" i="16"/>
  <c r="A299" i="16"/>
  <c r="E298" i="19"/>
  <c r="K300" i="19"/>
  <c r="A299" i="19"/>
  <c r="K300" i="21"/>
  <c r="A299" i="21"/>
  <c r="C299" i="19" l="1"/>
  <c r="D299" i="19"/>
  <c r="N299" i="19" s="1"/>
  <c r="C299" i="21"/>
  <c r="E299" i="21" s="1"/>
  <c r="D299" i="21"/>
  <c r="N299" i="21" s="1"/>
  <c r="D299" i="16"/>
  <c r="N299" i="16" s="1"/>
  <c r="C299" i="16"/>
  <c r="E299" i="16" s="1"/>
  <c r="K301" i="16"/>
  <c r="A300" i="16"/>
  <c r="E299" i="19"/>
  <c r="K301" i="19"/>
  <c r="A300" i="19"/>
  <c r="K301" i="21"/>
  <c r="A300" i="21"/>
  <c r="C300" i="19" l="1"/>
  <c r="D300" i="19"/>
  <c r="N300" i="19" s="1"/>
  <c r="D300" i="21"/>
  <c r="N300" i="21" s="1"/>
  <c r="C300" i="21"/>
  <c r="E300" i="21" s="1"/>
  <c r="C300" i="16"/>
  <c r="E300" i="16" s="1"/>
  <c r="D300" i="16"/>
  <c r="N300" i="16" s="1"/>
  <c r="K302" i="16"/>
  <c r="A301" i="16"/>
  <c r="E300" i="19"/>
  <c r="K302" i="19"/>
  <c r="A301" i="19"/>
  <c r="K302" i="21"/>
  <c r="A301" i="21"/>
  <c r="C301" i="19" l="1"/>
  <c r="D301" i="19"/>
  <c r="N301" i="19" s="1"/>
  <c r="C301" i="21"/>
  <c r="E301" i="21" s="1"/>
  <c r="D301" i="21"/>
  <c r="N301" i="21" s="1"/>
  <c r="D301" i="16"/>
  <c r="N301" i="16" s="1"/>
  <c r="C301" i="16"/>
  <c r="E301" i="16" s="1"/>
  <c r="K303" i="16"/>
  <c r="A302" i="16"/>
  <c r="E301" i="19"/>
  <c r="K303" i="19"/>
  <c r="A302" i="19"/>
  <c r="K303" i="21"/>
  <c r="A302" i="21"/>
  <c r="C302" i="19" l="1"/>
  <c r="E302" i="19" s="1"/>
  <c r="D302" i="19"/>
  <c r="N302" i="19" s="1"/>
  <c r="C302" i="21"/>
  <c r="E302" i="21" s="1"/>
  <c r="D302" i="21"/>
  <c r="N302" i="21" s="1"/>
  <c r="C302" i="16"/>
  <c r="E302" i="16" s="1"/>
  <c r="D302" i="16"/>
  <c r="N302" i="16" s="1"/>
  <c r="K304" i="16"/>
  <c r="A303" i="16"/>
  <c r="K304" i="19"/>
  <c r="A303" i="19"/>
  <c r="K304" i="21"/>
  <c r="A303" i="21"/>
  <c r="C303" i="19" l="1"/>
  <c r="D303" i="19"/>
  <c r="N303" i="19" s="1"/>
  <c r="C303" i="21"/>
  <c r="E303" i="21" s="1"/>
  <c r="D303" i="21"/>
  <c r="N303" i="21" s="1"/>
  <c r="D303" i="16"/>
  <c r="N303" i="16" s="1"/>
  <c r="C303" i="16"/>
  <c r="E303" i="16" s="1"/>
  <c r="K305" i="16"/>
  <c r="A304" i="16"/>
  <c r="E303" i="19"/>
  <c r="K305" i="19"/>
  <c r="A304" i="19"/>
  <c r="K305" i="21"/>
  <c r="A304" i="21"/>
  <c r="C304" i="19" l="1"/>
  <c r="D304" i="19"/>
  <c r="N304" i="19" s="1"/>
  <c r="D304" i="21"/>
  <c r="C304" i="21"/>
  <c r="E304" i="21" s="1"/>
  <c r="D304" i="16"/>
  <c r="N304" i="16" s="1"/>
  <c r="C304" i="16"/>
  <c r="E304" i="16" s="1"/>
  <c r="K306" i="16"/>
  <c r="A305" i="16"/>
  <c r="E304" i="19"/>
  <c r="K306" i="19"/>
  <c r="A305" i="19"/>
  <c r="N304" i="21"/>
  <c r="K306" i="21"/>
  <c r="A305" i="21"/>
  <c r="C305" i="19" l="1"/>
  <c r="D305" i="19"/>
  <c r="N305" i="19" s="1"/>
  <c r="C305" i="21"/>
  <c r="E305" i="21" s="1"/>
  <c r="D305" i="21"/>
  <c r="N305" i="21" s="1"/>
  <c r="C305" i="16"/>
  <c r="E305" i="16" s="1"/>
  <c r="D305" i="16"/>
  <c r="N305" i="16" s="1"/>
  <c r="K307" i="16"/>
  <c r="A306" i="16"/>
  <c r="E305" i="19"/>
  <c r="K307" i="19"/>
  <c r="A306" i="19"/>
  <c r="K307" i="21"/>
  <c r="A306" i="21"/>
  <c r="C306" i="19" l="1"/>
  <c r="D306" i="19"/>
  <c r="N306" i="19" s="1"/>
  <c r="C306" i="21"/>
  <c r="E306" i="21" s="1"/>
  <c r="D306" i="21"/>
  <c r="N306" i="21" s="1"/>
  <c r="D306" i="16"/>
  <c r="N306" i="16" s="1"/>
  <c r="C306" i="16"/>
  <c r="E306" i="16" s="1"/>
  <c r="K308" i="16"/>
  <c r="A307" i="16"/>
  <c r="E306" i="19"/>
  <c r="K308" i="19"/>
  <c r="A307" i="19"/>
  <c r="K308" i="21"/>
  <c r="A307" i="21"/>
  <c r="C307" i="19" l="1"/>
  <c r="D307" i="19"/>
  <c r="N307" i="19" s="1"/>
  <c r="C307" i="21"/>
  <c r="E307" i="21" s="1"/>
  <c r="D307" i="21"/>
  <c r="N307" i="21" s="1"/>
  <c r="D307" i="16"/>
  <c r="N307" i="16" s="1"/>
  <c r="C307" i="16"/>
  <c r="E307" i="16" s="1"/>
  <c r="K309" i="16"/>
  <c r="A308" i="16"/>
  <c r="E307" i="19"/>
  <c r="K309" i="19"/>
  <c r="A308" i="19"/>
  <c r="K309" i="21"/>
  <c r="A308" i="21"/>
  <c r="C308" i="19" l="1"/>
  <c r="D308" i="19"/>
  <c r="D308" i="21"/>
  <c r="N308" i="21" s="1"/>
  <c r="C308" i="21"/>
  <c r="E308" i="21" s="1"/>
  <c r="C308" i="16"/>
  <c r="E308" i="16" s="1"/>
  <c r="D308" i="16"/>
  <c r="N308" i="16" s="1"/>
  <c r="K310" i="16"/>
  <c r="A309" i="16"/>
  <c r="N308" i="19"/>
  <c r="E308" i="19"/>
  <c r="K310" i="19"/>
  <c r="A309" i="19"/>
  <c r="K310" i="21"/>
  <c r="A309" i="21"/>
  <c r="C309" i="19" l="1"/>
  <c r="D309" i="19"/>
  <c r="N309" i="19" s="1"/>
  <c r="C309" i="21"/>
  <c r="E309" i="21" s="1"/>
  <c r="D309" i="21"/>
  <c r="N309" i="21" s="1"/>
  <c r="D309" i="16"/>
  <c r="N309" i="16" s="1"/>
  <c r="C309" i="16"/>
  <c r="E309" i="16" s="1"/>
  <c r="K311" i="16"/>
  <c r="A310" i="16"/>
  <c r="K311" i="19"/>
  <c r="A310" i="19"/>
  <c r="E309" i="19"/>
  <c r="K311" i="21"/>
  <c r="A310" i="21"/>
  <c r="C310" i="19" l="1"/>
  <c r="D310" i="19"/>
  <c r="N310" i="19" s="1"/>
  <c r="C310" i="21"/>
  <c r="E310" i="21" s="1"/>
  <c r="D310" i="21"/>
  <c r="N310" i="21" s="1"/>
  <c r="C310" i="16"/>
  <c r="E310" i="16" s="1"/>
  <c r="D310" i="16"/>
  <c r="N310" i="16" s="1"/>
  <c r="K312" i="16"/>
  <c r="A311" i="16"/>
  <c r="E310" i="19"/>
  <c r="K312" i="19"/>
  <c r="A311" i="19"/>
  <c r="K312" i="21"/>
  <c r="A311" i="21"/>
  <c r="C311" i="19" l="1"/>
  <c r="D311" i="19"/>
  <c r="N311" i="19" s="1"/>
  <c r="C311" i="21"/>
  <c r="E311" i="21" s="1"/>
  <c r="D311" i="21"/>
  <c r="C311" i="16"/>
  <c r="E311" i="16" s="1"/>
  <c r="D311" i="16"/>
  <c r="N311" i="16" s="1"/>
  <c r="K313" i="16"/>
  <c r="A313" i="16" s="1"/>
  <c r="A312" i="16"/>
  <c r="E311" i="19"/>
  <c r="K313" i="19"/>
  <c r="A313" i="19" s="1"/>
  <c r="A312" i="19"/>
  <c r="K313" i="21"/>
  <c r="A313" i="21" s="1"/>
  <c r="A312" i="21"/>
  <c r="N311" i="21"/>
  <c r="C312" i="19" l="1"/>
  <c r="D312" i="19"/>
  <c r="C313" i="19"/>
  <c r="E313" i="19" s="1"/>
  <c r="D313" i="19"/>
  <c r="N313" i="19" s="1"/>
  <c r="D312" i="21"/>
  <c r="N312" i="21" s="1"/>
  <c r="C312" i="21"/>
  <c r="E312" i="21" s="1"/>
  <c r="C313" i="21"/>
  <c r="E313" i="21" s="1"/>
  <c r="D313" i="21"/>
  <c r="N313" i="21" s="1"/>
  <c r="C313" i="16"/>
  <c r="D313" i="16"/>
  <c r="N313" i="16" s="1"/>
  <c r="D312" i="16"/>
  <c r="N312" i="16" s="1"/>
  <c r="C312" i="16"/>
  <c r="E312" i="16" s="1"/>
  <c r="E313" i="16"/>
  <c r="N312" i="19"/>
  <c r="E312" i="19"/>
</calcChain>
</file>

<file path=xl/sharedStrings.xml><?xml version="1.0" encoding="utf-8"?>
<sst xmlns="http://schemas.openxmlformats.org/spreadsheetml/2006/main" count="288" uniqueCount="46">
  <si>
    <t>T/S</t>
  </si>
  <si>
    <t>tp</t>
  </si>
  <si>
    <t>dt</t>
  </si>
  <si>
    <t>t hrs</t>
  </si>
  <si>
    <t>Time</t>
  </si>
  <si>
    <t>Analytical solution at x= 0 m</t>
  </si>
  <si>
    <t>Analytical solution at x =41 m</t>
  </si>
  <si>
    <t>Analytical solution at x =12 m</t>
  </si>
  <si>
    <t>Analytical solution at x =128 m</t>
  </si>
  <si>
    <t>Analytical solution at x =298 m</t>
  </si>
  <si>
    <t>Analytical solution at x =121 m</t>
  </si>
  <si>
    <t>Analytical solution at x =633 m</t>
  </si>
  <si>
    <t>Analytical solution at x =148 m</t>
  </si>
  <si>
    <t>Analytical solution at x =598 m</t>
  </si>
  <si>
    <t>IBP</t>
  </si>
  <si>
    <t>Analytical solution at x =74 m</t>
  </si>
  <si>
    <t>Analytical solution at x =139 m</t>
  </si>
  <si>
    <t>Analytical solution at x =59 m</t>
  </si>
  <si>
    <t>SWP</t>
  </si>
  <si>
    <t>FP</t>
  </si>
  <si>
    <t>Analytical solution at x =89 m</t>
  </si>
  <si>
    <t>MBM</t>
  </si>
  <si>
    <t>ho</t>
  </si>
  <si>
    <t>m2/s</t>
  </si>
  <si>
    <t>sse_well</t>
  </si>
  <si>
    <t>aver_as_well</t>
  </si>
  <si>
    <t>tss_well</t>
  </si>
  <si>
    <t>sse_tide</t>
  </si>
  <si>
    <t>aver_as_tide</t>
  </si>
  <si>
    <t>tss_tide</t>
  </si>
  <si>
    <t>se_tide</t>
  </si>
  <si>
    <t>se_well</t>
  </si>
  <si>
    <t>r2_well</t>
  </si>
  <si>
    <t>r2_tide</t>
  </si>
  <si>
    <t>FLP</t>
  </si>
  <si>
    <t>CP</t>
  </si>
  <si>
    <t>AFP</t>
  </si>
  <si>
    <t>MBHS</t>
  </si>
  <si>
    <t>LG</t>
  </si>
  <si>
    <t>NSP</t>
  </si>
  <si>
    <t>NI</t>
  </si>
  <si>
    <t>PVP</t>
  </si>
  <si>
    <t>m^2/hour</t>
  </si>
  <si>
    <t>tide S27T</t>
  </si>
  <si>
    <t>tide MB</t>
  </si>
  <si>
    <t>tide VK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</si>
</sst>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11" fontId="0" fillId="2" borderId="0" xfId="0" applyNumberFormat="1" applyFill="1"/>
    <xf numFmtId="0" fontId="0" fillId="2" borderId="0" xfId="0" applyFill="1"/>
    <xf numFmtId="0" fontId="0" fillId="3" borderId="0" xfId="0" applyFill="1"/>
    <xf numFmtId="11" fontId="0" fillId="4" borderId="0" xfId="0" applyNumberFormat="1" applyFill="1"/>
    <xf numFmtId="11" fontId="0" fillId="5" borderId="0" xfId="0" applyNumberFormat="1" applyFill="1"/>
    <xf numFmtId="0" fontId="0" fillId="6" borderId="0" xfId="0" applyFill="1"/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SWP, T/S = 11,458 m</a:t>
            </a:r>
            <a:r>
              <a:rPr lang="en-US" sz="1600" b="1" baseline="30000">
                <a:solidFill>
                  <a:schemeClr val="tx1"/>
                </a:solidFill>
              </a:rPr>
              <a:t>2</a:t>
            </a:r>
            <a:r>
              <a:rPr lang="en-US" sz="1600" b="1" baseline="0">
                <a:solidFill>
                  <a:schemeClr val="tx1"/>
                </a:solidFill>
              </a:rPr>
              <a:t>hour</a:t>
            </a:r>
            <a:r>
              <a:rPr lang="en-US" sz="1600" b="1" baseline="30000">
                <a:solidFill>
                  <a:schemeClr val="tx1"/>
                </a:solidFill>
              </a:rPr>
              <a:t>-1</a:t>
            </a:r>
          </a:p>
        </c:rich>
      </c:tx>
      <c:layout>
        <c:manualLayout>
          <c:xMode val="edge"/>
          <c:yMode val="edge"/>
          <c:x val="0.25063078531696176"/>
          <c:y val="4.25274283431843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179629344737352E-2"/>
          <c:y val="0.16392368152652781"/>
          <c:w val="0.89168280142758616"/>
          <c:h val="0.612192898538343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'1swp'!$C$5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'1swp'!$A$6:$A$313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6.9044569793375112</c:v>
                </c:pt>
                <c:pt idx="6">
                  <c:v>7.9044569793375112</c:v>
                </c:pt>
                <c:pt idx="7">
                  <c:v>8.9044569793375103</c:v>
                </c:pt>
                <c:pt idx="8">
                  <c:v>9.9044569793375103</c:v>
                </c:pt>
                <c:pt idx="9">
                  <c:v>10.90445697933751</c:v>
                </c:pt>
                <c:pt idx="10">
                  <c:v>11.90445697933751</c:v>
                </c:pt>
                <c:pt idx="11">
                  <c:v>12.90445697933751</c:v>
                </c:pt>
                <c:pt idx="12">
                  <c:v>13.90445697933751</c:v>
                </c:pt>
                <c:pt idx="13">
                  <c:v>14.90445697933751</c:v>
                </c:pt>
                <c:pt idx="14">
                  <c:v>15.90445697933751</c:v>
                </c:pt>
                <c:pt idx="15">
                  <c:v>16.90445697933751</c:v>
                </c:pt>
                <c:pt idx="16">
                  <c:v>17.90445697933751</c:v>
                </c:pt>
                <c:pt idx="17">
                  <c:v>18.90445697933751</c:v>
                </c:pt>
                <c:pt idx="18">
                  <c:v>19.90445697933751</c:v>
                </c:pt>
                <c:pt idx="19">
                  <c:v>20.90445697933751</c:v>
                </c:pt>
                <c:pt idx="20">
                  <c:v>21.90445697933751</c:v>
                </c:pt>
                <c:pt idx="21">
                  <c:v>22.90445697933751</c:v>
                </c:pt>
                <c:pt idx="22">
                  <c:v>23.90445697933751</c:v>
                </c:pt>
                <c:pt idx="23">
                  <c:v>24.90445697933751</c:v>
                </c:pt>
                <c:pt idx="24">
                  <c:v>25.90445697933751</c:v>
                </c:pt>
                <c:pt idx="25">
                  <c:v>26.90445697933751</c:v>
                </c:pt>
                <c:pt idx="26">
                  <c:v>27.90445697933751</c:v>
                </c:pt>
                <c:pt idx="27">
                  <c:v>28.90445697933751</c:v>
                </c:pt>
                <c:pt idx="28">
                  <c:v>29.90445697933751</c:v>
                </c:pt>
                <c:pt idx="29">
                  <c:v>30.90445697933751</c:v>
                </c:pt>
                <c:pt idx="30">
                  <c:v>31.90445697933751</c:v>
                </c:pt>
                <c:pt idx="31">
                  <c:v>32.90445697933751</c:v>
                </c:pt>
                <c:pt idx="32">
                  <c:v>33.90445697933751</c:v>
                </c:pt>
                <c:pt idx="33">
                  <c:v>34.90445697933751</c:v>
                </c:pt>
                <c:pt idx="34">
                  <c:v>35.90445697933751</c:v>
                </c:pt>
                <c:pt idx="35">
                  <c:v>36.90445697933751</c:v>
                </c:pt>
                <c:pt idx="36">
                  <c:v>37.90445697933751</c:v>
                </c:pt>
                <c:pt idx="37">
                  <c:v>38.90445697933751</c:v>
                </c:pt>
                <c:pt idx="38">
                  <c:v>39.90445697933751</c:v>
                </c:pt>
                <c:pt idx="39">
                  <c:v>40.90445697933751</c:v>
                </c:pt>
                <c:pt idx="40">
                  <c:v>41.90445697933751</c:v>
                </c:pt>
                <c:pt idx="41">
                  <c:v>42.90445697933751</c:v>
                </c:pt>
                <c:pt idx="42">
                  <c:v>43.90445697933751</c:v>
                </c:pt>
                <c:pt idx="43">
                  <c:v>44.90445697933751</c:v>
                </c:pt>
                <c:pt idx="44">
                  <c:v>45.90445697933751</c:v>
                </c:pt>
                <c:pt idx="45">
                  <c:v>46.90445697933751</c:v>
                </c:pt>
                <c:pt idx="46">
                  <c:v>47.90445697933751</c:v>
                </c:pt>
                <c:pt idx="47">
                  <c:v>48.90445697933751</c:v>
                </c:pt>
                <c:pt idx="48">
                  <c:v>49.90445697933751</c:v>
                </c:pt>
                <c:pt idx="49">
                  <c:v>50.90445697933751</c:v>
                </c:pt>
                <c:pt idx="50">
                  <c:v>51.90445697933751</c:v>
                </c:pt>
                <c:pt idx="51">
                  <c:v>52.90445697933751</c:v>
                </c:pt>
                <c:pt idx="52">
                  <c:v>53.90445697933751</c:v>
                </c:pt>
                <c:pt idx="53">
                  <c:v>54.90445697933751</c:v>
                </c:pt>
                <c:pt idx="54">
                  <c:v>55.90445697933751</c:v>
                </c:pt>
                <c:pt idx="55">
                  <c:v>56.90445697933751</c:v>
                </c:pt>
                <c:pt idx="56">
                  <c:v>57.90445697933751</c:v>
                </c:pt>
                <c:pt idx="57">
                  <c:v>58.90445697933751</c:v>
                </c:pt>
                <c:pt idx="58">
                  <c:v>59.90445697933751</c:v>
                </c:pt>
                <c:pt idx="59">
                  <c:v>60.90445697933751</c:v>
                </c:pt>
                <c:pt idx="60">
                  <c:v>61.90445697933751</c:v>
                </c:pt>
                <c:pt idx="61">
                  <c:v>62.90445697933751</c:v>
                </c:pt>
                <c:pt idx="62">
                  <c:v>63.90445697933751</c:v>
                </c:pt>
                <c:pt idx="63">
                  <c:v>64.90445697933751</c:v>
                </c:pt>
                <c:pt idx="64">
                  <c:v>65.90445697933751</c:v>
                </c:pt>
                <c:pt idx="65">
                  <c:v>66.90445697933751</c:v>
                </c:pt>
                <c:pt idx="66">
                  <c:v>67.90445697933751</c:v>
                </c:pt>
                <c:pt idx="67">
                  <c:v>68.90445697933751</c:v>
                </c:pt>
                <c:pt idx="68">
                  <c:v>69.90445697933751</c:v>
                </c:pt>
                <c:pt idx="69">
                  <c:v>70.90445697933751</c:v>
                </c:pt>
                <c:pt idx="70">
                  <c:v>71.90445697933751</c:v>
                </c:pt>
                <c:pt idx="71">
                  <c:v>72.90445697933751</c:v>
                </c:pt>
                <c:pt idx="72">
                  <c:v>73.90445697933751</c:v>
                </c:pt>
                <c:pt idx="73">
                  <c:v>74.90445697933751</c:v>
                </c:pt>
                <c:pt idx="74">
                  <c:v>75.90445697933751</c:v>
                </c:pt>
                <c:pt idx="75">
                  <c:v>76.90445697933751</c:v>
                </c:pt>
                <c:pt idx="76">
                  <c:v>77.90445697933751</c:v>
                </c:pt>
                <c:pt idx="77">
                  <c:v>78.90445697933751</c:v>
                </c:pt>
                <c:pt idx="78">
                  <c:v>79.90445697933751</c:v>
                </c:pt>
                <c:pt idx="79">
                  <c:v>80.90445697933751</c:v>
                </c:pt>
                <c:pt idx="80">
                  <c:v>81.90445697933751</c:v>
                </c:pt>
                <c:pt idx="81">
                  <c:v>82.90445697933751</c:v>
                </c:pt>
                <c:pt idx="82">
                  <c:v>83.90445697933751</c:v>
                </c:pt>
                <c:pt idx="83">
                  <c:v>84.90445697933751</c:v>
                </c:pt>
                <c:pt idx="84">
                  <c:v>85.90445697933751</c:v>
                </c:pt>
                <c:pt idx="85">
                  <c:v>86.90445697933751</c:v>
                </c:pt>
                <c:pt idx="86">
                  <c:v>87.90445697933751</c:v>
                </c:pt>
                <c:pt idx="87">
                  <c:v>88.90445697933751</c:v>
                </c:pt>
                <c:pt idx="88">
                  <c:v>89.90445697933751</c:v>
                </c:pt>
                <c:pt idx="89">
                  <c:v>90.90445697933751</c:v>
                </c:pt>
                <c:pt idx="90">
                  <c:v>91.90445697933751</c:v>
                </c:pt>
                <c:pt idx="91">
                  <c:v>92.90445697933751</c:v>
                </c:pt>
                <c:pt idx="92">
                  <c:v>93.90445697933751</c:v>
                </c:pt>
                <c:pt idx="93">
                  <c:v>94.90445697933751</c:v>
                </c:pt>
                <c:pt idx="94">
                  <c:v>95.90445697933751</c:v>
                </c:pt>
                <c:pt idx="95">
                  <c:v>96.90445697933751</c:v>
                </c:pt>
                <c:pt idx="96">
                  <c:v>97.90445697933751</c:v>
                </c:pt>
                <c:pt idx="97">
                  <c:v>98.90445697933751</c:v>
                </c:pt>
                <c:pt idx="98">
                  <c:v>99.90445697933751</c:v>
                </c:pt>
                <c:pt idx="99">
                  <c:v>100.90445697933751</c:v>
                </c:pt>
                <c:pt idx="100">
                  <c:v>101.90445697933751</c:v>
                </c:pt>
                <c:pt idx="101">
                  <c:v>102.90445697933751</c:v>
                </c:pt>
                <c:pt idx="102">
                  <c:v>103.90445697933751</c:v>
                </c:pt>
                <c:pt idx="103">
                  <c:v>104.90445697933751</c:v>
                </c:pt>
                <c:pt idx="104">
                  <c:v>105.90445697933751</c:v>
                </c:pt>
                <c:pt idx="105">
                  <c:v>106.90445697933751</c:v>
                </c:pt>
                <c:pt idx="106">
                  <c:v>107.90445697933751</c:v>
                </c:pt>
                <c:pt idx="107">
                  <c:v>108.90445697933751</c:v>
                </c:pt>
                <c:pt idx="108">
                  <c:v>109.90445697933751</c:v>
                </c:pt>
                <c:pt idx="109">
                  <c:v>110.90445697933751</c:v>
                </c:pt>
                <c:pt idx="110">
                  <c:v>111.90445697933751</c:v>
                </c:pt>
                <c:pt idx="111">
                  <c:v>112.90445697933751</c:v>
                </c:pt>
                <c:pt idx="112">
                  <c:v>113.90445697933751</c:v>
                </c:pt>
                <c:pt idx="113">
                  <c:v>114.90445697933751</c:v>
                </c:pt>
                <c:pt idx="114">
                  <c:v>115.90445697933751</c:v>
                </c:pt>
                <c:pt idx="115">
                  <c:v>116.90445697933751</c:v>
                </c:pt>
                <c:pt idx="116">
                  <c:v>117.90445697933751</c:v>
                </c:pt>
                <c:pt idx="117">
                  <c:v>118.90445697933751</c:v>
                </c:pt>
                <c:pt idx="118">
                  <c:v>119.90445697933751</c:v>
                </c:pt>
                <c:pt idx="119">
                  <c:v>120.90445697933751</c:v>
                </c:pt>
                <c:pt idx="120">
                  <c:v>121.90445697933751</c:v>
                </c:pt>
                <c:pt idx="121">
                  <c:v>122.90445697933751</c:v>
                </c:pt>
                <c:pt idx="122">
                  <c:v>123.90445697933751</c:v>
                </c:pt>
                <c:pt idx="123">
                  <c:v>124.90445697933751</c:v>
                </c:pt>
                <c:pt idx="124">
                  <c:v>125.90445697933751</c:v>
                </c:pt>
                <c:pt idx="125">
                  <c:v>126.90445697933751</c:v>
                </c:pt>
                <c:pt idx="126">
                  <c:v>127.90445697933751</c:v>
                </c:pt>
                <c:pt idx="127">
                  <c:v>128.90445697933751</c:v>
                </c:pt>
                <c:pt idx="128">
                  <c:v>129.90445697933751</c:v>
                </c:pt>
                <c:pt idx="129">
                  <c:v>130.90445697933751</c:v>
                </c:pt>
                <c:pt idx="130">
                  <c:v>131.90445697933751</c:v>
                </c:pt>
                <c:pt idx="131">
                  <c:v>132.90445697933751</c:v>
                </c:pt>
                <c:pt idx="132">
                  <c:v>133.90445697933751</c:v>
                </c:pt>
                <c:pt idx="133">
                  <c:v>134.90445697933751</c:v>
                </c:pt>
                <c:pt idx="134">
                  <c:v>135.90445697933751</c:v>
                </c:pt>
                <c:pt idx="135">
                  <c:v>136.90445697933751</c:v>
                </c:pt>
                <c:pt idx="136">
                  <c:v>137.90445697933751</c:v>
                </c:pt>
                <c:pt idx="137">
                  <c:v>138.90445697933751</c:v>
                </c:pt>
                <c:pt idx="138">
                  <c:v>139.90445697933751</c:v>
                </c:pt>
                <c:pt idx="139">
                  <c:v>140.90445697933751</c:v>
                </c:pt>
                <c:pt idx="140">
                  <c:v>141.90445697933751</c:v>
                </c:pt>
                <c:pt idx="141">
                  <c:v>142.90445697933751</c:v>
                </c:pt>
                <c:pt idx="142">
                  <c:v>143.90445697933751</c:v>
                </c:pt>
                <c:pt idx="143">
                  <c:v>144.90445697933751</c:v>
                </c:pt>
                <c:pt idx="144">
                  <c:v>145.90445697933751</c:v>
                </c:pt>
                <c:pt idx="145">
                  <c:v>146.90445697933751</c:v>
                </c:pt>
                <c:pt idx="146">
                  <c:v>147.90445697933751</c:v>
                </c:pt>
                <c:pt idx="147">
                  <c:v>148.90445697933751</c:v>
                </c:pt>
                <c:pt idx="148">
                  <c:v>149.90445697933751</c:v>
                </c:pt>
                <c:pt idx="149">
                  <c:v>150.90445697933751</c:v>
                </c:pt>
                <c:pt idx="150">
                  <c:v>151.90445697933751</c:v>
                </c:pt>
                <c:pt idx="151">
                  <c:v>152.90445697933751</c:v>
                </c:pt>
                <c:pt idx="152">
                  <c:v>153.90445697933751</c:v>
                </c:pt>
                <c:pt idx="153">
                  <c:v>154.90445697933751</c:v>
                </c:pt>
                <c:pt idx="154">
                  <c:v>155.90445697933751</c:v>
                </c:pt>
                <c:pt idx="155">
                  <c:v>156.90445697933751</c:v>
                </c:pt>
                <c:pt idx="156">
                  <c:v>157.90445697933751</c:v>
                </c:pt>
                <c:pt idx="157">
                  <c:v>158.90445697933751</c:v>
                </c:pt>
                <c:pt idx="158">
                  <c:v>159.90445697933751</c:v>
                </c:pt>
                <c:pt idx="159">
                  <c:v>160.90445697933751</c:v>
                </c:pt>
                <c:pt idx="160">
                  <c:v>161.90445697933751</c:v>
                </c:pt>
                <c:pt idx="161">
                  <c:v>162.90445697933751</c:v>
                </c:pt>
                <c:pt idx="162">
                  <c:v>163.90445697933751</c:v>
                </c:pt>
                <c:pt idx="163">
                  <c:v>164.90445697933751</c:v>
                </c:pt>
                <c:pt idx="164">
                  <c:v>165.90445697933751</c:v>
                </c:pt>
                <c:pt idx="165">
                  <c:v>166.90445697933751</c:v>
                </c:pt>
                <c:pt idx="166">
                  <c:v>167.90445697933751</c:v>
                </c:pt>
                <c:pt idx="167">
                  <c:v>168.90445697933751</c:v>
                </c:pt>
                <c:pt idx="168">
                  <c:v>169.90445697933751</c:v>
                </c:pt>
                <c:pt idx="169">
                  <c:v>170.90445697933751</c:v>
                </c:pt>
                <c:pt idx="170">
                  <c:v>171.90445697933751</c:v>
                </c:pt>
                <c:pt idx="171">
                  <c:v>172.90445697933751</c:v>
                </c:pt>
                <c:pt idx="172">
                  <c:v>173.90445697933751</c:v>
                </c:pt>
                <c:pt idx="173">
                  <c:v>174.90445697933751</c:v>
                </c:pt>
                <c:pt idx="174">
                  <c:v>175.90445697933751</c:v>
                </c:pt>
                <c:pt idx="175">
                  <c:v>176.90445697933751</c:v>
                </c:pt>
                <c:pt idx="176">
                  <c:v>177.90445697933751</c:v>
                </c:pt>
                <c:pt idx="177">
                  <c:v>178.90445697933751</c:v>
                </c:pt>
                <c:pt idx="178">
                  <c:v>179.90445697933751</c:v>
                </c:pt>
                <c:pt idx="179">
                  <c:v>180.90445697933751</c:v>
                </c:pt>
                <c:pt idx="180">
                  <c:v>181.90445697933751</c:v>
                </c:pt>
                <c:pt idx="181">
                  <c:v>182.90445697933751</c:v>
                </c:pt>
                <c:pt idx="182">
                  <c:v>183.90445697933751</c:v>
                </c:pt>
                <c:pt idx="183">
                  <c:v>184.90445697933751</c:v>
                </c:pt>
                <c:pt idx="184">
                  <c:v>185.90445697933751</c:v>
                </c:pt>
                <c:pt idx="185">
                  <c:v>186.90445697933751</c:v>
                </c:pt>
                <c:pt idx="186">
                  <c:v>187.90445697933751</c:v>
                </c:pt>
                <c:pt idx="187">
                  <c:v>188.90445697933751</c:v>
                </c:pt>
                <c:pt idx="188">
                  <c:v>189.90445697933751</c:v>
                </c:pt>
                <c:pt idx="189">
                  <c:v>190.90445697933751</c:v>
                </c:pt>
                <c:pt idx="190">
                  <c:v>191.90445697933751</c:v>
                </c:pt>
                <c:pt idx="191">
                  <c:v>192.90445697933751</c:v>
                </c:pt>
                <c:pt idx="192">
                  <c:v>193.90445697933751</c:v>
                </c:pt>
                <c:pt idx="193">
                  <c:v>194.90445697933751</c:v>
                </c:pt>
                <c:pt idx="194">
                  <c:v>195.90445697933751</c:v>
                </c:pt>
                <c:pt idx="195">
                  <c:v>196.90445697933751</c:v>
                </c:pt>
                <c:pt idx="196">
                  <c:v>197.90445697933751</c:v>
                </c:pt>
                <c:pt idx="197">
                  <c:v>198.90445697933751</c:v>
                </c:pt>
                <c:pt idx="198">
                  <c:v>199.90445697933751</c:v>
                </c:pt>
                <c:pt idx="199">
                  <c:v>200.90445697933751</c:v>
                </c:pt>
                <c:pt idx="200">
                  <c:v>201.90445697933751</c:v>
                </c:pt>
                <c:pt idx="201">
                  <c:v>202.90445697933751</c:v>
                </c:pt>
                <c:pt idx="202">
                  <c:v>203.90445697933751</c:v>
                </c:pt>
                <c:pt idx="203">
                  <c:v>204.90445697933751</c:v>
                </c:pt>
                <c:pt idx="204">
                  <c:v>205.90445697933751</c:v>
                </c:pt>
                <c:pt idx="205">
                  <c:v>206.90445697933751</c:v>
                </c:pt>
                <c:pt idx="206">
                  <c:v>207.90445697933751</c:v>
                </c:pt>
                <c:pt idx="207">
                  <c:v>208.90445697933751</c:v>
                </c:pt>
                <c:pt idx="208">
                  <c:v>209.90445697933751</c:v>
                </c:pt>
                <c:pt idx="209">
                  <c:v>210.90445697933751</c:v>
                </c:pt>
                <c:pt idx="210">
                  <c:v>211.90445697933751</c:v>
                </c:pt>
                <c:pt idx="211">
                  <c:v>212.90445697933751</c:v>
                </c:pt>
                <c:pt idx="212">
                  <c:v>213.90445697933751</c:v>
                </c:pt>
                <c:pt idx="213">
                  <c:v>214.90445697933751</c:v>
                </c:pt>
                <c:pt idx="214">
                  <c:v>215.90445697933751</c:v>
                </c:pt>
                <c:pt idx="215">
                  <c:v>216.90445697933751</c:v>
                </c:pt>
                <c:pt idx="216">
                  <c:v>217.90445697933751</c:v>
                </c:pt>
                <c:pt idx="217">
                  <c:v>218.90445697933751</c:v>
                </c:pt>
                <c:pt idx="218">
                  <c:v>219.90445697933751</c:v>
                </c:pt>
                <c:pt idx="219">
                  <c:v>220.90445697933751</c:v>
                </c:pt>
                <c:pt idx="220">
                  <c:v>221.90445697933751</c:v>
                </c:pt>
                <c:pt idx="221">
                  <c:v>222.90445697933751</c:v>
                </c:pt>
                <c:pt idx="222">
                  <c:v>223.90445697933751</c:v>
                </c:pt>
                <c:pt idx="223">
                  <c:v>224.90445697933751</c:v>
                </c:pt>
                <c:pt idx="224">
                  <c:v>225.90445697933751</c:v>
                </c:pt>
                <c:pt idx="225">
                  <c:v>226.90445697933751</c:v>
                </c:pt>
                <c:pt idx="226">
                  <c:v>227.90445697933751</c:v>
                </c:pt>
                <c:pt idx="227">
                  <c:v>228.90445697933751</c:v>
                </c:pt>
                <c:pt idx="228">
                  <c:v>229.90445697933751</c:v>
                </c:pt>
                <c:pt idx="229">
                  <c:v>230.90445697933751</c:v>
                </c:pt>
                <c:pt idx="230">
                  <c:v>231.90445697933751</c:v>
                </c:pt>
                <c:pt idx="231">
                  <c:v>232.90445697933751</c:v>
                </c:pt>
                <c:pt idx="232">
                  <c:v>233.90445697933751</c:v>
                </c:pt>
                <c:pt idx="233">
                  <c:v>234.90445697933751</c:v>
                </c:pt>
                <c:pt idx="234">
                  <c:v>235.90445697933751</c:v>
                </c:pt>
                <c:pt idx="235">
                  <c:v>236.90445697933751</c:v>
                </c:pt>
                <c:pt idx="236">
                  <c:v>237.90445697933751</c:v>
                </c:pt>
                <c:pt idx="237">
                  <c:v>238.90445697933751</c:v>
                </c:pt>
                <c:pt idx="238">
                  <c:v>239.90445697933751</c:v>
                </c:pt>
                <c:pt idx="239">
                  <c:v>240.90445697933751</c:v>
                </c:pt>
                <c:pt idx="240">
                  <c:v>241.90445697933751</c:v>
                </c:pt>
                <c:pt idx="241">
                  <c:v>242.90445697933751</c:v>
                </c:pt>
                <c:pt idx="242">
                  <c:v>243.90445697933751</c:v>
                </c:pt>
                <c:pt idx="243">
                  <c:v>244.90445697933751</c:v>
                </c:pt>
                <c:pt idx="244">
                  <c:v>245.90445697933751</c:v>
                </c:pt>
                <c:pt idx="245">
                  <c:v>246.90445697933751</c:v>
                </c:pt>
                <c:pt idx="246">
                  <c:v>247.90445697933751</c:v>
                </c:pt>
                <c:pt idx="247">
                  <c:v>248.90445697933751</c:v>
                </c:pt>
                <c:pt idx="248">
                  <c:v>249.90445697933751</c:v>
                </c:pt>
                <c:pt idx="249">
                  <c:v>250.90445697933751</c:v>
                </c:pt>
                <c:pt idx="250">
                  <c:v>251.90445697933751</c:v>
                </c:pt>
                <c:pt idx="251">
                  <c:v>252.90445697933751</c:v>
                </c:pt>
                <c:pt idx="252">
                  <c:v>253.90445697933751</c:v>
                </c:pt>
                <c:pt idx="253">
                  <c:v>254.90445697933751</c:v>
                </c:pt>
                <c:pt idx="254">
                  <c:v>255.90445697933751</c:v>
                </c:pt>
                <c:pt idx="255">
                  <c:v>256.90445697933751</c:v>
                </c:pt>
                <c:pt idx="256">
                  <c:v>257.90445697933751</c:v>
                </c:pt>
                <c:pt idx="257">
                  <c:v>258.90445697933751</c:v>
                </c:pt>
                <c:pt idx="258">
                  <c:v>259.90445697933751</c:v>
                </c:pt>
                <c:pt idx="259">
                  <c:v>260.90445697933751</c:v>
                </c:pt>
                <c:pt idx="260">
                  <c:v>261.90445697933751</c:v>
                </c:pt>
                <c:pt idx="261">
                  <c:v>262.90445697933751</c:v>
                </c:pt>
                <c:pt idx="262">
                  <c:v>263.90445697933751</c:v>
                </c:pt>
                <c:pt idx="263">
                  <c:v>264.90445697933751</c:v>
                </c:pt>
                <c:pt idx="264">
                  <c:v>265.90445697933751</c:v>
                </c:pt>
                <c:pt idx="265">
                  <c:v>266.90445697933751</c:v>
                </c:pt>
                <c:pt idx="266">
                  <c:v>267.90445697933751</c:v>
                </c:pt>
                <c:pt idx="267">
                  <c:v>268.90445697933751</c:v>
                </c:pt>
                <c:pt idx="268">
                  <c:v>269.90445697933751</c:v>
                </c:pt>
                <c:pt idx="269">
                  <c:v>270.90445697933751</c:v>
                </c:pt>
                <c:pt idx="270">
                  <c:v>271.90445697933751</c:v>
                </c:pt>
                <c:pt idx="271">
                  <c:v>272.90445697933751</c:v>
                </c:pt>
                <c:pt idx="272">
                  <c:v>273.90445697933751</c:v>
                </c:pt>
                <c:pt idx="273">
                  <c:v>274.90445697933751</c:v>
                </c:pt>
                <c:pt idx="274">
                  <c:v>275.90445697933751</c:v>
                </c:pt>
                <c:pt idx="275">
                  <c:v>276.90445697933751</c:v>
                </c:pt>
                <c:pt idx="276">
                  <c:v>277.90445697933751</c:v>
                </c:pt>
                <c:pt idx="277">
                  <c:v>278.90445697933751</c:v>
                </c:pt>
                <c:pt idx="278">
                  <c:v>279.90445697933751</c:v>
                </c:pt>
                <c:pt idx="279">
                  <c:v>280.90445697933751</c:v>
                </c:pt>
                <c:pt idx="280">
                  <c:v>281.90445697933751</c:v>
                </c:pt>
                <c:pt idx="281">
                  <c:v>282.90445697933751</c:v>
                </c:pt>
                <c:pt idx="282">
                  <c:v>283.90445697933751</c:v>
                </c:pt>
                <c:pt idx="283">
                  <c:v>284.90445697933751</c:v>
                </c:pt>
                <c:pt idx="284">
                  <c:v>285.90445697933751</c:v>
                </c:pt>
                <c:pt idx="285">
                  <c:v>286.90445697933751</c:v>
                </c:pt>
                <c:pt idx="286">
                  <c:v>287.90445697933751</c:v>
                </c:pt>
                <c:pt idx="287">
                  <c:v>288.90445697933751</c:v>
                </c:pt>
                <c:pt idx="288">
                  <c:v>289.90445697933751</c:v>
                </c:pt>
                <c:pt idx="289">
                  <c:v>290.90445697933751</c:v>
                </c:pt>
                <c:pt idx="290">
                  <c:v>291.90445697933751</c:v>
                </c:pt>
                <c:pt idx="291">
                  <c:v>292.90445697933751</c:v>
                </c:pt>
                <c:pt idx="292">
                  <c:v>293.90445697933751</c:v>
                </c:pt>
                <c:pt idx="293">
                  <c:v>294.90445697933751</c:v>
                </c:pt>
                <c:pt idx="294">
                  <c:v>295.90445697933751</c:v>
                </c:pt>
                <c:pt idx="295">
                  <c:v>296.90445697933751</c:v>
                </c:pt>
                <c:pt idx="296">
                  <c:v>297.90445697933751</c:v>
                </c:pt>
                <c:pt idx="297">
                  <c:v>298.90445697933751</c:v>
                </c:pt>
                <c:pt idx="298">
                  <c:v>299.90445697933751</c:v>
                </c:pt>
                <c:pt idx="299">
                  <c:v>300.90445697933751</c:v>
                </c:pt>
                <c:pt idx="300">
                  <c:v>301.90445697933751</c:v>
                </c:pt>
                <c:pt idx="301">
                  <c:v>302.90445697933751</c:v>
                </c:pt>
                <c:pt idx="302">
                  <c:v>303.90445697933751</c:v>
                </c:pt>
                <c:pt idx="303">
                  <c:v>304.90445697933751</c:v>
                </c:pt>
                <c:pt idx="304">
                  <c:v>305.90445697933751</c:v>
                </c:pt>
                <c:pt idx="305">
                  <c:v>306.90445697933751</c:v>
                </c:pt>
                <c:pt idx="306">
                  <c:v>307.90445697933751</c:v>
                </c:pt>
                <c:pt idx="307">
                  <c:v>308.90445697933751</c:v>
                </c:pt>
              </c:numCache>
            </c:numRef>
          </c:xVal>
          <c:yVal>
            <c:numRef>
              <c:f>'1swp'!$C$6:$C$313</c:f>
              <c:numCache>
                <c:formatCode>General</c:formatCode>
                <c:ptCount val="308"/>
                <c:pt idx="0">
                  <c:v>0.13539416378489874</c:v>
                </c:pt>
                <c:pt idx="1">
                  <c:v>0.23714972318783648</c:v>
                </c:pt>
                <c:pt idx="2">
                  <c:v>0.28006236779631283</c:v>
                </c:pt>
                <c:pt idx="3">
                  <c:v>0.25367766729409602</c:v>
                </c:pt>
                <c:pt idx="4">
                  <c:v>0.13539416378489874</c:v>
                </c:pt>
                <c:pt idx="5">
                  <c:v>-8.7459141118314737E-2</c:v>
                </c:pt>
                <c:pt idx="6">
                  <c:v>-0.20062059965929488</c:v>
                </c:pt>
                <c:pt idx="7">
                  <c:v>-0.26166825498556712</c:v>
                </c:pt>
                <c:pt idx="8">
                  <c:v>-0.25538622084053986</c:v>
                </c:pt>
                <c:pt idx="9">
                  <c:v>-0.18355976206281699</c:v>
                </c:pt>
                <c:pt idx="10">
                  <c:v>-6.4516108056059535E-2</c:v>
                </c:pt>
                <c:pt idx="11">
                  <c:v>7.1495604837189294E-2</c:v>
                </c:pt>
                <c:pt idx="12">
                  <c:v>0.18992342945292134</c:v>
                </c:pt>
                <c:pt idx="13">
                  <c:v>0.26061504507436722</c:v>
                </c:pt>
                <c:pt idx="14">
                  <c:v>0.26541547256133446</c:v>
                </c:pt>
                <c:pt idx="15">
                  <c:v>0.20274959325075698</c:v>
                </c:pt>
                <c:pt idx="16">
                  <c:v>8.8036780461473105E-2</c:v>
                </c:pt>
                <c:pt idx="17">
                  <c:v>-5.0167517762972236E-2</c:v>
                </c:pt>
                <c:pt idx="18">
                  <c:v>-0.17733439831051895</c:v>
                </c:pt>
                <c:pt idx="19">
                  <c:v>-0.2616289189239136</c:v>
                </c:pt>
                <c:pt idx="20">
                  <c:v>-0.28190453695515216</c:v>
                </c:pt>
                <c:pt idx="21">
                  <c:v>-0.23301572353047098</c:v>
                </c:pt>
                <c:pt idx="22">
                  <c:v>-0.12711368092984573</c:v>
                </c:pt>
                <c:pt idx="23">
                  <c:v>9.4006070955479446E-3</c:v>
                </c:pt>
                <c:pt idx="24">
                  <c:v>0.14250058091294909</c:v>
                </c:pt>
                <c:pt idx="25">
                  <c:v>0.23907131997040587</c:v>
                </c:pt>
                <c:pt idx="26">
                  <c:v>0.27521491713085111</c:v>
                </c:pt>
                <c:pt idx="27">
                  <c:v>0.24223756763298923</c:v>
                </c:pt>
                <c:pt idx="28">
                  <c:v>0.14881465637391658</c:v>
                </c:pt>
                <c:pt idx="29">
                  <c:v>1.8790722087421517E-2</c:v>
                </c:pt>
                <c:pt idx="30">
                  <c:v>-0.11483178172869848</c:v>
                </c:pt>
                <c:pt idx="31">
                  <c:v>-0.21820323087710755</c:v>
                </c:pt>
                <c:pt idx="32">
                  <c:v>-0.26514757270150185</c:v>
                </c:pt>
                <c:pt idx="33">
                  <c:v>-0.24375093107249277</c:v>
                </c:pt>
                <c:pt idx="34">
                  <c:v>-0.15936170914075931</c:v>
                </c:pt>
                <c:pt idx="35">
                  <c:v>-3.3247900700252464E-2</c:v>
                </c:pt>
                <c:pt idx="36">
                  <c:v>0.10275101913740035</c:v>
                </c:pt>
                <c:pt idx="37">
                  <c:v>0.21423337793161534</c:v>
                </c:pt>
                <c:pt idx="38">
                  <c:v>0.27289248837533081</c:v>
                </c:pt>
                <c:pt idx="39">
                  <c:v>0.26364542066138485</c:v>
                </c:pt>
                <c:pt idx="40">
                  <c:v>0.18844100533463634</c:v>
                </c:pt>
                <c:pt idx="41">
                  <c:v>6.5789152168077791E-2</c:v>
                </c:pt>
                <c:pt idx="42">
                  <c:v>-7.3871195392880715E-2</c:v>
                </c:pt>
                <c:pt idx="43">
                  <c:v>-0.19580235202367088</c:v>
                </c:pt>
                <c:pt idx="44">
                  <c:v>-0.26967977626444606</c:v>
                </c:pt>
                <c:pt idx="45">
                  <c:v>-0.27719700797816826</c:v>
                </c:pt>
                <c:pt idx="46">
                  <c:v>-0.21665320433982274</c:v>
                </c:pt>
                <c:pt idx="47">
                  <c:v>-0.1033710052119144</c:v>
                </c:pt>
                <c:pt idx="48">
                  <c:v>3.4159802071936696E-2</c:v>
                </c:pt>
                <c:pt idx="49">
                  <c:v>0.16144336360782799</c:v>
                </c:pt>
                <c:pt idx="50">
                  <c:v>0.24664380424053092</c:v>
                </c:pt>
                <c:pt idx="51">
                  <c:v>0.26857845520948004</c:v>
                </c:pt>
                <c:pt idx="52">
                  <c:v>0.22202979467990019</c:v>
                </c:pt>
                <c:pt idx="53">
                  <c:v>0.1190416948339658</c:v>
                </c:pt>
                <c:pt idx="54">
                  <c:v>-1.4125033621993527E-2</c:v>
                </c:pt>
                <c:pt idx="55">
                  <c:v>-0.14361176880531207</c:v>
                </c:pt>
                <c:pt idx="56">
                  <c:v>-0.2364913714841288</c:v>
                </c:pt>
                <c:pt idx="57">
                  <c:v>-0.26906304048686752</c:v>
                </c:pt>
                <c:pt idx="58">
                  <c:v>-0.23282706127938352</c:v>
                </c:pt>
                <c:pt idx="59">
                  <c:v>-0.13663693892701612</c:v>
                </c:pt>
                <c:pt idx="60">
                  <c:v>-4.4872256816888712E-3</c:v>
                </c:pt>
                <c:pt idx="61">
                  <c:v>0.13050764807923293</c:v>
                </c:pt>
                <c:pt idx="62">
                  <c:v>0.23443075968952312</c:v>
                </c:pt>
                <c:pt idx="63">
                  <c:v>0.28108621547431328</c:v>
                </c:pt>
                <c:pt idx="64">
                  <c:v>0.25858669327545863</c:v>
                </c:pt>
                <c:pt idx="65">
                  <c:v>0.17234921624641508</c:v>
                </c:pt>
                <c:pt idx="66">
                  <c:v>4.3745837340808058E-2</c:v>
                </c:pt>
                <c:pt idx="67">
                  <c:v>-9.5252269990721075E-2</c:v>
                </c:pt>
                <c:pt idx="68">
                  <c:v>-0.21009204298551795</c:v>
                </c:pt>
                <c:pt idx="69">
                  <c:v>-0.27230308974173012</c:v>
                </c:pt>
                <c:pt idx="70">
                  <c:v>-0.26663297720478712</c:v>
                </c:pt>
                <c:pt idx="71">
                  <c:v>-0.1948610130752918</c:v>
                </c:pt>
                <c:pt idx="72">
                  <c:v>-7.5333029519308259E-2</c:v>
                </c:pt>
                <c:pt idx="73">
                  <c:v>6.166499421198042E-2</c:v>
                </c:pt>
                <c:pt idx="74">
                  <c:v>0.18153096563129448</c:v>
                </c:pt>
                <c:pt idx="75">
                  <c:v>0.25405165107659106</c:v>
                </c:pt>
                <c:pt idx="76">
                  <c:v>0.26100039825291749</c:v>
                </c:pt>
                <c:pt idx="77">
                  <c:v>0.20071791237459455</c:v>
                </c:pt>
                <c:pt idx="78">
                  <c:v>8.8524838604410905E-2</c:v>
                </c:pt>
                <c:pt idx="79">
                  <c:v>-4.7137314145882916E-2</c:v>
                </c:pt>
                <c:pt idx="80">
                  <c:v>-0.17186659919679451</c:v>
                </c:pt>
                <c:pt idx="81">
                  <c:v>-0.2539622067616481</c:v>
                </c:pt>
                <c:pt idx="82">
                  <c:v>-0.27240955474320949</c:v>
                </c:pt>
                <c:pt idx="83">
                  <c:v>-0.2221811571643727</c:v>
                </c:pt>
                <c:pt idx="84">
                  <c:v>-0.11552005944313334</c:v>
                </c:pt>
                <c:pt idx="85">
                  <c:v>2.1117728155727041E-2</c:v>
                </c:pt>
                <c:pt idx="86">
                  <c:v>0.15369435416892679</c:v>
                </c:pt>
                <c:pt idx="87">
                  <c:v>0.24912917338477278</c:v>
                </c:pt>
                <c:pt idx="88">
                  <c:v>0.2836004587409387</c:v>
                </c:pt>
                <c:pt idx="89">
                  <c:v>0.24852400125554866</c:v>
                </c:pt>
                <c:pt idx="90">
                  <c:v>0.15270647257159933</c:v>
                </c:pt>
                <c:pt idx="91">
                  <c:v>2.0132569931546843E-2</c:v>
                </c:pt>
                <c:pt idx="92">
                  <c:v>-0.1160579420946007</c:v>
                </c:pt>
                <c:pt idx="93">
                  <c:v>-0.22188984638410558</c:v>
                </c:pt>
                <c:pt idx="94">
                  <c:v>-0.27107831372045432</c:v>
                </c:pt>
                <c:pt idx="95">
                  <c:v>-0.25161889974040247</c:v>
                </c:pt>
                <c:pt idx="96">
                  <c:v>-0.1687863046078486</c:v>
                </c:pt>
                <c:pt idx="97">
                  <c:v>-4.378917110716958E-2</c:v>
                </c:pt>
                <c:pt idx="98">
                  <c:v>9.1580005428441663E-2</c:v>
                </c:pt>
                <c:pt idx="99">
                  <c:v>0.20295425121135213</c:v>
                </c:pt>
                <c:pt idx="100">
                  <c:v>0.26204686753501144</c:v>
                </c:pt>
                <c:pt idx="101">
                  <c:v>0.25377554528287666</c:v>
                </c:pt>
                <c:pt idx="102">
                  <c:v>0.18006463299061665</c:v>
                </c:pt>
                <c:pt idx="103">
                  <c:v>5.9369369320254987E-2</c:v>
                </c:pt>
                <c:pt idx="104">
                  <c:v>-7.7958749938354707E-2</c:v>
                </c:pt>
                <c:pt idx="105">
                  <c:v>-0.19730087054654202</c:v>
                </c:pt>
                <c:pt idx="106">
                  <c:v>-0.26847659394839718</c:v>
                </c:pt>
                <c:pt idx="107">
                  <c:v>-0.27333847910421061</c:v>
                </c:pt>
                <c:pt idx="108">
                  <c:v>-0.21034608839914684</c:v>
                </c:pt>
                <c:pt idx="109">
                  <c:v>-9.4969350849209141E-2</c:v>
                </c:pt>
                <c:pt idx="110">
                  <c:v>4.4180956853407623E-2</c:v>
                </c:pt>
                <c:pt idx="111">
                  <c:v>0.17252405667119258</c:v>
                </c:pt>
                <c:pt idx="112">
                  <c:v>0.25818015838736136</c:v>
                </c:pt>
                <c:pt idx="113">
                  <c:v>0.27996340200455222</c:v>
                </c:pt>
                <c:pt idx="114">
                  <c:v>0.23268893208895364</c:v>
                </c:pt>
                <c:pt idx="115">
                  <c:v>0.12846120930958621</c:v>
                </c:pt>
                <c:pt idx="116">
                  <c:v>-6.3794695610483298E-3</c:v>
                </c:pt>
                <c:pt idx="117">
                  <c:v>-0.13788426021838082</c:v>
                </c:pt>
                <c:pt idx="118">
                  <c:v>-0.23303091308731189</c:v>
                </c:pt>
                <c:pt idx="119">
                  <c:v>-0.2680215512637098</c:v>
                </c:pt>
                <c:pt idx="120">
                  <c:v>-0.23425774946896399</c:v>
                </c:pt>
                <c:pt idx="121">
                  <c:v>-0.14049154757573817</c:v>
                </c:pt>
                <c:pt idx="122">
                  <c:v>-1.0612310394409082E-2</c:v>
                </c:pt>
                <c:pt idx="123">
                  <c:v>0.12237366668732144</c:v>
                </c:pt>
                <c:pt idx="124">
                  <c:v>0.22465691449024383</c:v>
                </c:pt>
                <c:pt idx="125">
                  <c:v>0.27014154104610449</c:v>
                </c:pt>
                <c:pt idx="126">
                  <c:v>0.24702353385528286</c:v>
                </c:pt>
                <c:pt idx="127">
                  <c:v>0.16077633653616272</c:v>
                </c:pt>
                <c:pt idx="128">
                  <c:v>3.2792395199396203E-2</c:v>
                </c:pt>
                <c:pt idx="129">
                  <c:v>-0.1049787900297923</c:v>
                </c:pt>
                <c:pt idx="130">
                  <c:v>-0.21804927212574213</c:v>
                </c:pt>
                <c:pt idx="131">
                  <c:v>-0.27805323682827748</c:v>
                </c:pt>
                <c:pt idx="132">
                  <c:v>-0.26987332351185395</c:v>
                </c:pt>
                <c:pt idx="133">
                  <c:v>-0.19544182536751337</c:v>
                </c:pt>
                <c:pt idx="134">
                  <c:v>-7.3261351032147412E-2</c:v>
                </c:pt>
                <c:pt idx="135">
                  <c:v>6.6234904640664186E-2</c:v>
                </c:pt>
                <c:pt idx="136">
                  <c:v>0.18831774676108656</c:v>
                </c:pt>
                <c:pt idx="137">
                  <c:v>0.26267339976755111</c:v>
                </c:pt>
                <c:pt idx="138">
                  <c:v>0.27100325005114462</c:v>
                </c:pt>
                <c:pt idx="139">
                  <c:v>0.21160289096345838</c:v>
                </c:pt>
                <c:pt idx="140">
                  <c:v>9.9770666942453692E-2</c:v>
                </c:pt>
                <c:pt idx="141">
                  <c:v>-3.6055950396756728E-2</c:v>
                </c:pt>
                <c:pt idx="142">
                  <c:v>-0.16146418550245173</c:v>
                </c:pt>
                <c:pt idx="143">
                  <c:v>-0.24472870191828591</c:v>
                </c:pt>
                <c:pt idx="144">
                  <c:v>-0.26479541800652368</c:v>
                </c:pt>
                <c:pt idx="145">
                  <c:v>-0.21657935608050397</c:v>
                </c:pt>
                <c:pt idx="146">
                  <c:v>-0.11224473213971504</c:v>
                </c:pt>
                <c:pt idx="147">
                  <c:v>2.1854535644817444E-2</c:v>
                </c:pt>
                <c:pt idx="148">
                  <c:v>0.15180486446547767</c:v>
                </c:pt>
                <c:pt idx="149">
                  <c:v>0.24466697901531223</c:v>
                </c:pt>
                <c:pt idx="150">
                  <c:v>0.2767685026612749</c:v>
                </c:pt>
                <c:pt idx="151">
                  <c:v>0.23967033886833683</c:v>
                </c:pt>
                <c:pt idx="152">
                  <c:v>0.14230649922694855</c:v>
                </c:pt>
                <c:pt idx="153">
                  <c:v>8.7586316490544623E-3</c:v>
                </c:pt>
                <c:pt idx="154">
                  <c:v>-0.1277764531504389</c:v>
                </c:pt>
                <c:pt idx="155">
                  <c:v>-0.23331117488103756</c:v>
                </c:pt>
                <c:pt idx="156">
                  <c:v>-0.28159235154066375</c:v>
                </c:pt>
                <c:pt idx="157">
                  <c:v>-0.26068543420368623</c:v>
                </c:pt>
                <c:pt idx="158">
                  <c:v>-0.17596375154485719</c:v>
                </c:pt>
                <c:pt idx="159">
                  <c:v>-4.8752021226865241E-2</c:v>
                </c:pt>
                <c:pt idx="160">
                  <c:v>8.9034649240936917E-2</c:v>
                </c:pt>
                <c:pt idx="161">
                  <c:v>0.20290885621970059</c:v>
                </c:pt>
                <c:pt idx="162">
                  <c:v>0.2644711172246525</c:v>
                </c:pt>
                <c:pt idx="163">
                  <c:v>0.25853608299843567</c:v>
                </c:pt>
                <c:pt idx="164">
                  <c:v>0.18693434618862573</c:v>
                </c:pt>
                <c:pt idx="165">
                  <c:v>6.8035114845219236E-2</c:v>
                </c:pt>
                <c:pt idx="166">
                  <c:v>-6.7889408254980924E-2</c:v>
                </c:pt>
                <c:pt idx="167">
                  <c:v>-0.18629194129450527</c:v>
                </c:pt>
                <c:pt idx="168">
                  <c:v>-0.25705226633718536</c:v>
                </c:pt>
                <c:pt idx="169">
                  <c:v>-0.26206556545928977</c:v>
                </c:pt>
                <c:pt idx="170">
                  <c:v>-0.19980889988493444</c:v>
                </c:pt>
                <c:pt idx="171">
                  <c:v>-8.5737346892324706E-2</c:v>
                </c:pt>
                <c:pt idx="172">
                  <c:v>5.15904448327743E-2</c:v>
                </c:pt>
                <c:pt idx="173">
                  <c:v>0.17768404784338379</c:v>
                </c:pt>
                <c:pt idx="174">
                  <c:v>0.26078825898892427</c:v>
                </c:pt>
                <c:pt idx="175">
                  <c:v>0.27986717189183696</c:v>
                </c:pt>
                <c:pt idx="176">
                  <c:v>0.22989858413881228</c:v>
                </c:pt>
                <c:pt idx="177">
                  <c:v>0.12314775408748591</c:v>
                </c:pt>
                <c:pt idx="178">
                  <c:v>-1.3900203801687576E-2</c:v>
                </c:pt>
                <c:pt idx="179">
                  <c:v>-0.14717909073826746</c:v>
                </c:pt>
                <c:pt idx="180">
                  <c:v>-0.24358399005963136</c:v>
                </c:pt>
                <c:pt idx="181">
                  <c:v>-0.27927132863017967</c:v>
                </c:pt>
                <c:pt idx="182">
                  <c:v>-0.24563166618899546</c:v>
                </c:pt>
                <c:pt idx="183">
                  <c:v>-0.15143512294144632</c:v>
                </c:pt>
                <c:pt idx="184">
                  <c:v>-2.061118630655933E-2</c:v>
                </c:pt>
                <c:pt idx="185">
                  <c:v>0.11377830325961752</c:v>
                </c:pt>
                <c:pt idx="186">
                  <c:v>0.2178576083069709</c:v>
                </c:pt>
                <c:pt idx="187">
                  <c:v>0.26545591456622147</c:v>
                </c:pt>
                <c:pt idx="188">
                  <c:v>0.24468529489187743</c:v>
                </c:pt>
                <c:pt idx="189">
                  <c:v>0.16092460107574325</c:v>
                </c:pt>
                <c:pt idx="190">
                  <c:v>3.5459561865207122E-2</c:v>
                </c:pt>
                <c:pt idx="191">
                  <c:v>-9.9878729235830715E-2</c:v>
                </c:pt>
                <c:pt idx="192">
                  <c:v>-0.21072886645867636</c:v>
                </c:pt>
                <c:pt idx="193">
                  <c:v>-0.26885259766058456</c:v>
                </c:pt>
                <c:pt idx="194">
                  <c:v>-0.25925100307097804</c:v>
                </c:pt>
                <c:pt idx="195">
                  <c:v>-0.18395395802206008</c:v>
                </c:pt>
                <c:pt idx="196">
                  <c:v>-6.1529493700867882E-2</c:v>
                </c:pt>
                <c:pt idx="197">
                  <c:v>7.7564629518392811E-2</c:v>
                </c:pt>
                <c:pt idx="198">
                  <c:v>0.19861981072607873</c:v>
                </c:pt>
                <c:pt idx="199">
                  <c:v>0.27138694932530749</c:v>
                </c:pt>
                <c:pt idx="200">
                  <c:v>0.27766979059626018</c:v>
                </c:pt>
                <c:pt idx="201">
                  <c:v>0.21589336093650316</c:v>
                </c:pt>
                <c:pt idx="202">
                  <c:v>0.10149958637403478</c:v>
                </c:pt>
                <c:pt idx="203">
                  <c:v>-3.6929322449104018E-2</c:v>
                </c:pt>
                <c:pt idx="204">
                  <c:v>-0.16484566101976</c:v>
                </c:pt>
                <c:pt idx="205">
                  <c:v>-0.25040645520195459</c:v>
                </c:pt>
                <c:pt idx="206">
                  <c:v>-0.27246073736126891</c:v>
                </c:pt>
                <c:pt idx="207">
                  <c:v>-0.22584729452995042</c:v>
                </c:pt>
                <c:pt idx="208">
                  <c:v>-0.12267236608726347</c:v>
                </c:pt>
                <c:pt idx="209">
                  <c:v>1.0752832414888636E-2</c:v>
                </c:pt>
                <c:pt idx="210">
                  <c:v>0.14054408010263386</c:v>
                </c:pt>
                <c:pt idx="211">
                  <c:v>0.23377787414248738</c:v>
                </c:pt>
                <c:pt idx="212">
                  <c:v>0.26678128951902708</c:v>
                </c:pt>
                <c:pt idx="213">
                  <c:v>0.23109377014370897</c:v>
                </c:pt>
                <c:pt idx="214">
                  <c:v>0.13560190202534367</c:v>
                </c:pt>
                <c:pt idx="215">
                  <c:v>4.3102244288656874E-3</c:v>
                </c:pt>
                <c:pt idx="216">
                  <c:v>-0.12969189257281169</c:v>
                </c:pt>
                <c:pt idx="217">
                  <c:v>-0.2325510393261474</c:v>
                </c:pt>
                <c:pt idx="218">
                  <c:v>-0.27816679536359357</c:v>
                </c:pt>
                <c:pt idx="219">
                  <c:v>-0.2547640310652779</c:v>
                </c:pt>
                <c:pt idx="220">
                  <c:v>-0.16786807689867314</c:v>
                </c:pt>
                <c:pt idx="221">
                  <c:v>-3.8934231479720569E-2</c:v>
                </c:pt>
                <c:pt idx="222">
                  <c:v>0.10002488165420571</c:v>
                </c:pt>
                <c:pt idx="223">
                  <c:v>0.21446484426866691</c:v>
                </c:pt>
                <c:pt idx="224">
                  <c:v>0.2759718898874679</c:v>
                </c:pt>
                <c:pt idx="225">
                  <c:v>0.26938619353101695</c:v>
                </c:pt>
                <c:pt idx="226">
                  <c:v>0.19659667256809846</c:v>
                </c:pt>
                <c:pt idx="227">
                  <c:v>7.6054358305915448E-2</c:v>
                </c:pt>
                <c:pt idx="228">
                  <c:v>-6.1872755628992457E-2</c:v>
                </c:pt>
                <c:pt idx="229">
                  <c:v>-0.18253555537774802</c:v>
                </c:pt>
                <c:pt idx="230">
                  <c:v>-0.2557111017331305</c:v>
                </c:pt>
                <c:pt idx="231">
                  <c:v>-0.26319308973822564</c:v>
                </c:pt>
                <c:pt idx="232">
                  <c:v>-0.20335809543942587</c:v>
                </c:pt>
                <c:pt idx="233">
                  <c:v>-9.1560493435370441E-2</c:v>
                </c:pt>
                <c:pt idx="234">
                  <c:v>4.3742539746798897E-2</c:v>
                </c:pt>
                <c:pt idx="235">
                  <c:v>0.16816124746336686</c:v>
                </c:pt>
                <c:pt idx="236">
                  <c:v>0.25003577867893523</c:v>
                </c:pt>
                <c:pt idx="237">
                  <c:v>0.26841287371883038</c:v>
                </c:pt>
                <c:pt idx="238">
                  <c:v>0.21833102774505009</c:v>
                </c:pt>
                <c:pt idx="239">
                  <c:v>0.11208488308740489</c:v>
                </c:pt>
                <c:pt idx="240">
                  <c:v>-2.3849807067641789E-2</c:v>
                </c:pt>
                <c:pt idx="241">
                  <c:v>-0.15545857914740643</c:v>
                </c:pt>
                <c:pt idx="242">
                  <c:v>-0.2497292348900686</c:v>
                </c:pt>
                <c:pt idx="243">
                  <c:v>-0.28294525085324579</c:v>
                </c:pt>
                <c:pt idx="244">
                  <c:v>-0.24664747874929058</c:v>
                </c:pt>
                <c:pt idx="245">
                  <c:v>-0.14976577266368021</c:v>
                </c:pt>
                <c:pt idx="246">
                  <c:v>-1.6384531890334092E-2</c:v>
                </c:pt>
                <c:pt idx="247">
                  <c:v>0.12029677359529498</c:v>
                </c:pt>
                <c:pt idx="248">
                  <c:v>0.22629093226629465</c:v>
                </c:pt>
                <c:pt idx="249">
                  <c:v>0.27534617639659653</c:v>
                </c:pt>
                <c:pt idx="250">
                  <c:v>0.25552411039156753</c:v>
                </c:pt>
                <c:pt idx="251">
                  <c:v>0.17218021285319088</c:v>
                </c:pt>
                <c:pt idx="252">
                  <c:v>4.6598861020223627E-2</c:v>
                </c:pt>
                <c:pt idx="253">
                  <c:v>-8.9373106332073446E-2</c:v>
                </c:pt>
                <c:pt idx="254">
                  <c:v>-0.20134471182885094</c:v>
                </c:pt>
                <c:pt idx="255">
                  <c:v>-0.26103513440618653</c:v>
                </c:pt>
                <c:pt idx="256">
                  <c:v>-0.2533884034934189</c:v>
                </c:pt>
                <c:pt idx="257">
                  <c:v>-0.18036005700288413</c:v>
                </c:pt>
                <c:pt idx="258">
                  <c:v>-6.0423954888129371E-2</c:v>
                </c:pt>
                <c:pt idx="259">
                  <c:v>7.6076716084679447E-2</c:v>
                </c:pt>
                <c:pt idx="260">
                  <c:v>0.19456554405012444</c:v>
                </c:pt>
                <c:pt idx="261">
                  <c:v>0.26493646667042697</c:v>
                </c:pt>
                <c:pt idx="262">
                  <c:v>0.26913672468745586</c:v>
                </c:pt>
                <c:pt idx="263">
                  <c:v>0.20572258987011779</c:v>
                </c:pt>
                <c:pt idx="264">
                  <c:v>9.0241965376067865E-2</c:v>
                </c:pt>
                <c:pt idx="265">
                  <c:v>-4.8653303145746549E-2</c:v>
                </c:pt>
                <c:pt idx="266">
                  <c:v>-0.17638935707392522</c:v>
                </c:pt>
                <c:pt idx="267">
                  <c:v>-0.26114248619322977</c:v>
                </c:pt>
                <c:pt idx="268">
                  <c:v>-0.28182288950329065</c:v>
                </c:pt>
                <c:pt idx="269">
                  <c:v>-0.23336427157525469</c:v>
                </c:pt>
                <c:pt idx="270">
                  <c:v>-0.12799043300933213</c:v>
                </c:pt>
                <c:pt idx="271">
                  <c:v>7.8591259450844983E-3</c:v>
                </c:pt>
                <c:pt idx="272">
                  <c:v>0.14017181103473586</c:v>
                </c:pt>
                <c:pt idx="273">
                  <c:v>0.23590343407234987</c:v>
                </c:pt>
                <c:pt idx="274">
                  <c:v>0.27127228361111794</c:v>
                </c:pt>
                <c:pt idx="275">
                  <c:v>0.23772183275767383</c:v>
                </c:pt>
                <c:pt idx="276">
                  <c:v>0.1440542498370464</c:v>
                </c:pt>
                <c:pt idx="277">
                  <c:v>1.4199377465806599E-2</c:v>
                </c:pt>
                <c:pt idx="278">
                  <c:v>-0.11881915761967542</c:v>
                </c:pt>
                <c:pt idx="279">
                  <c:v>-0.22120325129041771</c:v>
                </c:pt>
                <c:pt idx="280">
                  <c:v>-0.26689322147802169</c:v>
                </c:pt>
                <c:pt idx="281">
                  <c:v>-0.24413387604246609</c:v>
                </c:pt>
                <c:pt idx="282">
                  <c:v>-0.15844270652411005</c:v>
                </c:pt>
                <c:pt idx="283">
                  <c:v>-3.1233532147848315E-2</c:v>
                </c:pt>
                <c:pt idx="284">
                  <c:v>0.10555902339010322</c:v>
                </c:pt>
                <c:pt idx="285">
                  <c:v>0.21750355684974471</c:v>
                </c:pt>
                <c:pt idx="286">
                  <c:v>0.27632789818269982</c:v>
                </c:pt>
                <c:pt idx="287">
                  <c:v>0.26703153647901484</c:v>
                </c:pt>
                <c:pt idx="288">
                  <c:v>0.1916665985047428</c:v>
                </c:pt>
                <c:pt idx="289">
                  <c:v>6.8836578460787834E-2</c:v>
                </c:pt>
                <c:pt idx="290">
                  <c:v>-7.0961938136049882E-2</c:v>
                </c:pt>
                <c:pt idx="291">
                  <c:v>-0.1929847079394145</c:v>
                </c:pt>
                <c:pt idx="292">
                  <c:v>-0.26695192956296221</c:v>
                </c:pt>
                <c:pt idx="293">
                  <c:v>-0.27463848666136392</c:v>
                </c:pt>
                <c:pt idx="294">
                  <c:v>-0.21443574979759988</c:v>
                </c:pt>
                <c:pt idx="295">
                  <c:v>-0.10173940485754548</c:v>
                </c:pt>
                <c:pt idx="296">
                  <c:v>3.4933323673860803E-2</c:v>
                </c:pt>
                <c:pt idx="297">
                  <c:v>0.16112054278456656</c:v>
                </c:pt>
                <c:pt idx="298">
                  <c:v>0.24508245211418275</c:v>
                </c:pt>
                <c:pt idx="299">
                  <c:v>0.26577956322196744</c:v>
                </c:pt>
                <c:pt idx="300">
                  <c:v>0.21815721419687506</c:v>
                </c:pt>
                <c:pt idx="301">
                  <c:v>0.11440843024625001</c:v>
                </c:pt>
                <c:pt idx="302">
                  <c:v>-1.910187223650469E-2</c:v>
                </c:pt>
                <c:pt idx="303">
                  <c:v>-0.14847774375173792</c:v>
                </c:pt>
                <c:pt idx="304">
                  <c:v>-0.240828380873855</c:v>
                </c:pt>
                <c:pt idx="305">
                  <c:v>-0.27255341827868229</c:v>
                </c:pt>
                <c:pt idx="306">
                  <c:v>-0.23529409064908471</c:v>
                </c:pt>
                <c:pt idx="307">
                  <c:v>-0.1380535992398432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D4-4D50-8E18-3AEF7D0399E7}"/>
            </c:ext>
          </c:extLst>
        </c:ser>
        <c:ser>
          <c:idx val="20"/>
          <c:order val="1"/>
          <c:tx>
            <c:strRef>
              <c:f>'1swp'!$D$5</c:f>
              <c:strCache>
                <c:ptCount val="1"/>
                <c:pt idx="0">
                  <c:v>Analytical solution at x =89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'1swp'!$A$6:$A$313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6.9044569793375112</c:v>
                </c:pt>
                <c:pt idx="6">
                  <c:v>7.9044569793375112</c:v>
                </c:pt>
                <c:pt idx="7">
                  <c:v>8.9044569793375103</c:v>
                </c:pt>
                <c:pt idx="8">
                  <c:v>9.9044569793375103</c:v>
                </c:pt>
                <c:pt idx="9">
                  <c:v>10.90445697933751</c:v>
                </c:pt>
                <c:pt idx="10">
                  <c:v>11.90445697933751</c:v>
                </c:pt>
                <c:pt idx="11">
                  <c:v>12.90445697933751</c:v>
                </c:pt>
                <c:pt idx="12">
                  <c:v>13.90445697933751</c:v>
                </c:pt>
                <c:pt idx="13">
                  <c:v>14.90445697933751</c:v>
                </c:pt>
                <c:pt idx="14">
                  <c:v>15.90445697933751</c:v>
                </c:pt>
                <c:pt idx="15">
                  <c:v>16.90445697933751</c:v>
                </c:pt>
                <c:pt idx="16">
                  <c:v>17.90445697933751</c:v>
                </c:pt>
                <c:pt idx="17">
                  <c:v>18.90445697933751</c:v>
                </c:pt>
                <c:pt idx="18">
                  <c:v>19.90445697933751</c:v>
                </c:pt>
                <c:pt idx="19">
                  <c:v>20.90445697933751</c:v>
                </c:pt>
                <c:pt idx="20">
                  <c:v>21.90445697933751</c:v>
                </c:pt>
                <c:pt idx="21">
                  <c:v>22.90445697933751</c:v>
                </c:pt>
                <c:pt idx="22">
                  <c:v>23.90445697933751</c:v>
                </c:pt>
                <c:pt idx="23">
                  <c:v>24.90445697933751</c:v>
                </c:pt>
                <c:pt idx="24">
                  <c:v>25.90445697933751</c:v>
                </c:pt>
                <c:pt idx="25">
                  <c:v>26.90445697933751</c:v>
                </c:pt>
                <c:pt idx="26">
                  <c:v>27.90445697933751</c:v>
                </c:pt>
                <c:pt idx="27">
                  <c:v>28.90445697933751</c:v>
                </c:pt>
                <c:pt idx="28">
                  <c:v>29.90445697933751</c:v>
                </c:pt>
                <c:pt idx="29">
                  <c:v>30.90445697933751</c:v>
                </c:pt>
                <c:pt idx="30">
                  <c:v>31.90445697933751</c:v>
                </c:pt>
                <c:pt idx="31">
                  <c:v>32.90445697933751</c:v>
                </c:pt>
                <c:pt idx="32">
                  <c:v>33.90445697933751</c:v>
                </c:pt>
                <c:pt idx="33">
                  <c:v>34.90445697933751</c:v>
                </c:pt>
                <c:pt idx="34">
                  <c:v>35.90445697933751</c:v>
                </c:pt>
                <c:pt idx="35">
                  <c:v>36.90445697933751</c:v>
                </c:pt>
                <c:pt idx="36">
                  <c:v>37.90445697933751</c:v>
                </c:pt>
                <c:pt idx="37">
                  <c:v>38.90445697933751</c:v>
                </c:pt>
                <c:pt idx="38">
                  <c:v>39.90445697933751</c:v>
                </c:pt>
                <c:pt idx="39">
                  <c:v>40.90445697933751</c:v>
                </c:pt>
                <c:pt idx="40">
                  <c:v>41.90445697933751</c:v>
                </c:pt>
                <c:pt idx="41">
                  <c:v>42.90445697933751</c:v>
                </c:pt>
                <c:pt idx="42">
                  <c:v>43.90445697933751</c:v>
                </c:pt>
                <c:pt idx="43">
                  <c:v>44.90445697933751</c:v>
                </c:pt>
                <c:pt idx="44">
                  <c:v>45.90445697933751</c:v>
                </c:pt>
                <c:pt idx="45">
                  <c:v>46.90445697933751</c:v>
                </c:pt>
                <c:pt idx="46">
                  <c:v>47.90445697933751</c:v>
                </c:pt>
                <c:pt idx="47">
                  <c:v>48.90445697933751</c:v>
                </c:pt>
                <c:pt idx="48">
                  <c:v>49.90445697933751</c:v>
                </c:pt>
                <c:pt idx="49">
                  <c:v>50.90445697933751</c:v>
                </c:pt>
                <c:pt idx="50">
                  <c:v>51.90445697933751</c:v>
                </c:pt>
                <c:pt idx="51">
                  <c:v>52.90445697933751</c:v>
                </c:pt>
                <c:pt idx="52">
                  <c:v>53.90445697933751</c:v>
                </c:pt>
                <c:pt idx="53">
                  <c:v>54.90445697933751</c:v>
                </c:pt>
                <c:pt idx="54">
                  <c:v>55.90445697933751</c:v>
                </c:pt>
                <c:pt idx="55">
                  <c:v>56.90445697933751</c:v>
                </c:pt>
                <c:pt idx="56">
                  <c:v>57.90445697933751</c:v>
                </c:pt>
                <c:pt idx="57">
                  <c:v>58.90445697933751</c:v>
                </c:pt>
                <c:pt idx="58">
                  <c:v>59.90445697933751</c:v>
                </c:pt>
                <c:pt idx="59">
                  <c:v>60.90445697933751</c:v>
                </c:pt>
                <c:pt idx="60">
                  <c:v>61.90445697933751</c:v>
                </c:pt>
                <c:pt idx="61">
                  <c:v>62.90445697933751</c:v>
                </c:pt>
                <c:pt idx="62">
                  <c:v>63.90445697933751</c:v>
                </c:pt>
                <c:pt idx="63">
                  <c:v>64.90445697933751</c:v>
                </c:pt>
                <c:pt idx="64">
                  <c:v>65.90445697933751</c:v>
                </c:pt>
                <c:pt idx="65">
                  <c:v>66.90445697933751</c:v>
                </c:pt>
                <c:pt idx="66">
                  <c:v>67.90445697933751</c:v>
                </c:pt>
                <c:pt idx="67">
                  <c:v>68.90445697933751</c:v>
                </c:pt>
                <c:pt idx="68">
                  <c:v>69.90445697933751</c:v>
                </c:pt>
                <c:pt idx="69">
                  <c:v>70.90445697933751</c:v>
                </c:pt>
                <c:pt idx="70">
                  <c:v>71.90445697933751</c:v>
                </c:pt>
                <c:pt idx="71">
                  <c:v>72.90445697933751</c:v>
                </c:pt>
                <c:pt idx="72">
                  <c:v>73.90445697933751</c:v>
                </c:pt>
                <c:pt idx="73">
                  <c:v>74.90445697933751</c:v>
                </c:pt>
                <c:pt idx="74">
                  <c:v>75.90445697933751</c:v>
                </c:pt>
                <c:pt idx="75">
                  <c:v>76.90445697933751</c:v>
                </c:pt>
                <c:pt idx="76">
                  <c:v>77.90445697933751</c:v>
                </c:pt>
                <c:pt idx="77">
                  <c:v>78.90445697933751</c:v>
                </c:pt>
                <c:pt idx="78">
                  <c:v>79.90445697933751</c:v>
                </c:pt>
                <c:pt idx="79">
                  <c:v>80.90445697933751</c:v>
                </c:pt>
                <c:pt idx="80">
                  <c:v>81.90445697933751</c:v>
                </c:pt>
                <c:pt idx="81">
                  <c:v>82.90445697933751</c:v>
                </c:pt>
                <c:pt idx="82">
                  <c:v>83.90445697933751</c:v>
                </c:pt>
                <c:pt idx="83">
                  <c:v>84.90445697933751</c:v>
                </c:pt>
                <c:pt idx="84">
                  <c:v>85.90445697933751</c:v>
                </c:pt>
                <c:pt idx="85">
                  <c:v>86.90445697933751</c:v>
                </c:pt>
                <c:pt idx="86">
                  <c:v>87.90445697933751</c:v>
                </c:pt>
                <c:pt idx="87">
                  <c:v>88.90445697933751</c:v>
                </c:pt>
                <c:pt idx="88">
                  <c:v>89.90445697933751</c:v>
                </c:pt>
                <c:pt idx="89">
                  <c:v>90.90445697933751</c:v>
                </c:pt>
                <c:pt idx="90">
                  <c:v>91.90445697933751</c:v>
                </c:pt>
                <c:pt idx="91">
                  <c:v>92.90445697933751</c:v>
                </c:pt>
                <c:pt idx="92">
                  <c:v>93.90445697933751</c:v>
                </c:pt>
                <c:pt idx="93">
                  <c:v>94.90445697933751</c:v>
                </c:pt>
                <c:pt idx="94">
                  <c:v>95.90445697933751</c:v>
                </c:pt>
                <c:pt idx="95">
                  <c:v>96.90445697933751</c:v>
                </c:pt>
                <c:pt idx="96">
                  <c:v>97.90445697933751</c:v>
                </c:pt>
                <c:pt idx="97">
                  <c:v>98.90445697933751</c:v>
                </c:pt>
                <c:pt idx="98">
                  <c:v>99.90445697933751</c:v>
                </c:pt>
                <c:pt idx="99">
                  <c:v>100.90445697933751</c:v>
                </c:pt>
                <c:pt idx="100">
                  <c:v>101.90445697933751</c:v>
                </c:pt>
                <c:pt idx="101">
                  <c:v>102.90445697933751</c:v>
                </c:pt>
                <c:pt idx="102">
                  <c:v>103.90445697933751</c:v>
                </c:pt>
                <c:pt idx="103">
                  <c:v>104.90445697933751</c:v>
                </c:pt>
                <c:pt idx="104">
                  <c:v>105.90445697933751</c:v>
                </c:pt>
                <c:pt idx="105">
                  <c:v>106.90445697933751</c:v>
                </c:pt>
                <c:pt idx="106">
                  <c:v>107.90445697933751</c:v>
                </c:pt>
                <c:pt idx="107">
                  <c:v>108.90445697933751</c:v>
                </c:pt>
                <c:pt idx="108">
                  <c:v>109.90445697933751</c:v>
                </c:pt>
                <c:pt idx="109">
                  <c:v>110.90445697933751</c:v>
                </c:pt>
                <c:pt idx="110">
                  <c:v>111.90445697933751</c:v>
                </c:pt>
                <c:pt idx="111">
                  <c:v>112.90445697933751</c:v>
                </c:pt>
                <c:pt idx="112">
                  <c:v>113.90445697933751</c:v>
                </c:pt>
                <c:pt idx="113">
                  <c:v>114.90445697933751</c:v>
                </c:pt>
                <c:pt idx="114">
                  <c:v>115.90445697933751</c:v>
                </c:pt>
                <c:pt idx="115">
                  <c:v>116.90445697933751</c:v>
                </c:pt>
                <c:pt idx="116">
                  <c:v>117.90445697933751</c:v>
                </c:pt>
                <c:pt idx="117">
                  <c:v>118.90445697933751</c:v>
                </c:pt>
                <c:pt idx="118">
                  <c:v>119.90445697933751</c:v>
                </c:pt>
                <c:pt idx="119">
                  <c:v>120.90445697933751</c:v>
                </c:pt>
                <c:pt idx="120">
                  <c:v>121.90445697933751</c:v>
                </c:pt>
                <c:pt idx="121">
                  <c:v>122.90445697933751</c:v>
                </c:pt>
                <c:pt idx="122">
                  <c:v>123.90445697933751</c:v>
                </c:pt>
                <c:pt idx="123">
                  <c:v>124.90445697933751</c:v>
                </c:pt>
                <c:pt idx="124">
                  <c:v>125.90445697933751</c:v>
                </c:pt>
                <c:pt idx="125">
                  <c:v>126.90445697933751</c:v>
                </c:pt>
                <c:pt idx="126">
                  <c:v>127.90445697933751</c:v>
                </c:pt>
                <c:pt idx="127">
                  <c:v>128.90445697933751</c:v>
                </c:pt>
                <c:pt idx="128">
                  <c:v>129.90445697933751</c:v>
                </c:pt>
                <c:pt idx="129">
                  <c:v>130.90445697933751</c:v>
                </c:pt>
                <c:pt idx="130">
                  <c:v>131.90445697933751</c:v>
                </c:pt>
                <c:pt idx="131">
                  <c:v>132.90445697933751</c:v>
                </c:pt>
                <c:pt idx="132">
                  <c:v>133.90445697933751</c:v>
                </c:pt>
                <c:pt idx="133">
                  <c:v>134.90445697933751</c:v>
                </c:pt>
                <c:pt idx="134">
                  <c:v>135.90445697933751</c:v>
                </c:pt>
                <c:pt idx="135">
                  <c:v>136.90445697933751</c:v>
                </c:pt>
                <c:pt idx="136">
                  <c:v>137.90445697933751</c:v>
                </c:pt>
                <c:pt idx="137">
                  <c:v>138.90445697933751</c:v>
                </c:pt>
                <c:pt idx="138">
                  <c:v>139.90445697933751</c:v>
                </c:pt>
                <c:pt idx="139">
                  <c:v>140.90445697933751</c:v>
                </c:pt>
                <c:pt idx="140">
                  <c:v>141.90445697933751</c:v>
                </c:pt>
                <c:pt idx="141">
                  <c:v>142.90445697933751</c:v>
                </c:pt>
                <c:pt idx="142">
                  <c:v>143.90445697933751</c:v>
                </c:pt>
                <c:pt idx="143">
                  <c:v>144.90445697933751</c:v>
                </c:pt>
                <c:pt idx="144">
                  <c:v>145.90445697933751</c:v>
                </c:pt>
                <c:pt idx="145">
                  <c:v>146.90445697933751</c:v>
                </c:pt>
                <c:pt idx="146">
                  <c:v>147.90445697933751</c:v>
                </c:pt>
                <c:pt idx="147">
                  <c:v>148.90445697933751</c:v>
                </c:pt>
                <c:pt idx="148">
                  <c:v>149.90445697933751</c:v>
                </c:pt>
                <c:pt idx="149">
                  <c:v>150.90445697933751</c:v>
                </c:pt>
                <c:pt idx="150">
                  <c:v>151.90445697933751</c:v>
                </c:pt>
                <c:pt idx="151">
                  <c:v>152.90445697933751</c:v>
                </c:pt>
                <c:pt idx="152">
                  <c:v>153.90445697933751</c:v>
                </c:pt>
                <c:pt idx="153">
                  <c:v>154.90445697933751</c:v>
                </c:pt>
                <c:pt idx="154">
                  <c:v>155.90445697933751</c:v>
                </c:pt>
                <c:pt idx="155">
                  <c:v>156.90445697933751</c:v>
                </c:pt>
                <c:pt idx="156">
                  <c:v>157.90445697933751</c:v>
                </c:pt>
                <c:pt idx="157">
                  <c:v>158.90445697933751</c:v>
                </c:pt>
                <c:pt idx="158">
                  <c:v>159.90445697933751</c:v>
                </c:pt>
                <c:pt idx="159">
                  <c:v>160.90445697933751</c:v>
                </c:pt>
                <c:pt idx="160">
                  <c:v>161.90445697933751</c:v>
                </c:pt>
                <c:pt idx="161">
                  <c:v>162.90445697933751</c:v>
                </c:pt>
                <c:pt idx="162">
                  <c:v>163.90445697933751</c:v>
                </c:pt>
                <c:pt idx="163">
                  <c:v>164.90445697933751</c:v>
                </c:pt>
                <c:pt idx="164">
                  <c:v>165.90445697933751</c:v>
                </c:pt>
                <c:pt idx="165">
                  <c:v>166.90445697933751</c:v>
                </c:pt>
                <c:pt idx="166">
                  <c:v>167.90445697933751</c:v>
                </c:pt>
                <c:pt idx="167">
                  <c:v>168.90445697933751</c:v>
                </c:pt>
                <c:pt idx="168">
                  <c:v>169.90445697933751</c:v>
                </c:pt>
                <c:pt idx="169">
                  <c:v>170.90445697933751</c:v>
                </c:pt>
                <c:pt idx="170">
                  <c:v>171.90445697933751</c:v>
                </c:pt>
                <c:pt idx="171">
                  <c:v>172.90445697933751</c:v>
                </c:pt>
                <c:pt idx="172">
                  <c:v>173.90445697933751</c:v>
                </c:pt>
                <c:pt idx="173">
                  <c:v>174.90445697933751</c:v>
                </c:pt>
                <c:pt idx="174">
                  <c:v>175.90445697933751</c:v>
                </c:pt>
                <c:pt idx="175">
                  <c:v>176.90445697933751</c:v>
                </c:pt>
                <c:pt idx="176">
                  <c:v>177.90445697933751</c:v>
                </c:pt>
                <c:pt idx="177">
                  <c:v>178.90445697933751</c:v>
                </c:pt>
                <c:pt idx="178">
                  <c:v>179.90445697933751</c:v>
                </c:pt>
                <c:pt idx="179">
                  <c:v>180.90445697933751</c:v>
                </c:pt>
                <c:pt idx="180">
                  <c:v>181.90445697933751</c:v>
                </c:pt>
                <c:pt idx="181">
                  <c:v>182.90445697933751</c:v>
                </c:pt>
                <c:pt idx="182">
                  <c:v>183.90445697933751</c:v>
                </c:pt>
                <c:pt idx="183">
                  <c:v>184.90445697933751</c:v>
                </c:pt>
                <c:pt idx="184">
                  <c:v>185.90445697933751</c:v>
                </c:pt>
                <c:pt idx="185">
                  <c:v>186.90445697933751</c:v>
                </c:pt>
                <c:pt idx="186">
                  <c:v>187.90445697933751</c:v>
                </c:pt>
                <c:pt idx="187">
                  <c:v>188.90445697933751</c:v>
                </c:pt>
                <c:pt idx="188">
                  <c:v>189.90445697933751</c:v>
                </c:pt>
                <c:pt idx="189">
                  <c:v>190.90445697933751</c:v>
                </c:pt>
                <c:pt idx="190">
                  <c:v>191.90445697933751</c:v>
                </c:pt>
                <c:pt idx="191">
                  <c:v>192.90445697933751</c:v>
                </c:pt>
                <c:pt idx="192">
                  <c:v>193.90445697933751</c:v>
                </c:pt>
                <c:pt idx="193">
                  <c:v>194.90445697933751</c:v>
                </c:pt>
                <c:pt idx="194">
                  <c:v>195.90445697933751</c:v>
                </c:pt>
                <c:pt idx="195">
                  <c:v>196.90445697933751</c:v>
                </c:pt>
                <c:pt idx="196">
                  <c:v>197.90445697933751</c:v>
                </c:pt>
                <c:pt idx="197">
                  <c:v>198.90445697933751</c:v>
                </c:pt>
                <c:pt idx="198">
                  <c:v>199.90445697933751</c:v>
                </c:pt>
                <c:pt idx="199">
                  <c:v>200.90445697933751</c:v>
                </c:pt>
                <c:pt idx="200">
                  <c:v>201.90445697933751</c:v>
                </c:pt>
                <c:pt idx="201">
                  <c:v>202.90445697933751</c:v>
                </c:pt>
                <c:pt idx="202">
                  <c:v>203.90445697933751</c:v>
                </c:pt>
                <c:pt idx="203">
                  <c:v>204.90445697933751</c:v>
                </c:pt>
                <c:pt idx="204">
                  <c:v>205.90445697933751</c:v>
                </c:pt>
                <c:pt idx="205">
                  <c:v>206.90445697933751</c:v>
                </c:pt>
                <c:pt idx="206">
                  <c:v>207.90445697933751</c:v>
                </c:pt>
                <c:pt idx="207">
                  <c:v>208.90445697933751</c:v>
                </c:pt>
                <c:pt idx="208">
                  <c:v>209.90445697933751</c:v>
                </c:pt>
                <c:pt idx="209">
                  <c:v>210.90445697933751</c:v>
                </c:pt>
                <c:pt idx="210">
                  <c:v>211.90445697933751</c:v>
                </c:pt>
                <c:pt idx="211">
                  <c:v>212.90445697933751</c:v>
                </c:pt>
                <c:pt idx="212">
                  <c:v>213.90445697933751</c:v>
                </c:pt>
                <c:pt idx="213">
                  <c:v>214.90445697933751</c:v>
                </c:pt>
                <c:pt idx="214">
                  <c:v>215.90445697933751</c:v>
                </c:pt>
                <c:pt idx="215">
                  <c:v>216.90445697933751</c:v>
                </c:pt>
                <c:pt idx="216">
                  <c:v>217.90445697933751</c:v>
                </c:pt>
                <c:pt idx="217">
                  <c:v>218.90445697933751</c:v>
                </c:pt>
                <c:pt idx="218">
                  <c:v>219.90445697933751</c:v>
                </c:pt>
                <c:pt idx="219">
                  <c:v>220.90445697933751</c:v>
                </c:pt>
                <c:pt idx="220">
                  <c:v>221.90445697933751</c:v>
                </c:pt>
                <c:pt idx="221">
                  <c:v>222.90445697933751</c:v>
                </c:pt>
                <c:pt idx="222">
                  <c:v>223.90445697933751</c:v>
                </c:pt>
                <c:pt idx="223">
                  <c:v>224.90445697933751</c:v>
                </c:pt>
                <c:pt idx="224">
                  <c:v>225.90445697933751</c:v>
                </c:pt>
                <c:pt idx="225">
                  <c:v>226.90445697933751</c:v>
                </c:pt>
                <c:pt idx="226">
                  <c:v>227.90445697933751</c:v>
                </c:pt>
                <c:pt idx="227">
                  <c:v>228.90445697933751</c:v>
                </c:pt>
                <c:pt idx="228">
                  <c:v>229.90445697933751</c:v>
                </c:pt>
                <c:pt idx="229">
                  <c:v>230.90445697933751</c:v>
                </c:pt>
                <c:pt idx="230">
                  <c:v>231.90445697933751</c:v>
                </c:pt>
                <c:pt idx="231">
                  <c:v>232.90445697933751</c:v>
                </c:pt>
                <c:pt idx="232">
                  <c:v>233.90445697933751</c:v>
                </c:pt>
                <c:pt idx="233">
                  <c:v>234.90445697933751</c:v>
                </c:pt>
                <c:pt idx="234">
                  <c:v>235.90445697933751</c:v>
                </c:pt>
                <c:pt idx="235">
                  <c:v>236.90445697933751</c:v>
                </c:pt>
                <c:pt idx="236">
                  <c:v>237.90445697933751</c:v>
                </c:pt>
                <c:pt idx="237">
                  <c:v>238.90445697933751</c:v>
                </c:pt>
                <c:pt idx="238">
                  <c:v>239.90445697933751</c:v>
                </c:pt>
                <c:pt idx="239">
                  <c:v>240.90445697933751</c:v>
                </c:pt>
                <c:pt idx="240">
                  <c:v>241.90445697933751</c:v>
                </c:pt>
                <c:pt idx="241">
                  <c:v>242.90445697933751</c:v>
                </c:pt>
                <c:pt idx="242">
                  <c:v>243.90445697933751</c:v>
                </c:pt>
                <c:pt idx="243">
                  <c:v>244.90445697933751</c:v>
                </c:pt>
                <c:pt idx="244">
                  <c:v>245.90445697933751</c:v>
                </c:pt>
                <c:pt idx="245">
                  <c:v>246.90445697933751</c:v>
                </c:pt>
                <c:pt idx="246">
                  <c:v>247.90445697933751</c:v>
                </c:pt>
                <c:pt idx="247">
                  <c:v>248.90445697933751</c:v>
                </c:pt>
                <c:pt idx="248">
                  <c:v>249.90445697933751</c:v>
                </c:pt>
                <c:pt idx="249">
                  <c:v>250.90445697933751</c:v>
                </c:pt>
                <c:pt idx="250">
                  <c:v>251.90445697933751</c:v>
                </c:pt>
                <c:pt idx="251">
                  <c:v>252.90445697933751</c:v>
                </c:pt>
                <c:pt idx="252">
                  <c:v>253.90445697933751</c:v>
                </c:pt>
                <c:pt idx="253">
                  <c:v>254.90445697933751</c:v>
                </c:pt>
                <c:pt idx="254">
                  <c:v>255.90445697933751</c:v>
                </c:pt>
                <c:pt idx="255">
                  <c:v>256.90445697933751</c:v>
                </c:pt>
                <c:pt idx="256">
                  <c:v>257.90445697933751</c:v>
                </c:pt>
                <c:pt idx="257">
                  <c:v>258.90445697933751</c:v>
                </c:pt>
                <c:pt idx="258">
                  <c:v>259.90445697933751</c:v>
                </c:pt>
                <c:pt idx="259">
                  <c:v>260.90445697933751</c:v>
                </c:pt>
                <c:pt idx="260">
                  <c:v>261.90445697933751</c:v>
                </c:pt>
                <c:pt idx="261">
                  <c:v>262.90445697933751</c:v>
                </c:pt>
                <c:pt idx="262">
                  <c:v>263.90445697933751</c:v>
                </c:pt>
                <c:pt idx="263">
                  <c:v>264.90445697933751</c:v>
                </c:pt>
                <c:pt idx="264">
                  <c:v>265.90445697933751</c:v>
                </c:pt>
                <c:pt idx="265">
                  <c:v>266.90445697933751</c:v>
                </c:pt>
                <c:pt idx="266">
                  <c:v>267.90445697933751</c:v>
                </c:pt>
                <c:pt idx="267">
                  <c:v>268.90445697933751</c:v>
                </c:pt>
                <c:pt idx="268">
                  <c:v>269.90445697933751</c:v>
                </c:pt>
                <c:pt idx="269">
                  <c:v>270.90445697933751</c:v>
                </c:pt>
                <c:pt idx="270">
                  <c:v>271.90445697933751</c:v>
                </c:pt>
                <c:pt idx="271">
                  <c:v>272.90445697933751</c:v>
                </c:pt>
                <c:pt idx="272">
                  <c:v>273.90445697933751</c:v>
                </c:pt>
                <c:pt idx="273">
                  <c:v>274.90445697933751</c:v>
                </c:pt>
                <c:pt idx="274">
                  <c:v>275.90445697933751</c:v>
                </c:pt>
                <c:pt idx="275">
                  <c:v>276.90445697933751</c:v>
                </c:pt>
                <c:pt idx="276">
                  <c:v>277.90445697933751</c:v>
                </c:pt>
                <c:pt idx="277">
                  <c:v>278.90445697933751</c:v>
                </c:pt>
                <c:pt idx="278">
                  <c:v>279.90445697933751</c:v>
                </c:pt>
                <c:pt idx="279">
                  <c:v>280.90445697933751</c:v>
                </c:pt>
                <c:pt idx="280">
                  <c:v>281.90445697933751</c:v>
                </c:pt>
                <c:pt idx="281">
                  <c:v>282.90445697933751</c:v>
                </c:pt>
                <c:pt idx="282">
                  <c:v>283.90445697933751</c:v>
                </c:pt>
                <c:pt idx="283">
                  <c:v>284.90445697933751</c:v>
                </c:pt>
                <c:pt idx="284">
                  <c:v>285.90445697933751</c:v>
                </c:pt>
                <c:pt idx="285">
                  <c:v>286.90445697933751</c:v>
                </c:pt>
                <c:pt idx="286">
                  <c:v>287.90445697933751</c:v>
                </c:pt>
                <c:pt idx="287">
                  <c:v>288.90445697933751</c:v>
                </c:pt>
                <c:pt idx="288">
                  <c:v>289.90445697933751</c:v>
                </c:pt>
                <c:pt idx="289">
                  <c:v>290.90445697933751</c:v>
                </c:pt>
                <c:pt idx="290">
                  <c:v>291.90445697933751</c:v>
                </c:pt>
                <c:pt idx="291">
                  <c:v>292.90445697933751</c:v>
                </c:pt>
                <c:pt idx="292">
                  <c:v>293.90445697933751</c:v>
                </c:pt>
                <c:pt idx="293">
                  <c:v>294.90445697933751</c:v>
                </c:pt>
                <c:pt idx="294">
                  <c:v>295.90445697933751</c:v>
                </c:pt>
                <c:pt idx="295">
                  <c:v>296.90445697933751</c:v>
                </c:pt>
                <c:pt idx="296">
                  <c:v>297.90445697933751</c:v>
                </c:pt>
                <c:pt idx="297">
                  <c:v>298.90445697933751</c:v>
                </c:pt>
                <c:pt idx="298">
                  <c:v>299.90445697933751</c:v>
                </c:pt>
                <c:pt idx="299">
                  <c:v>300.90445697933751</c:v>
                </c:pt>
                <c:pt idx="300">
                  <c:v>301.90445697933751</c:v>
                </c:pt>
                <c:pt idx="301">
                  <c:v>302.90445697933751</c:v>
                </c:pt>
                <c:pt idx="302">
                  <c:v>303.90445697933751</c:v>
                </c:pt>
                <c:pt idx="303">
                  <c:v>304.90445697933751</c:v>
                </c:pt>
                <c:pt idx="304">
                  <c:v>305.90445697933751</c:v>
                </c:pt>
                <c:pt idx="305">
                  <c:v>306.90445697933751</c:v>
                </c:pt>
                <c:pt idx="306">
                  <c:v>307.90445697933751</c:v>
                </c:pt>
                <c:pt idx="307">
                  <c:v>308.90445697933751</c:v>
                </c:pt>
              </c:numCache>
            </c:numRef>
          </c:xVal>
          <c:yVal>
            <c:numRef>
              <c:f>'1swp'!$D$6:$D$313</c:f>
              <c:numCache>
                <c:formatCode>General</c:formatCode>
                <c:ptCount val="308"/>
                <c:pt idx="0">
                  <c:v>-2.3831112039872388E-2</c:v>
                </c:pt>
                <c:pt idx="1">
                  <c:v>4.7804938286169954E-2</c:v>
                </c:pt>
                <c:pt idx="2">
                  <c:v>0.10743339235495732</c:v>
                </c:pt>
                <c:pt idx="3">
                  <c:v>0.14031705706164024</c:v>
                </c:pt>
                <c:pt idx="4">
                  <c:v>-2.3831112039872388E-2</c:v>
                </c:pt>
                <c:pt idx="5">
                  <c:v>4.8097577181119421E-2</c:v>
                </c:pt>
                <c:pt idx="6">
                  <c:v>-2.2059950439801832E-2</c:v>
                </c:pt>
                <c:pt idx="7">
                  <c:v>-8.5592436800579472E-2</c:v>
                </c:pt>
                <c:pt idx="8">
                  <c:v>-0.12650372481883043</c:v>
                </c:pt>
                <c:pt idx="9">
                  <c:v>-0.13453935807046941</c:v>
                </c:pt>
                <c:pt idx="10">
                  <c:v>-0.10776234602339103</c:v>
                </c:pt>
                <c:pt idx="11">
                  <c:v>-5.3035768341623296E-2</c:v>
                </c:pt>
                <c:pt idx="12">
                  <c:v>1.5708856410871195E-2</c:v>
                </c:pt>
                <c:pt idx="13">
                  <c:v>8.0981896281136265E-2</c:v>
                </c:pt>
                <c:pt idx="14">
                  <c:v>0.12614194655153069</c:v>
                </c:pt>
                <c:pt idx="15">
                  <c:v>0.13959022795309212</c:v>
                </c:pt>
                <c:pt idx="16">
                  <c:v>0.11769828765790871</c:v>
                </c:pt>
                <c:pt idx="17">
                  <c:v>6.5732564330504589E-2</c:v>
                </c:pt>
                <c:pt idx="18">
                  <c:v>-3.4571899461838434E-3</c:v>
                </c:pt>
                <c:pt idx="19">
                  <c:v>-7.265661408930886E-2</c:v>
                </c:pt>
                <c:pt idx="20">
                  <c:v>-0.12460418580158485</c:v>
                </c:pt>
                <c:pt idx="21">
                  <c:v>-0.14632279946075391</c:v>
                </c:pt>
                <c:pt idx="22">
                  <c:v>-0.13237719369746656</c:v>
                </c:pt>
                <c:pt idx="23">
                  <c:v>-8.6238771763134853E-2</c:v>
                </c:pt>
                <c:pt idx="24">
                  <c:v>-1.9414866417922488E-2</c:v>
                </c:pt>
                <c:pt idx="25">
                  <c:v>5.1438803223938581E-2</c:v>
                </c:pt>
                <c:pt idx="26">
                  <c:v>0.10869701117539289</c:v>
                </c:pt>
                <c:pt idx="27">
                  <c:v>0.13818535907051785</c:v>
                </c:pt>
                <c:pt idx="28">
                  <c:v>0.13273161376650455</c:v>
                </c:pt>
                <c:pt idx="29">
                  <c:v>9.3956081520908313E-2</c:v>
                </c:pt>
                <c:pt idx="30">
                  <c:v>3.1851679081222259E-2</c:v>
                </c:pt>
                <c:pt idx="31">
                  <c:v>-3.7740114103647748E-2</c:v>
                </c:pt>
                <c:pt idx="32">
                  <c:v>-9.7122433750686757E-2</c:v>
                </c:pt>
                <c:pt idx="33">
                  <c:v>-0.13120116407152033</c:v>
                </c:pt>
                <c:pt idx="34">
                  <c:v>-0.13128706716253305</c:v>
                </c:pt>
                <c:pt idx="35">
                  <c:v>-9.7285912306417532E-2</c:v>
                </c:pt>
                <c:pt idx="36">
                  <c:v>-3.7725856708655407E-2</c:v>
                </c:pt>
                <c:pt idx="37">
                  <c:v>3.2384992001415085E-2</c:v>
                </c:pt>
                <c:pt idx="38">
                  <c:v>9.533243602393035E-2</c:v>
                </c:pt>
                <c:pt idx="39">
                  <c:v>0.13515291764053089</c:v>
                </c:pt>
                <c:pt idx="40">
                  <c:v>0.14165280592781024</c:v>
                </c:pt>
                <c:pt idx="41">
                  <c:v>0.11297973639691609</c:v>
                </c:pt>
                <c:pt idx="42">
                  <c:v>5.609928979931101E-2</c:v>
                </c:pt>
                <c:pt idx="43">
                  <c:v>-1.4943356555454368E-2</c:v>
                </c:pt>
                <c:pt idx="44">
                  <c:v>-8.2540544961551651E-2</c:v>
                </c:pt>
                <c:pt idx="45">
                  <c:v>-0.12993474386559242</c:v>
                </c:pt>
                <c:pt idx="46">
                  <c:v>-0.14541830375885645</c:v>
                </c:pt>
                <c:pt idx="47">
                  <c:v>-0.12526547429011067</c:v>
                </c:pt>
                <c:pt idx="48">
                  <c:v>-7.4660332506829769E-2</c:v>
                </c:pt>
                <c:pt idx="49">
                  <c:v>-6.3878435927151251E-3</c:v>
                </c:pt>
                <c:pt idx="50">
                  <c:v>6.2382672753363795E-2</c:v>
                </c:pt>
                <c:pt idx="51">
                  <c:v>0.11441311439260683</c:v>
                </c:pt>
                <c:pt idx="52">
                  <c:v>0.13672658456573825</c:v>
                </c:pt>
                <c:pt idx="53">
                  <c:v>0.12386369593109525</c:v>
                </c:pt>
                <c:pt idx="54">
                  <c:v>7.9247070824998669E-2</c:v>
                </c:pt>
                <c:pt idx="55">
                  <c:v>1.4311494941662667E-2</c:v>
                </c:pt>
                <c:pt idx="56">
                  <c:v>-5.4381172548958044E-2</c:v>
                </c:pt>
                <c:pt idx="57">
                  <c:v>-0.10931667387660698</c:v>
                </c:pt>
                <c:pt idx="58">
                  <c:v>-0.13644280096759123</c:v>
                </c:pt>
                <c:pt idx="59">
                  <c:v>-0.1287135243190958</c:v>
                </c:pt>
                <c:pt idx="60">
                  <c:v>-8.7871451096862604E-2</c:v>
                </c:pt>
                <c:pt idx="61">
                  <c:v>-2.4020050404239535E-2</c:v>
                </c:pt>
                <c:pt idx="62">
                  <c:v>4.6907363751886817E-2</c:v>
                </c:pt>
                <c:pt idx="63">
                  <c:v>0.10714621128003948</c:v>
                </c:pt>
                <c:pt idx="64">
                  <c:v>0.14156215475221778</c:v>
                </c:pt>
                <c:pt idx="65">
                  <c:v>0.14145442500581965</c:v>
                </c:pt>
                <c:pt idx="66">
                  <c:v>0.10674512059169269</c:v>
                </c:pt>
                <c:pt idx="67">
                  <c:v>4.6004130959218834E-2</c:v>
                </c:pt>
                <c:pt idx="68">
                  <c:v>-2.569685248146068E-2</c:v>
                </c:pt>
                <c:pt idx="69">
                  <c:v>-9.0562302575538906E-2</c:v>
                </c:pt>
                <c:pt idx="70">
                  <c:v>-0.13253381981626283</c:v>
                </c:pt>
                <c:pt idx="71">
                  <c:v>-0.14131354066777257</c:v>
                </c:pt>
                <c:pt idx="72">
                  <c:v>-0.11493945518916618</c:v>
                </c:pt>
                <c:pt idx="73">
                  <c:v>-6.0266051680966139E-2</c:v>
                </c:pt>
                <c:pt idx="74">
                  <c:v>8.7698738852980164E-3</c:v>
                </c:pt>
                <c:pt idx="75">
                  <c:v>7.4661818826535872E-2</c:v>
                </c:pt>
                <c:pt idx="76">
                  <c:v>0.12074128580192887</c:v>
                </c:pt>
                <c:pt idx="77">
                  <c:v>0.13537244982072938</c:v>
                </c:pt>
                <c:pt idx="78">
                  <c:v>0.1148792908349977</c:v>
                </c:pt>
                <c:pt idx="79">
                  <c:v>6.4469399030034555E-2</c:v>
                </c:pt>
                <c:pt idx="80">
                  <c:v>-3.0777160684246382E-3</c:v>
                </c:pt>
                <c:pt idx="81">
                  <c:v>-7.0628008758992097E-2</c:v>
                </c:pt>
                <c:pt idx="82">
                  <c:v>-0.12100709012257886</c:v>
                </c:pt>
                <c:pt idx="83">
                  <c:v>-0.14132657351275574</c:v>
                </c:pt>
                <c:pt idx="84">
                  <c:v>-0.12623475861555566</c:v>
                </c:pt>
                <c:pt idx="85">
                  <c:v>-7.9274100058699365E-2</c:v>
                </c:pt>
                <c:pt idx="86">
                  <c:v>-1.2003665012734343E-2</c:v>
                </c:pt>
                <c:pt idx="87">
                  <c:v>5.8893524550262158E-2</c:v>
                </c:pt>
                <c:pt idx="88">
                  <c:v>0.11579190940938437</c:v>
                </c:pt>
                <c:pt idx="89">
                  <c:v>0.14454327141803039</c:v>
                </c:pt>
                <c:pt idx="90">
                  <c:v>0.13802476282834408</c:v>
                </c:pt>
                <c:pt idx="91">
                  <c:v>9.7923784961171226E-2</c:v>
                </c:pt>
                <c:pt idx="92">
                  <c:v>3.4311405559920252E-2</c:v>
                </c:pt>
                <c:pt idx="93">
                  <c:v>-3.6888348516907754E-2</c:v>
                </c:pt>
                <c:pt idx="94">
                  <c:v>-9.7897321745221158E-2</c:v>
                </c:pt>
                <c:pt idx="95">
                  <c:v>-0.13354535677962612</c:v>
                </c:pt>
                <c:pt idx="96">
                  <c:v>-0.13507459151894755</c:v>
                </c:pt>
                <c:pt idx="97">
                  <c:v>-0.10233024812952304</c:v>
                </c:pt>
                <c:pt idx="98">
                  <c:v>-4.3787844281439524E-2</c:v>
                </c:pt>
                <c:pt idx="99">
                  <c:v>2.5589417075111521E-2</c:v>
                </c:pt>
                <c:pt idx="100">
                  <c:v>8.8123958126682986E-2</c:v>
                </c:pt>
                <c:pt idx="101">
                  <c:v>0.12787887562576006</c:v>
                </c:pt>
                <c:pt idx="102">
                  <c:v>0.13467445520720586</c:v>
                </c:pt>
                <c:pt idx="103">
                  <c:v>0.10665614390239216</c:v>
                </c:pt>
                <c:pt idx="104">
                  <c:v>5.0768106681277098E-2</c:v>
                </c:pt>
                <c:pt idx="105">
                  <c:v>-1.8987027965582146E-2</c:v>
                </c:pt>
                <c:pt idx="106">
                  <c:v>-8.5065123374789095E-2</c:v>
                </c:pt>
                <c:pt idx="107">
                  <c:v>-0.13079041803890729</c:v>
                </c:pt>
                <c:pt idx="108">
                  <c:v>-0.14455000610632285</c:v>
                </c:pt>
                <c:pt idx="109">
                  <c:v>-0.12271857500585165</c:v>
                </c:pt>
                <c:pt idx="110">
                  <c:v>-7.0578037879509226E-2</c:v>
                </c:pt>
                <c:pt idx="111">
                  <c:v>-1.0005042733407193E-3</c:v>
                </c:pt>
                <c:pt idx="112">
                  <c:v>6.8774944583798792E-2</c:v>
                </c:pt>
                <c:pt idx="113">
                  <c:v>0.12146221282434318</c:v>
                </c:pt>
                <c:pt idx="114">
                  <c:v>0.14405982397847994</c:v>
                </c:pt>
                <c:pt idx="115">
                  <c:v>0.13110624906414745</c:v>
                </c:pt>
                <c:pt idx="116">
                  <c:v>8.6041418226390221E-2</c:v>
                </c:pt>
                <c:pt idx="117">
                  <c:v>2.0332803798371997E-2</c:v>
                </c:pt>
                <c:pt idx="118">
                  <c:v>-4.9413813380738358E-2</c:v>
                </c:pt>
                <c:pt idx="119">
                  <c:v>-0.1056324016768643</c:v>
                </c:pt>
                <c:pt idx="120">
                  <c:v>-0.13421328843987657</c:v>
                </c:pt>
                <c:pt idx="121">
                  <c:v>-0.1280482382322008</c:v>
                </c:pt>
                <c:pt idx="122">
                  <c:v>-8.8813096547334838E-2</c:v>
                </c:pt>
                <c:pt idx="123">
                  <c:v>-2.6540176859697878E-2</c:v>
                </c:pt>
                <c:pt idx="124">
                  <c:v>4.2911813074178247E-2</c:v>
                </c:pt>
                <c:pt idx="125">
                  <c:v>0.10185399973905873</c:v>
                </c:pt>
                <c:pt idx="126">
                  <c:v>0.13522485102760878</c:v>
                </c:pt>
                <c:pt idx="127">
                  <c:v>0.13438808964828147</c:v>
                </c:pt>
                <c:pt idx="128">
                  <c:v>9.9315873903547042E-2</c:v>
                </c:pt>
                <c:pt idx="129">
                  <c:v>3.8607919768875974E-2</c:v>
                </c:pt>
                <c:pt idx="130">
                  <c:v>-3.265885885212922E-2</c:v>
                </c:pt>
                <c:pt idx="131">
                  <c:v>-9.6710317498305012E-2</c:v>
                </c:pt>
                <c:pt idx="132">
                  <c:v>-0.13753513805125261</c:v>
                </c:pt>
                <c:pt idx="133">
                  <c:v>-0.14490442327843214</c:v>
                </c:pt>
                <c:pt idx="134">
                  <c:v>-0.11694084359435002</c:v>
                </c:pt>
                <c:pt idx="135">
                  <c:v>-6.0591736319788592E-2</c:v>
                </c:pt>
                <c:pt idx="136">
                  <c:v>1.0112807888967412E-2</c:v>
                </c:pt>
                <c:pt idx="137">
                  <c:v>7.7579300547866076E-2</c:v>
                </c:pt>
                <c:pt idx="138">
                  <c:v>0.12506350583432801</c:v>
                </c:pt>
                <c:pt idx="139">
                  <c:v>0.14086785042307298</c:v>
                </c:pt>
                <c:pt idx="140">
                  <c:v>0.12126924347569776</c:v>
                </c:pt>
                <c:pt idx="141">
                  <c:v>7.1442096279605155E-2</c:v>
                </c:pt>
                <c:pt idx="142">
                  <c:v>4.14521243154908E-3</c:v>
                </c:pt>
                <c:pt idx="143">
                  <c:v>-6.3496794111151542E-2</c:v>
                </c:pt>
                <c:pt idx="144">
                  <c:v>-0.11430804336102904</c:v>
                </c:pt>
                <c:pt idx="145">
                  <c:v>-0.1353870118643952</c:v>
                </c:pt>
                <c:pt idx="146">
                  <c:v>-0.12135565711047314</c:v>
                </c:pt>
                <c:pt idx="147">
                  <c:v>-7.5715129249296367E-2</c:v>
                </c:pt>
                <c:pt idx="148">
                  <c:v>-9.9671426355502357E-3</c:v>
                </c:pt>
                <c:pt idx="149">
                  <c:v>5.9278240352655151E-2</c:v>
                </c:pt>
                <c:pt idx="150">
                  <c:v>0.1144814572509314</c:v>
                </c:pt>
                <c:pt idx="151">
                  <c:v>0.14158846919239454</c:v>
                </c:pt>
                <c:pt idx="152">
                  <c:v>0.13357201739315028</c:v>
                </c:pt>
                <c:pt idx="153">
                  <c:v>9.2208652653230153E-2</c:v>
                </c:pt>
                <c:pt idx="154">
                  <c:v>2.7644376348670934E-2</c:v>
                </c:pt>
                <c:pt idx="155">
                  <c:v>-4.4142560897771688E-2</c:v>
                </c:pt>
                <c:pt idx="156">
                  <c:v>-0.10534469747745723</c:v>
                </c:pt>
                <c:pt idx="157">
                  <c:v>-0.14078883134076126</c:v>
                </c:pt>
                <c:pt idx="158">
                  <c:v>-0.14173876554138265</c:v>
                </c:pt>
                <c:pt idx="159">
                  <c:v>-0.1080821584033208</c:v>
                </c:pt>
                <c:pt idx="160">
                  <c:v>-4.8352321801937242E-2</c:v>
                </c:pt>
                <c:pt idx="161">
                  <c:v>2.2420183139384313E-2</c:v>
                </c:pt>
                <c:pt idx="162">
                  <c:v>8.6486020029613184E-2</c:v>
                </c:pt>
                <c:pt idx="163">
                  <c:v>0.12783596099268701</c:v>
                </c:pt>
                <c:pt idx="164">
                  <c:v>0.1362196654772945</c:v>
                </c:pt>
                <c:pt idx="165">
                  <c:v>0.10971458846649206</c:v>
                </c:pt>
                <c:pt idx="166">
                  <c:v>5.5199764857489543E-2</c:v>
                </c:pt>
                <c:pt idx="167">
                  <c:v>-1.3384123802691673E-2</c:v>
                </c:pt>
                <c:pt idx="168">
                  <c:v>-7.8550553847326551E-2</c:v>
                </c:pt>
                <c:pt idx="169">
                  <c:v>-0.12367461747552487</c:v>
                </c:pt>
                <c:pt idx="170">
                  <c:v>-0.13718379918751403</c:v>
                </c:pt>
                <c:pt idx="171">
                  <c:v>-0.11547819939660806</c:v>
                </c:pt>
                <c:pt idx="172">
                  <c:v>-6.3845690360795918E-2</c:v>
                </c:pt>
                <c:pt idx="173">
                  <c:v>4.8585243417516803E-3</c:v>
                </c:pt>
                <c:pt idx="174">
                  <c:v>7.3436525723125423E-2</c:v>
                </c:pt>
                <c:pt idx="175">
                  <c:v>0.12466637079389974</c:v>
                </c:pt>
                <c:pt idx="176">
                  <c:v>0.14562965994285848</c:v>
                </c:pt>
                <c:pt idx="177">
                  <c:v>0.13096040553345462</c:v>
                </c:pt>
                <c:pt idx="178">
                  <c:v>8.419858044585575E-2</c:v>
                </c:pt>
                <c:pt idx="179">
                  <c:v>1.6907918616825848E-2</c:v>
                </c:pt>
                <c:pt idx="180">
                  <c:v>-5.4220697466231815E-2</c:v>
                </c:pt>
                <c:pt idx="181">
                  <c:v>-0.1115527712282742</c:v>
                </c:pt>
                <c:pt idx="182">
                  <c:v>-0.14092981016225228</c:v>
                </c:pt>
                <c:pt idx="183">
                  <c:v>-0.13521491090383556</c:v>
                </c:pt>
                <c:pt idx="184">
                  <c:v>-9.6073879782925808E-2</c:v>
                </c:pt>
                <c:pt idx="185">
                  <c:v>-3.354489388834684E-2</c:v>
                </c:pt>
                <c:pt idx="186">
                  <c:v>3.6494549079666899E-2</c:v>
                </c:pt>
                <c:pt idx="187">
                  <c:v>9.6326261685176384E-2</c:v>
                </c:pt>
                <c:pt idx="188">
                  <c:v>0.13085021653890724</c:v>
                </c:pt>
                <c:pt idx="189">
                  <c:v>0.13138271190241022</c:v>
                </c:pt>
                <c:pt idx="190">
                  <c:v>9.7839130610496414E-2</c:v>
                </c:pt>
                <c:pt idx="191">
                  <c:v>3.8752700591642944E-2</c:v>
                </c:pt>
                <c:pt idx="192">
                  <c:v>-3.0875330356154172E-2</c:v>
                </c:pt>
                <c:pt idx="193">
                  <c:v>-9.3353542098408876E-2</c:v>
                </c:pt>
                <c:pt idx="194">
                  <c:v>-0.13275636636957897</c:v>
                </c:pt>
                <c:pt idx="195">
                  <c:v>-0.13893789604090595</c:v>
                </c:pt>
                <c:pt idx="196">
                  <c:v>-0.11009414528171001</c:v>
                </c:pt>
                <c:pt idx="197">
                  <c:v>-5.3229180324414448E-2</c:v>
                </c:pt>
                <c:pt idx="198">
                  <c:v>1.7592676877079719E-2</c:v>
                </c:pt>
                <c:pt idx="199">
                  <c:v>8.4769949124650995E-2</c:v>
                </c:pt>
                <c:pt idx="200">
                  <c:v>0.1315775677947611</c:v>
                </c:pt>
                <c:pt idx="201">
                  <c:v>0.14636219054692023</c:v>
                </c:pt>
                <c:pt idx="202">
                  <c:v>0.1254653107804089</c:v>
                </c:pt>
                <c:pt idx="203">
                  <c:v>7.4139806044744613E-2</c:v>
                </c:pt>
                <c:pt idx="204">
                  <c:v>5.2297257127946872E-3</c:v>
                </c:pt>
                <c:pt idx="205">
                  <c:v>-6.4054882186385997E-2</c:v>
                </c:pt>
                <c:pt idx="206">
                  <c:v>-0.11645769393290414</c:v>
                </c:pt>
                <c:pt idx="207">
                  <c:v>-0.13900502678379334</c:v>
                </c:pt>
                <c:pt idx="208">
                  <c:v>-0.12625640672433944</c:v>
                </c:pt>
                <c:pt idx="209">
                  <c:v>-8.1660359894959914E-2</c:v>
                </c:pt>
                <c:pt idx="210">
                  <c:v>-1.6675275001062539E-2</c:v>
                </c:pt>
                <c:pt idx="211">
                  <c:v>5.2123083582961513E-2</c:v>
                </c:pt>
                <c:pt idx="212">
                  <c:v>0.10721981982623027</c:v>
                </c:pt>
                <c:pt idx="213">
                  <c:v>0.13457419480766311</c:v>
                </c:pt>
                <c:pt idx="214">
                  <c:v>0.12715822601185053</c:v>
                </c:pt>
                <c:pt idx="215">
                  <c:v>8.6730770280183611E-2</c:v>
                </c:pt>
                <c:pt idx="216">
                  <c:v>2.3400828708852003E-2</c:v>
                </c:pt>
                <c:pt idx="217">
                  <c:v>-4.6910447851827256E-2</c:v>
                </c:pt>
                <c:pt idx="218">
                  <c:v>-0.10647133412144287</c:v>
                </c:pt>
                <c:pt idx="219">
                  <c:v>-0.14019899338661262</c:v>
                </c:pt>
                <c:pt idx="220">
                  <c:v>-0.13945591298239077</c:v>
                </c:pt>
                <c:pt idx="221">
                  <c:v>-0.10422889268667872</c:v>
                </c:pt>
                <c:pt idx="222">
                  <c:v>-4.3142542857516814E-2</c:v>
                </c:pt>
                <c:pt idx="223">
                  <c:v>2.8696618404983588E-2</c:v>
                </c:pt>
                <c:pt idx="224">
                  <c:v>9.348423810034788E-2</c:v>
                </c:pt>
                <c:pt idx="225">
                  <c:v>0.13517999107284587</c:v>
                </c:pt>
                <c:pt idx="226">
                  <c:v>0.14352652153293627</c:v>
                </c:pt>
                <c:pt idx="227">
                  <c:v>0.11661604647500268</c:v>
                </c:pt>
                <c:pt idx="228">
                  <c:v>6.1360154121759367E-2</c:v>
                </c:pt>
                <c:pt idx="229">
                  <c:v>-8.2547806202599317E-3</c:v>
                </c:pt>
                <c:pt idx="230">
                  <c:v>-7.4687728085453403E-2</c:v>
                </c:pt>
                <c:pt idx="231">
                  <c:v>-0.12125374214501765</c:v>
                </c:pt>
                <c:pt idx="232">
                  <c:v>-0.13631667590414101</c:v>
                </c:pt>
                <c:pt idx="233">
                  <c:v>-0.11621018566958144</c:v>
                </c:pt>
                <c:pt idx="234">
                  <c:v>-6.6153086713731823E-2</c:v>
                </c:pt>
                <c:pt idx="235">
                  <c:v>1.0706781102099228E-3</c:v>
                </c:pt>
                <c:pt idx="236">
                  <c:v>6.8335275827130046E-2</c:v>
                </c:pt>
                <c:pt idx="237">
                  <c:v>0.1184888317421187</c:v>
                </c:pt>
                <c:pt idx="238">
                  <c:v>0.13867662609834291</c:v>
                </c:pt>
                <c:pt idx="239">
                  <c:v>0.12358448862505828</c:v>
                </c:pt>
                <c:pt idx="240">
                  <c:v>7.6786609306681505E-2</c:v>
                </c:pt>
                <c:pt idx="241">
                  <c:v>9.8584085282504095E-3</c:v>
                </c:pt>
                <c:pt idx="242">
                  <c:v>-6.0523146147491769E-2</c:v>
                </c:pt>
                <c:pt idx="243">
                  <c:v>-0.11676350694103019</c:v>
                </c:pt>
                <c:pt idx="244">
                  <c:v>-0.14476764951687821</c:v>
                </c:pt>
                <c:pt idx="245">
                  <c:v>-0.1374804453531466</c:v>
                </c:pt>
                <c:pt idx="246">
                  <c:v>-9.6660634700847958E-2</c:v>
                </c:pt>
                <c:pt idx="247">
                  <c:v>-3.2442519031688974E-2</c:v>
                </c:pt>
                <c:pt idx="248">
                  <c:v>3.9204659537940272E-2</c:v>
                </c:pt>
                <c:pt idx="249">
                  <c:v>0.10048146332235361</c:v>
                </c:pt>
                <c:pt idx="250">
                  <c:v>0.13622109285823567</c:v>
                </c:pt>
                <c:pt idx="251">
                  <c:v>0.13768924190286863</c:v>
                </c:pt>
                <c:pt idx="252">
                  <c:v>0.10476659496250369</c:v>
                </c:pt>
                <c:pt idx="253">
                  <c:v>4.5966102174853037E-2</c:v>
                </c:pt>
                <c:pt idx="254">
                  <c:v>-2.3718662778693712E-2</c:v>
                </c:pt>
                <c:pt idx="255">
                  <c:v>-8.6592689695890263E-2</c:v>
                </c:pt>
                <c:pt idx="256">
                  <c:v>-0.12671591513327338</c:v>
                </c:pt>
                <c:pt idx="257">
                  <c:v>-0.13391634774632349</c:v>
                </c:pt>
                <c:pt idx="258">
                  <c:v>-0.10635099371112627</c:v>
                </c:pt>
                <c:pt idx="259">
                  <c:v>-5.0970739121722834E-2</c:v>
                </c:pt>
                <c:pt idx="260">
                  <c:v>1.8227731893892225E-2</c:v>
                </c:pt>
                <c:pt idx="261">
                  <c:v>8.3723593567153504E-2</c:v>
                </c:pt>
                <c:pt idx="262">
                  <c:v>0.12888183955053692</c:v>
                </c:pt>
                <c:pt idx="263">
                  <c:v>0.14214289605470193</c:v>
                </c:pt>
                <c:pt idx="264">
                  <c:v>0.11993849660144723</c:v>
                </c:pt>
                <c:pt idx="265">
                  <c:v>6.7600452315715473E-2</c:v>
                </c:pt>
                <c:pt idx="266">
                  <c:v>-1.9666858268042853E-3</c:v>
                </c:pt>
                <c:pt idx="267">
                  <c:v>-7.151612937941984E-2</c:v>
                </c:pt>
                <c:pt idx="268">
                  <c:v>-0.1237812718927917</c:v>
                </c:pt>
                <c:pt idx="269">
                  <c:v>-0.14580432452932751</c:v>
                </c:pt>
                <c:pt idx="270">
                  <c:v>-0.13218384172849851</c:v>
                </c:pt>
                <c:pt idx="271">
                  <c:v>-8.6425425564084196E-2</c:v>
                </c:pt>
                <c:pt idx="272">
                  <c:v>-2.0056494186092809E-2</c:v>
                </c:pt>
                <c:pt idx="273">
                  <c:v>5.0272194472612206E-2</c:v>
                </c:pt>
                <c:pt idx="274">
                  <c:v>0.10696974463024256</c:v>
                </c:pt>
                <c:pt idx="275">
                  <c:v>0.13592179902991641</c:v>
                </c:pt>
                <c:pt idx="276">
                  <c:v>0.13003090417253854</c:v>
                </c:pt>
                <c:pt idx="277">
                  <c:v>9.0991145833167489E-2</c:v>
                </c:pt>
                <c:pt idx="278">
                  <c:v>2.885151510625146E-2</c:v>
                </c:pt>
                <c:pt idx="279">
                  <c:v>-4.0521706028131509E-2</c:v>
                </c:pt>
                <c:pt idx="280">
                  <c:v>-9.9445168016524935E-2</c:v>
                </c:pt>
                <c:pt idx="281">
                  <c:v>-0.13287529929098879</c:v>
                </c:pt>
                <c:pt idx="282">
                  <c:v>-0.1322010309495609</c:v>
                </c:pt>
                <c:pt idx="283">
                  <c:v>-9.741860008482206E-2</c:v>
                </c:pt>
                <c:pt idx="284">
                  <c:v>-3.714131509253784E-2</c:v>
                </c:pt>
                <c:pt idx="285">
                  <c:v>3.3558620321843473E-2</c:v>
                </c:pt>
                <c:pt idx="286">
                  <c:v>9.6934161815211736E-2</c:v>
                </c:pt>
                <c:pt idx="287">
                  <c:v>0.13702254405747377</c:v>
                </c:pt>
                <c:pt idx="288">
                  <c:v>0.14365884996842657</c:v>
                </c:pt>
                <c:pt idx="289">
                  <c:v>0.11503524389630243</c:v>
                </c:pt>
                <c:pt idx="290">
                  <c:v>5.8162446566572996E-2</c:v>
                </c:pt>
                <c:pt idx="291">
                  <c:v>-1.2882889488905832E-2</c:v>
                </c:pt>
                <c:pt idx="292">
                  <c:v>-8.0484906935997302E-2</c:v>
                </c:pt>
                <c:pt idx="293">
                  <c:v>-0.12790359399626355</c:v>
                </c:pt>
                <c:pt idx="294">
                  <c:v>-0.1434691834306035</c:v>
                </c:pt>
                <c:pt idx="295">
                  <c:v>-0.12350240689369037</c:v>
                </c:pt>
                <c:pt idx="296">
                  <c:v>-7.3227324955927445E-2</c:v>
                </c:pt>
                <c:pt idx="297">
                  <c:v>-5.4479226043856223E-3</c:v>
                </c:pt>
                <c:pt idx="298">
                  <c:v>6.2678396343582826E-2</c:v>
                </c:pt>
                <c:pt idx="299">
                  <c:v>0.1139590894974635</c:v>
                </c:pt>
                <c:pt idx="300">
                  <c:v>0.13549093712293189</c:v>
                </c:pt>
                <c:pt idx="301">
                  <c:v>0.12190367216697279</c:v>
                </c:pt>
                <c:pt idx="302">
                  <c:v>7.6707546851632183E-2</c:v>
                </c:pt>
                <c:pt idx="303">
                  <c:v>1.1406270611722462E-2</c:v>
                </c:pt>
                <c:pt idx="304">
                  <c:v>-5.7401495702105038E-2</c:v>
                </c:pt>
                <c:pt idx="305">
                  <c:v>-0.11220325796353535</c:v>
                </c:pt>
                <c:pt idx="306">
                  <c:v>-0.13898513121116018</c:v>
                </c:pt>
                <c:pt idx="307">
                  <c:v>-0.13076609722069416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D4-4D50-8E18-3AEF7D0399E7}"/>
            </c:ext>
          </c:extLst>
        </c:ser>
        <c:ser>
          <c:idx val="21"/>
          <c:order val="2"/>
          <c:tx>
            <c:strRef>
              <c:f>'1swp'!$L$5</c:f>
              <c:strCache>
                <c:ptCount val="1"/>
                <c:pt idx="0">
                  <c:v>SWP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'1swp'!$K$6:$K$313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6.9044569793375112</c:v>
                </c:pt>
                <c:pt idx="6">
                  <c:v>7.9044569793375112</c:v>
                </c:pt>
                <c:pt idx="7">
                  <c:v>8.9044569793375103</c:v>
                </c:pt>
                <c:pt idx="8">
                  <c:v>9.9044569793375103</c:v>
                </c:pt>
                <c:pt idx="9">
                  <c:v>10.90445697933751</c:v>
                </c:pt>
                <c:pt idx="10">
                  <c:v>11.90445697933751</c:v>
                </c:pt>
                <c:pt idx="11">
                  <c:v>12.90445697933751</c:v>
                </c:pt>
                <c:pt idx="12">
                  <c:v>13.90445697933751</c:v>
                </c:pt>
                <c:pt idx="13">
                  <c:v>14.90445697933751</c:v>
                </c:pt>
                <c:pt idx="14">
                  <c:v>15.90445697933751</c:v>
                </c:pt>
                <c:pt idx="15">
                  <c:v>16.90445697933751</c:v>
                </c:pt>
                <c:pt idx="16">
                  <c:v>17.90445697933751</c:v>
                </c:pt>
                <c:pt idx="17">
                  <c:v>18.90445697933751</c:v>
                </c:pt>
                <c:pt idx="18">
                  <c:v>19.90445697933751</c:v>
                </c:pt>
                <c:pt idx="19">
                  <c:v>20.90445697933751</c:v>
                </c:pt>
                <c:pt idx="20">
                  <c:v>21.90445697933751</c:v>
                </c:pt>
                <c:pt idx="21">
                  <c:v>22.90445697933751</c:v>
                </c:pt>
                <c:pt idx="22">
                  <c:v>23.90445697933751</c:v>
                </c:pt>
                <c:pt idx="23">
                  <c:v>24.90445697933751</c:v>
                </c:pt>
                <c:pt idx="24">
                  <c:v>25.90445697933751</c:v>
                </c:pt>
                <c:pt idx="25">
                  <c:v>26.90445697933751</c:v>
                </c:pt>
                <c:pt idx="26">
                  <c:v>27.90445697933751</c:v>
                </c:pt>
                <c:pt idx="27">
                  <c:v>28.90445697933751</c:v>
                </c:pt>
                <c:pt idx="28">
                  <c:v>29.90445697933751</c:v>
                </c:pt>
                <c:pt idx="29">
                  <c:v>30.90445697933751</c:v>
                </c:pt>
                <c:pt idx="30">
                  <c:v>31.90445697933751</c:v>
                </c:pt>
                <c:pt idx="31">
                  <c:v>32.90445697933751</c:v>
                </c:pt>
                <c:pt idx="32">
                  <c:v>33.90445697933751</c:v>
                </c:pt>
                <c:pt idx="33">
                  <c:v>34.90445697933751</c:v>
                </c:pt>
                <c:pt idx="34">
                  <c:v>35.90445697933751</c:v>
                </c:pt>
                <c:pt idx="35">
                  <c:v>36.90445697933751</c:v>
                </c:pt>
                <c:pt idx="36">
                  <c:v>37.90445697933751</c:v>
                </c:pt>
                <c:pt idx="37">
                  <c:v>38.90445697933751</c:v>
                </c:pt>
                <c:pt idx="38">
                  <c:v>39.90445697933751</c:v>
                </c:pt>
                <c:pt idx="39">
                  <c:v>40.90445697933751</c:v>
                </c:pt>
                <c:pt idx="40">
                  <c:v>41.90445697933751</c:v>
                </c:pt>
                <c:pt idx="41">
                  <c:v>42.90445697933751</c:v>
                </c:pt>
                <c:pt idx="42">
                  <c:v>43.90445697933751</c:v>
                </c:pt>
                <c:pt idx="43">
                  <c:v>44.90445697933751</c:v>
                </c:pt>
                <c:pt idx="44">
                  <c:v>45.90445697933751</c:v>
                </c:pt>
                <c:pt idx="45">
                  <c:v>46.90445697933751</c:v>
                </c:pt>
                <c:pt idx="46">
                  <c:v>47.90445697933751</c:v>
                </c:pt>
                <c:pt idx="47">
                  <c:v>48.90445697933751</c:v>
                </c:pt>
                <c:pt idx="48">
                  <c:v>49.90445697933751</c:v>
                </c:pt>
                <c:pt idx="49">
                  <c:v>50.90445697933751</c:v>
                </c:pt>
                <c:pt idx="50">
                  <c:v>51.90445697933751</c:v>
                </c:pt>
                <c:pt idx="51">
                  <c:v>52.90445697933751</c:v>
                </c:pt>
                <c:pt idx="52">
                  <c:v>53.90445697933751</c:v>
                </c:pt>
                <c:pt idx="53">
                  <c:v>54.90445697933751</c:v>
                </c:pt>
                <c:pt idx="54">
                  <c:v>55.90445697933751</c:v>
                </c:pt>
                <c:pt idx="55">
                  <c:v>56.90445697933751</c:v>
                </c:pt>
                <c:pt idx="56">
                  <c:v>57.90445697933751</c:v>
                </c:pt>
                <c:pt idx="57">
                  <c:v>58.90445697933751</c:v>
                </c:pt>
                <c:pt idx="58">
                  <c:v>59.90445697933751</c:v>
                </c:pt>
                <c:pt idx="59">
                  <c:v>60.90445697933751</c:v>
                </c:pt>
                <c:pt idx="60">
                  <c:v>61.90445697933751</c:v>
                </c:pt>
                <c:pt idx="61">
                  <c:v>62.90445697933751</c:v>
                </c:pt>
                <c:pt idx="62">
                  <c:v>63.90445697933751</c:v>
                </c:pt>
                <c:pt idx="63">
                  <c:v>64.90445697933751</c:v>
                </c:pt>
                <c:pt idx="64">
                  <c:v>65.90445697933751</c:v>
                </c:pt>
                <c:pt idx="65">
                  <c:v>66.90445697933751</c:v>
                </c:pt>
                <c:pt idx="66">
                  <c:v>67.90445697933751</c:v>
                </c:pt>
                <c:pt idx="67">
                  <c:v>68.90445697933751</c:v>
                </c:pt>
                <c:pt idx="68">
                  <c:v>69.90445697933751</c:v>
                </c:pt>
                <c:pt idx="69">
                  <c:v>70.90445697933751</c:v>
                </c:pt>
                <c:pt idx="70">
                  <c:v>71.90445697933751</c:v>
                </c:pt>
                <c:pt idx="71">
                  <c:v>72.90445697933751</c:v>
                </c:pt>
                <c:pt idx="72">
                  <c:v>73.90445697933751</c:v>
                </c:pt>
                <c:pt idx="73">
                  <c:v>74.90445697933751</c:v>
                </c:pt>
                <c:pt idx="74">
                  <c:v>75.90445697933751</c:v>
                </c:pt>
                <c:pt idx="75">
                  <c:v>76.90445697933751</c:v>
                </c:pt>
                <c:pt idx="76">
                  <c:v>77.90445697933751</c:v>
                </c:pt>
                <c:pt idx="77">
                  <c:v>78.90445697933751</c:v>
                </c:pt>
                <c:pt idx="78">
                  <c:v>79.90445697933751</c:v>
                </c:pt>
                <c:pt idx="79">
                  <c:v>80.90445697933751</c:v>
                </c:pt>
                <c:pt idx="80">
                  <c:v>81.90445697933751</c:v>
                </c:pt>
                <c:pt idx="81">
                  <c:v>82.90445697933751</c:v>
                </c:pt>
                <c:pt idx="82">
                  <c:v>83.90445697933751</c:v>
                </c:pt>
                <c:pt idx="83">
                  <c:v>84.90445697933751</c:v>
                </c:pt>
                <c:pt idx="84">
                  <c:v>85.90445697933751</c:v>
                </c:pt>
                <c:pt idx="85">
                  <c:v>86.90445697933751</c:v>
                </c:pt>
                <c:pt idx="86">
                  <c:v>87.90445697933751</c:v>
                </c:pt>
                <c:pt idx="87">
                  <c:v>88.90445697933751</c:v>
                </c:pt>
                <c:pt idx="88">
                  <c:v>89.90445697933751</c:v>
                </c:pt>
                <c:pt idx="89">
                  <c:v>90.90445697933751</c:v>
                </c:pt>
                <c:pt idx="90">
                  <c:v>91.90445697933751</c:v>
                </c:pt>
                <c:pt idx="91">
                  <c:v>92.90445697933751</c:v>
                </c:pt>
                <c:pt idx="92">
                  <c:v>93.90445697933751</c:v>
                </c:pt>
                <c:pt idx="93">
                  <c:v>94.90445697933751</c:v>
                </c:pt>
                <c:pt idx="94">
                  <c:v>95.90445697933751</c:v>
                </c:pt>
                <c:pt idx="95">
                  <c:v>96.90445697933751</c:v>
                </c:pt>
                <c:pt idx="96">
                  <c:v>97.90445697933751</c:v>
                </c:pt>
                <c:pt idx="97">
                  <c:v>98.90445697933751</c:v>
                </c:pt>
                <c:pt idx="98">
                  <c:v>99.90445697933751</c:v>
                </c:pt>
                <c:pt idx="99">
                  <c:v>100.90445697933751</c:v>
                </c:pt>
                <c:pt idx="100">
                  <c:v>101.90445697933751</c:v>
                </c:pt>
                <c:pt idx="101">
                  <c:v>102.90445697933751</c:v>
                </c:pt>
                <c:pt idx="102">
                  <c:v>103.90445697933751</c:v>
                </c:pt>
                <c:pt idx="103">
                  <c:v>104.90445697933751</c:v>
                </c:pt>
                <c:pt idx="104">
                  <c:v>105.90445697933751</c:v>
                </c:pt>
                <c:pt idx="105">
                  <c:v>106.90445697933751</c:v>
                </c:pt>
                <c:pt idx="106">
                  <c:v>107.90445697933751</c:v>
                </c:pt>
                <c:pt idx="107">
                  <c:v>108.90445697933751</c:v>
                </c:pt>
                <c:pt idx="108">
                  <c:v>109.90445697933751</c:v>
                </c:pt>
                <c:pt idx="109">
                  <c:v>110.90445697933751</c:v>
                </c:pt>
                <c:pt idx="110">
                  <c:v>111.90445697933751</c:v>
                </c:pt>
                <c:pt idx="111">
                  <c:v>112.90445697933751</c:v>
                </c:pt>
                <c:pt idx="112">
                  <c:v>113.90445697933751</c:v>
                </c:pt>
                <c:pt idx="113">
                  <c:v>114.90445697933751</c:v>
                </c:pt>
                <c:pt idx="114">
                  <c:v>115.90445697933751</c:v>
                </c:pt>
                <c:pt idx="115">
                  <c:v>116.90445697933751</c:v>
                </c:pt>
                <c:pt idx="116">
                  <c:v>117.90445697933751</c:v>
                </c:pt>
                <c:pt idx="117">
                  <c:v>118.90445697933751</c:v>
                </c:pt>
                <c:pt idx="118">
                  <c:v>119.90445697933751</c:v>
                </c:pt>
                <c:pt idx="119">
                  <c:v>120.90445697933751</c:v>
                </c:pt>
                <c:pt idx="120">
                  <c:v>121.90445697933751</c:v>
                </c:pt>
                <c:pt idx="121">
                  <c:v>122.90445697933751</c:v>
                </c:pt>
                <c:pt idx="122">
                  <c:v>123.90445697933751</c:v>
                </c:pt>
                <c:pt idx="123">
                  <c:v>124.90445697933751</c:v>
                </c:pt>
                <c:pt idx="124">
                  <c:v>125.90445697933751</c:v>
                </c:pt>
                <c:pt idx="125">
                  <c:v>126.90445697933751</c:v>
                </c:pt>
                <c:pt idx="126">
                  <c:v>127.90445697933751</c:v>
                </c:pt>
                <c:pt idx="127">
                  <c:v>128.90445697933751</c:v>
                </c:pt>
                <c:pt idx="128">
                  <c:v>129.90445697933751</c:v>
                </c:pt>
                <c:pt idx="129">
                  <c:v>130.90445697933751</c:v>
                </c:pt>
                <c:pt idx="130">
                  <c:v>131.90445697933751</c:v>
                </c:pt>
                <c:pt idx="131">
                  <c:v>132.90445697933751</c:v>
                </c:pt>
                <c:pt idx="132">
                  <c:v>133.90445697933751</c:v>
                </c:pt>
                <c:pt idx="133">
                  <c:v>134.90445697933751</c:v>
                </c:pt>
                <c:pt idx="134">
                  <c:v>135.90445697933751</c:v>
                </c:pt>
                <c:pt idx="135">
                  <c:v>136.90445697933751</c:v>
                </c:pt>
                <c:pt idx="136">
                  <c:v>137.90445697933751</c:v>
                </c:pt>
                <c:pt idx="137">
                  <c:v>138.90445697933751</c:v>
                </c:pt>
                <c:pt idx="138">
                  <c:v>139.90445697933751</c:v>
                </c:pt>
                <c:pt idx="139">
                  <c:v>140.90445697933751</c:v>
                </c:pt>
                <c:pt idx="140">
                  <c:v>141.90445697933751</c:v>
                </c:pt>
                <c:pt idx="141">
                  <c:v>142.90445697933751</c:v>
                </c:pt>
                <c:pt idx="142">
                  <c:v>143.90445697933751</c:v>
                </c:pt>
                <c:pt idx="143">
                  <c:v>144.90445697933751</c:v>
                </c:pt>
                <c:pt idx="144">
                  <c:v>145.90445697933751</c:v>
                </c:pt>
                <c:pt idx="145">
                  <c:v>146.90445697933751</c:v>
                </c:pt>
                <c:pt idx="146">
                  <c:v>147.90445697933751</c:v>
                </c:pt>
                <c:pt idx="147">
                  <c:v>148.90445697933751</c:v>
                </c:pt>
                <c:pt idx="148">
                  <c:v>149.90445697933751</c:v>
                </c:pt>
                <c:pt idx="149">
                  <c:v>150.90445697933751</c:v>
                </c:pt>
                <c:pt idx="150">
                  <c:v>151.90445697933751</c:v>
                </c:pt>
                <c:pt idx="151">
                  <c:v>152.90445697933751</c:v>
                </c:pt>
                <c:pt idx="152">
                  <c:v>153.90445697933751</c:v>
                </c:pt>
                <c:pt idx="153">
                  <c:v>154.90445697933751</c:v>
                </c:pt>
                <c:pt idx="154">
                  <c:v>155.90445697933751</c:v>
                </c:pt>
                <c:pt idx="155">
                  <c:v>156.90445697933751</c:v>
                </c:pt>
                <c:pt idx="156">
                  <c:v>157.90445697933751</c:v>
                </c:pt>
                <c:pt idx="157">
                  <c:v>158.90445697933751</c:v>
                </c:pt>
                <c:pt idx="158">
                  <c:v>159.90445697933751</c:v>
                </c:pt>
                <c:pt idx="159">
                  <c:v>160.90445697933751</c:v>
                </c:pt>
                <c:pt idx="160">
                  <c:v>161.90445697933751</c:v>
                </c:pt>
                <c:pt idx="161">
                  <c:v>162.90445697933751</c:v>
                </c:pt>
                <c:pt idx="162">
                  <c:v>163.90445697933751</c:v>
                </c:pt>
                <c:pt idx="163">
                  <c:v>164.90445697933751</c:v>
                </c:pt>
                <c:pt idx="164">
                  <c:v>165.90445697933751</c:v>
                </c:pt>
                <c:pt idx="165">
                  <c:v>166.90445697933751</c:v>
                </c:pt>
                <c:pt idx="166">
                  <c:v>167.90445697933751</c:v>
                </c:pt>
                <c:pt idx="167">
                  <c:v>168.90445697933751</c:v>
                </c:pt>
                <c:pt idx="168">
                  <c:v>169.90445697933751</c:v>
                </c:pt>
                <c:pt idx="169">
                  <c:v>170.90445697933751</c:v>
                </c:pt>
                <c:pt idx="170">
                  <c:v>171.90445697933751</c:v>
                </c:pt>
                <c:pt idx="171">
                  <c:v>172.90445697933751</c:v>
                </c:pt>
                <c:pt idx="172">
                  <c:v>173.90445697933751</c:v>
                </c:pt>
                <c:pt idx="173">
                  <c:v>174.90445697933751</c:v>
                </c:pt>
                <c:pt idx="174">
                  <c:v>175.90445697933751</c:v>
                </c:pt>
                <c:pt idx="175">
                  <c:v>176.90445697933751</c:v>
                </c:pt>
                <c:pt idx="176">
                  <c:v>177.90445697933751</c:v>
                </c:pt>
                <c:pt idx="177">
                  <c:v>178.90445697933751</c:v>
                </c:pt>
                <c:pt idx="178">
                  <c:v>179.90445697933751</c:v>
                </c:pt>
                <c:pt idx="179">
                  <c:v>180.90445697933751</c:v>
                </c:pt>
                <c:pt idx="180">
                  <c:v>181.90445697933751</c:v>
                </c:pt>
                <c:pt idx="181">
                  <c:v>182.90445697933751</c:v>
                </c:pt>
                <c:pt idx="182">
                  <c:v>183.90445697933751</c:v>
                </c:pt>
                <c:pt idx="183">
                  <c:v>184.90445697933751</c:v>
                </c:pt>
                <c:pt idx="184">
                  <c:v>185.90445697933751</c:v>
                </c:pt>
                <c:pt idx="185">
                  <c:v>186.90445697933751</c:v>
                </c:pt>
                <c:pt idx="186">
                  <c:v>187.90445697933751</c:v>
                </c:pt>
                <c:pt idx="187">
                  <c:v>188.90445697933751</c:v>
                </c:pt>
                <c:pt idx="188">
                  <c:v>189.90445697933751</c:v>
                </c:pt>
                <c:pt idx="189">
                  <c:v>190.90445697933751</c:v>
                </c:pt>
                <c:pt idx="190">
                  <c:v>191.90445697933751</c:v>
                </c:pt>
                <c:pt idx="191">
                  <c:v>192.90445697933751</c:v>
                </c:pt>
                <c:pt idx="192">
                  <c:v>193.90445697933751</c:v>
                </c:pt>
                <c:pt idx="193">
                  <c:v>194.90445697933751</c:v>
                </c:pt>
                <c:pt idx="194">
                  <c:v>195.90445697933751</c:v>
                </c:pt>
                <c:pt idx="195">
                  <c:v>196.90445697933751</c:v>
                </c:pt>
                <c:pt idx="196">
                  <c:v>197.90445697933751</c:v>
                </c:pt>
                <c:pt idx="197">
                  <c:v>198.90445697933751</c:v>
                </c:pt>
                <c:pt idx="198">
                  <c:v>199.90445697933751</c:v>
                </c:pt>
                <c:pt idx="199">
                  <c:v>200.90445697933751</c:v>
                </c:pt>
                <c:pt idx="200">
                  <c:v>201.90445697933751</c:v>
                </c:pt>
                <c:pt idx="201">
                  <c:v>202.90445697933751</c:v>
                </c:pt>
                <c:pt idx="202">
                  <c:v>203.90445697933751</c:v>
                </c:pt>
                <c:pt idx="203">
                  <c:v>204.90445697933751</c:v>
                </c:pt>
                <c:pt idx="204">
                  <c:v>205.90445697933751</c:v>
                </c:pt>
                <c:pt idx="205">
                  <c:v>206.90445697933751</c:v>
                </c:pt>
                <c:pt idx="206">
                  <c:v>207.90445697933751</c:v>
                </c:pt>
                <c:pt idx="207">
                  <c:v>208.90445697933751</c:v>
                </c:pt>
                <c:pt idx="208">
                  <c:v>209.90445697933751</c:v>
                </c:pt>
                <c:pt idx="209">
                  <c:v>210.90445697933751</c:v>
                </c:pt>
                <c:pt idx="210">
                  <c:v>211.90445697933751</c:v>
                </c:pt>
                <c:pt idx="211">
                  <c:v>212.90445697933751</c:v>
                </c:pt>
                <c:pt idx="212">
                  <c:v>213.90445697933751</c:v>
                </c:pt>
                <c:pt idx="213">
                  <c:v>214.90445697933751</c:v>
                </c:pt>
                <c:pt idx="214">
                  <c:v>215.90445697933751</c:v>
                </c:pt>
                <c:pt idx="215">
                  <c:v>216.90445697933751</c:v>
                </c:pt>
                <c:pt idx="216">
                  <c:v>217.90445697933751</c:v>
                </c:pt>
                <c:pt idx="217">
                  <c:v>218.90445697933751</c:v>
                </c:pt>
                <c:pt idx="218">
                  <c:v>219.90445697933751</c:v>
                </c:pt>
                <c:pt idx="219">
                  <c:v>220.90445697933751</c:v>
                </c:pt>
                <c:pt idx="220">
                  <c:v>221.90445697933751</c:v>
                </c:pt>
                <c:pt idx="221">
                  <c:v>222.90445697933751</c:v>
                </c:pt>
                <c:pt idx="222">
                  <c:v>223.90445697933751</c:v>
                </c:pt>
                <c:pt idx="223">
                  <c:v>224.90445697933751</c:v>
                </c:pt>
                <c:pt idx="224">
                  <c:v>225.90445697933751</c:v>
                </c:pt>
                <c:pt idx="225">
                  <c:v>226.90445697933751</c:v>
                </c:pt>
                <c:pt idx="226">
                  <c:v>227.90445697933751</c:v>
                </c:pt>
                <c:pt idx="227">
                  <c:v>228.90445697933751</c:v>
                </c:pt>
                <c:pt idx="228">
                  <c:v>229.90445697933751</c:v>
                </c:pt>
                <c:pt idx="229">
                  <c:v>230.90445697933751</c:v>
                </c:pt>
                <c:pt idx="230">
                  <c:v>231.90445697933751</c:v>
                </c:pt>
                <c:pt idx="231">
                  <c:v>232.90445697933751</c:v>
                </c:pt>
                <c:pt idx="232">
                  <c:v>233.90445697933751</c:v>
                </c:pt>
                <c:pt idx="233">
                  <c:v>234.90445697933751</c:v>
                </c:pt>
                <c:pt idx="234">
                  <c:v>235.90445697933751</c:v>
                </c:pt>
                <c:pt idx="235">
                  <c:v>236.90445697933751</c:v>
                </c:pt>
                <c:pt idx="236">
                  <c:v>237.90445697933751</c:v>
                </c:pt>
                <c:pt idx="237">
                  <c:v>238.90445697933751</c:v>
                </c:pt>
                <c:pt idx="238">
                  <c:v>239.90445697933751</c:v>
                </c:pt>
                <c:pt idx="239">
                  <c:v>240.90445697933751</c:v>
                </c:pt>
                <c:pt idx="240">
                  <c:v>241.90445697933751</c:v>
                </c:pt>
                <c:pt idx="241">
                  <c:v>242.90445697933751</c:v>
                </c:pt>
                <c:pt idx="242">
                  <c:v>243.90445697933751</c:v>
                </c:pt>
                <c:pt idx="243">
                  <c:v>244.90445697933751</c:v>
                </c:pt>
                <c:pt idx="244">
                  <c:v>245.90445697933751</c:v>
                </c:pt>
                <c:pt idx="245">
                  <c:v>246.90445697933751</c:v>
                </c:pt>
                <c:pt idx="246">
                  <c:v>247.90445697933751</c:v>
                </c:pt>
                <c:pt idx="247">
                  <c:v>248.90445697933751</c:v>
                </c:pt>
                <c:pt idx="248">
                  <c:v>249.90445697933751</c:v>
                </c:pt>
                <c:pt idx="249">
                  <c:v>250.90445697933751</c:v>
                </c:pt>
                <c:pt idx="250">
                  <c:v>251.90445697933751</c:v>
                </c:pt>
                <c:pt idx="251">
                  <c:v>252.90445697933751</c:v>
                </c:pt>
                <c:pt idx="252">
                  <c:v>253.90445697933751</c:v>
                </c:pt>
                <c:pt idx="253">
                  <c:v>254.90445697933751</c:v>
                </c:pt>
                <c:pt idx="254">
                  <c:v>255.90445697933751</c:v>
                </c:pt>
                <c:pt idx="255">
                  <c:v>256.90445697933751</c:v>
                </c:pt>
                <c:pt idx="256">
                  <c:v>257.90445697933751</c:v>
                </c:pt>
                <c:pt idx="257">
                  <c:v>258.90445697933751</c:v>
                </c:pt>
                <c:pt idx="258">
                  <c:v>259.90445697933751</c:v>
                </c:pt>
                <c:pt idx="259">
                  <c:v>260.90445697933751</c:v>
                </c:pt>
                <c:pt idx="260">
                  <c:v>261.90445697933751</c:v>
                </c:pt>
                <c:pt idx="261">
                  <c:v>262.90445697933751</c:v>
                </c:pt>
                <c:pt idx="262">
                  <c:v>263.90445697933751</c:v>
                </c:pt>
                <c:pt idx="263">
                  <c:v>264.90445697933751</c:v>
                </c:pt>
                <c:pt idx="264">
                  <c:v>265.90445697933751</c:v>
                </c:pt>
                <c:pt idx="265">
                  <c:v>266.90445697933751</c:v>
                </c:pt>
                <c:pt idx="266">
                  <c:v>267.90445697933751</c:v>
                </c:pt>
                <c:pt idx="267">
                  <c:v>268.90445697933751</c:v>
                </c:pt>
                <c:pt idx="268">
                  <c:v>269.90445697933751</c:v>
                </c:pt>
                <c:pt idx="269">
                  <c:v>270.90445697933751</c:v>
                </c:pt>
                <c:pt idx="270">
                  <c:v>271.90445697933751</c:v>
                </c:pt>
                <c:pt idx="271">
                  <c:v>272.90445697933751</c:v>
                </c:pt>
                <c:pt idx="272">
                  <c:v>273.90445697933751</c:v>
                </c:pt>
                <c:pt idx="273">
                  <c:v>274.90445697933751</c:v>
                </c:pt>
                <c:pt idx="274">
                  <c:v>275.90445697933751</c:v>
                </c:pt>
                <c:pt idx="275">
                  <c:v>276.90445697933751</c:v>
                </c:pt>
                <c:pt idx="276">
                  <c:v>277.90445697933751</c:v>
                </c:pt>
                <c:pt idx="277">
                  <c:v>278.90445697933751</c:v>
                </c:pt>
                <c:pt idx="278">
                  <c:v>279.90445697933751</c:v>
                </c:pt>
                <c:pt idx="279">
                  <c:v>280.90445697933751</c:v>
                </c:pt>
                <c:pt idx="280">
                  <c:v>281.90445697933751</c:v>
                </c:pt>
                <c:pt idx="281">
                  <c:v>282.90445697933751</c:v>
                </c:pt>
                <c:pt idx="282">
                  <c:v>283.90445697933751</c:v>
                </c:pt>
                <c:pt idx="283">
                  <c:v>284.90445697933751</c:v>
                </c:pt>
                <c:pt idx="284">
                  <c:v>285.90445697933751</c:v>
                </c:pt>
                <c:pt idx="285">
                  <c:v>286.90445697933751</c:v>
                </c:pt>
                <c:pt idx="286">
                  <c:v>287.90445697933751</c:v>
                </c:pt>
                <c:pt idx="287">
                  <c:v>288.90445697933751</c:v>
                </c:pt>
                <c:pt idx="288">
                  <c:v>289.90445697933751</c:v>
                </c:pt>
                <c:pt idx="289">
                  <c:v>290.90445697933751</c:v>
                </c:pt>
                <c:pt idx="290">
                  <c:v>291.90445697933751</c:v>
                </c:pt>
                <c:pt idx="291">
                  <c:v>292.90445697933751</c:v>
                </c:pt>
                <c:pt idx="292">
                  <c:v>293.90445697933751</c:v>
                </c:pt>
                <c:pt idx="293">
                  <c:v>294.90445697933751</c:v>
                </c:pt>
                <c:pt idx="294">
                  <c:v>295.90445697933751</c:v>
                </c:pt>
                <c:pt idx="295">
                  <c:v>296.90445697933751</c:v>
                </c:pt>
                <c:pt idx="296">
                  <c:v>297.90445697933751</c:v>
                </c:pt>
                <c:pt idx="297">
                  <c:v>298.90445697933751</c:v>
                </c:pt>
                <c:pt idx="298">
                  <c:v>299.90445697933751</c:v>
                </c:pt>
                <c:pt idx="299">
                  <c:v>300.90445697933751</c:v>
                </c:pt>
                <c:pt idx="300">
                  <c:v>301.90445697933751</c:v>
                </c:pt>
                <c:pt idx="301">
                  <c:v>302.90445697933751</c:v>
                </c:pt>
                <c:pt idx="302">
                  <c:v>303.90445697933751</c:v>
                </c:pt>
                <c:pt idx="303">
                  <c:v>304.90445697933751</c:v>
                </c:pt>
                <c:pt idx="304">
                  <c:v>305.90445697933751</c:v>
                </c:pt>
                <c:pt idx="305">
                  <c:v>306.90445697933751</c:v>
                </c:pt>
                <c:pt idx="306">
                  <c:v>307.90445697933751</c:v>
                </c:pt>
                <c:pt idx="307">
                  <c:v>308.90445697933751</c:v>
                </c:pt>
              </c:numCache>
            </c:numRef>
          </c:xVal>
          <c:yVal>
            <c:numRef>
              <c:f>'1swp'!$L$6:$L$313</c:f>
              <c:numCache>
                <c:formatCode>0.00E+00</c:formatCode>
                <c:ptCount val="308"/>
                <c:pt idx="0">
                  <c:v>1.49859999999999E-2</c:v>
                </c:pt>
                <c:pt idx="1">
                  <c:v>8.8137999999999994E-2</c:v>
                </c:pt>
                <c:pt idx="2">
                  <c:v>0.135128</c:v>
                </c:pt>
                <c:pt idx="3">
                  <c:v>0.133604</c:v>
                </c:pt>
                <c:pt idx="4">
                  <c:v>8.9408000000000001E-2</c:v>
                </c:pt>
                <c:pt idx="5">
                  <c:v>2.3876000000000001E-2</c:v>
                </c:pt>
                <c:pt idx="6">
                  <c:v>-5.7149999999999999E-2</c:v>
                </c:pt>
                <c:pt idx="7">
                  <c:v>-0.12318999999999899</c:v>
                </c:pt>
                <c:pt idx="8">
                  <c:v>-0.18237200000000001</c:v>
                </c:pt>
                <c:pt idx="9">
                  <c:v>-0.20421599999999901</c:v>
                </c:pt>
                <c:pt idx="10">
                  <c:v>-0.16484599999999999</c:v>
                </c:pt>
                <c:pt idx="11">
                  <c:v>-8.3057999999999896E-2</c:v>
                </c:pt>
                <c:pt idx="12">
                  <c:v>1.6001999999999999E-2</c:v>
                </c:pt>
                <c:pt idx="13">
                  <c:v>0.115823999999999</c:v>
                </c:pt>
                <c:pt idx="14">
                  <c:v>0.197104</c:v>
                </c:pt>
                <c:pt idx="15">
                  <c:v>0.23469599999999899</c:v>
                </c:pt>
                <c:pt idx="16">
                  <c:v>0.208788</c:v>
                </c:pt>
                <c:pt idx="17">
                  <c:v>0.13944599999999999</c:v>
                </c:pt>
                <c:pt idx="18">
                  <c:v>5.4101999999999997E-2</c:v>
                </c:pt>
                <c:pt idx="19">
                  <c:v>-1.9557999999999898E-2</c:v>
                </c:pt>
                <c:pt idx="20">
                  <c:v>-9.0424000000000004E-2</c:v>
                </c:pt>
                <c:pt idx="21">
                  <c:v>-0.141732</c:v>
                </c:pt>
                <c:pt idx="22">
                  <c:v>-0.141985999999999</c:v>
                </c:pt>
                <c:pt idx="23">
                  <c:v>-0.100076</c:v>
                </c:pt>
                <c:pt idx="24">
                  <c:v>-2.8955999999999999E-2</c:v>
                </c:pt>
                <c:pt idx="25">
                  <c:v>4.4195999999999902E-2</c:v>
                </c:pt>
                <c:pt idx="26">
                  <c:v>0.112522</c:v>
                </c:pt>
                <c:pt idx="27">
                  <c:v>0.14249400000000001</c:v>
                </c:pt>
                <c:pt idx="28">
                  <c:v>0.12953999999999899</c:v>
                </c:pt>
                <c:pt idx="29">
                  <c:v>8.4835999999999995E-2</c:v>
                </c:pt>
                <c:pt idx="30">
                  <c:v>1.8033999999999901E-2</c:v>
                </c:pt>
                <c:pt idx="31">
                  <c:v>-5.1307999999999999E-2</c:v>
                </c:pt>
                <c:pt idx="32">
                  <c:v>-0.117094</c:v>
                </c:pt>
                <c:pt idx="33">
                  <c:v>-0.16128999999999999</c:v>
                </c:pt>
                <c:pt idx="34">
                  <c:v>-0.16484599999999899</c:v>
                </c:pt>
                <c:pt idx="35">
                  <c:v>-0.116586</c:v>
                </c:pt>
                <c:pt idx="36">
                  <c:v>-3.8099999999999898E-2</c:v>
                </c:pt>
                <c:pt idx="37">
                  <c:v>4.5719999999999997E-2</c:v>
                </c:pt>
                <c:pt idx="38">
                  <c:v>0.128269999999999</c:v>
                </c:pt>
                <c:pt idx="39">
                  <c:v>0.183895999999999</c:v>
                </c:pt>
                <c:pt idx="40">
                  <c:v>0.19989799999999999</c:v>
                </c:pt>
                <c:pt idx="41">
                  <c:v>0.17119599999999999</c:v>
                </c:pt>
                <c:pt idx="42">
                  <c:v>0.102361999999999</c:v>
                </c:pt>
                <c:pt idx="43">
                  <c:v>2.9971999999999901E-2</c:v>
                </c:pt>
                <c:pt idx="44">
                  <c:v>-3.98779999999999E-2</c:v>
                </c:pt>
                <c:pt idx="45">
                  <c:v>-0.111251999999999</c:v>
                </c:pt>
                <c:pt idx="46">
                  <c:v>-0.14985999999999999</c:v>
                </c:pt>
                <c:pt idx="47">
                  <c:v>-0.145542</c:v>
                </c:pt>
                <c:pt idx="48">
                  <c:v>-9.9059999999999995E-2</c:v>
                </c:pt>
                <c:pt idx="49">
                  <c:v>-2.9971999999999901E-2</c:v>
                </c:pt>
                <c:pt idx="50">
                  <c:v>4.0385999999999998E-2</c:v>
                </c:pt>
                <c:pt idx="51">
                  <c:v>9.8806000000000005E-2</c:v>
                </c:pt>
                <c:pt idx="52">
                  <c:v>0.13487399999999899</c:v>
                </c:pt>
                <c:pt idx="53">
                  <c:v>0.11887200000000001</c:v>
                </c:pt>
                <c:pt idx="54">
                  <c:v>6.8580000000000002E-2</c:v>
                </c:pt>
                <c:pt idx="55">
                  <c:v>8.8900000000000003E-3</c:v>
                </c:pt>
                <c:pt idx="56">
                  <c:v>-5.3594000000000003E-2</c:v>
                </c:pt>
                <c:pt idx="57">
                  <c:v>-0.11049</c:v>
                </c:pt>
                <c:pt idx="58">
                  <c:v>-0.140207999999999</c:v>
                </c:pt>
                <c:pt idx="59">
                  <c:v>-0.133349999999999</c:v>
                </c:pt>
                <c:pt idx="60">
                  <c:v>-8.4073999999999996E-2</c:v>
                </c:pt>
                <c:pt idx="61">
                  <c:v>-1.651E-2</c:v>
                </c:pt>
                <c:pt idx="62">
                  <c:v>6.2229999999999903E-2</c:v>
                </c:pt>
                <c:pt idx="63">
                  <c:v>0.13055600000000001</c:v>
                </c:pt>
                <c:pt idx="64">
                  <c:v>0.17907000000000001</c:v>
                </c:pt>
                <c:pt idx="65">
                  <c:v>0.17983199999999899</c:v>
                </c:pt>
                <c:pt idx="66">
                  <c:v>0.136651999999999</c:v>
                </c:pt>
                <c:pt idx="67">
                  <c:v>7.7469999999999997E-2</c:v>
                </c:pt>
                <c:pt idx="68">
                  <c:v>6.0959999999999704E-3</c:v>
                </c:pt>
                <c:pt idx="69">
                  <c:v>-6.7563999999999902E-2</c:v>
                </c:pt>
                <c:pt idx="70">
                  <c:v>-0.124205999999999</c:v>
                </c:pt>
                <c:pt idx="71">
                  <c:v>-0.15367</c:v>
                </c:pt>
                <c:pt idx="72">
                  <c:v>-0.143255999999999</c:v>
                </c:pt>
                <c:pt idx="73">
                  <c:v>-8.3311999999999997E-2</c:v>
                </c:pt>
                <c:pt idx="74">
                  <c:v>-1.6001999999999999E-2</c:v>
                </c:pt>
                <c:pt idx="75">
                  <c:v>5.4609999999999999E-2</c:v>
                </c:pt>
                <c:pt idx="76">
                  <c:v>0.104394</c:v>
                </c:pt>
                <c:pt idx="77">
                  <c:v>0.13131799999999999</c:v>
                </c:pt>
                <c:pt idx="78">
                  <c:v>0.11684</c:v>
                </c:pt>
                <c:pt idx="79">
                  <c:v>7.4167999999999998E-2</c:v>
                </c:pt>
                <c:pt idx="80">
                  <c:v>7.3660000000000097E-3</c:v>
                </c:pt>
                <c:pt idx="81">
                  <c:v>-5.3847999999999903E-2</c:v>
                </c:pt>
                <c:pt idx="82">
                  <c:v>-0.1143</c:v>
                </c:pt>
                <c:pt idx="83">
                  <c:v>-0.14401800000000001</c:v>
                </c:pt>
                <c:pt idx="84">
                  <c:v>-0.13969999999999999</c:v>
                </c:pt>
                <c:pt idx="85">
                  <c:v>-8.0518000000000006E-2</c:v>
                </c:pt>
                <c:pt idx="86">
                  <c:v>-1.24459999999999E-2</c:v>
                </c:pt>
                <c:pt idx="87">
                  <c:v>6.4007999999999995E-2</c:v>
                </c:pt>
                <c:pt idx="88">
                  <c:v>0.126745999999999</c:v>
                </c:pt>
                <c:pt idx="89">
                  <c:v>0.16103599999999901</c:v>
                </c:pt>
                <c:pt idx="90">
                  <c:v>0.16306799999999999</c:v>
                </c:pt>
                <c:pt idx="91">
                  <c:v>0.121919999999999</c:v>
                </c:pt>
                <c:pt idx="92">
                  <c:v>5.5879999999999902E-2</c:v>
                </c:pt>
                <c:pt idx="93">
                  <c:v>-2.1336000000000001E-2</c:v>
                </c:pt>
                <c:pt idx="94">
                  <c:v>-9.1948000000000002E-2</c:v>
                </c:pt>
                <c:pt idx="95">
                  <c:v>-0.145542</c:v>
                </c:pt>
                <c:pt idx="96">
                  <c:v>-0.15824199999999999</c:v>
                </c:pt>
                <c:pt idx="97">
                  <c:v>-0.13436600000000001</c:v>
                </c:pt>
                <c:pt idx="98">
                  <c:v>-7.3151999999999995E-2</c:v>
                </c:pt>
                <c:pt idx="99">
                  <c:v>3.5560000000000001E-3</c:v>
                </c:pt>
                <c:pt idx="100">
                  <c:v>7.3913999999999994E-2</c:v>
                </c:pt>
                <c:pt idx="101">
                  <c:v>0.13055600000000001</c:v>
                </c:pt>
                <c:pt idx="102">
                  <c:v>0.155193999999999</c:v>
                </c:pt>
                <c:pt idx="103">
                  <c:v>0.130048</c:v>
                </c:pt>
                <c:pt idx="104">
                  <c:v>7.9502000000000003E-2</c:v>
                </c:pt>
                <c:pt idx="105">
                  <c:v>1.5747999999999901E-2</c:v>
                </c:pt>
                <c:pt idx="106">
                  <c:v>-5.1307999999999999E-2</c:v>
                </c:pt>
                <c:pt idx="107">
                  <c:v>-0.106171999999999</c:v>
                </c:pt>
                <c:pt idx="108">
                  <c:v>-0.13817599999999999</c:v>
                </c:pt>
                <c:pt idx="109">
                  <c:v>-0.121158</c:v>
                </c:pt>
                <c:pt idx="110">
                  <c:v>-6.7309999999999995E-2</c:v>
                </c:pt>
                <c:pt idx="111">
                  <c:v>2.0320000000000099E-3</c:v>
                </c:pt>
                <c:pt idx="112">
                  <c:v>7.3913999999999994E-2</c:v>
                </c:pt>
                <c:pt idx="113">
                  <c:v>0.13309599999999899</c:v>
                </c:pt>
                <c:pt idx="114">
                  <c:v>0.16967199999999899</c:v>
                </c:pt>
                <c:pt idx="115">
                  <c:v>0.15900400000000001</c:v>
                </c:pt>
                <c:pt idx="116">
                  <c:v>0.10566399999999999</c:v>
                </c:pt>
                <c:pt idx="117">
                  <c:v>3.7338000000000003E-2</c:v>
                </c:pt>
                <c:pt idx="118">
                  <c:v>-3.65759999999999E-2</c:v>
                </c:pt>
                <c:pt idx="119">
                  <c:v>-0.10058399999999899</c:v>
                </c:pt>
                <c:pt idx="120">
                  <c:v>-0.15087600000000001</c:v>
                </c:pt>
                <c:pt idx="121">
                  <c:v>-0.15925800000000001</c:v>
                </c:pt>
                <c:pt idx="122">
                  <c:v>-0.120396</c:v>
                </c:pt>
                <c:pt idx="123">
                  <c:v>-4.8005999999999903E-2</c:v>
                </c:pt>
                <c:pt idx="124">
                  <c:v>2.7432000000000002E-2</c:v>
                </c:pt>
                <c:pt idx="125">
                  <c:v>9.6265999999999893E-2</c:v>
                </c:pt>
                <c:pt idx="126">
                  <c:v>0.15443200000000001</c:v>
                </c:pt>
                <c:pt idx="127">
                  <c:v>0.16256000000000001</c:v>
                </c:pt>
                <c:pt idx="128">
                  <c:v>0.14630399999999899</c:v>
                </c:pt>
                <c:pt idx="129">
                  <c:v>8.9408000000000001E-2</c:v>
                </c:pt>
                <c:pt idx="130">
                  <c:v>1.42239999999999E-2</c:v>
                </c:pt>
                <c:pt idx="131">
                  <c:v>-5.4609999999999999E-2</c:v>
                </c:pt>
                <c:pt idx="132">
                  <c:v>-0.113792</c:v>
                </c:pt>
                <c:pt idx="133">
                  <c:v>-0.14122399999999999</c:v>
                </c:pt>
                <c:pt idx="134">
                  <c:v>-0.124459999999999</c:v>
                </c:pt>
                <c:pt idx="135">
                  <c:v>-6.9849999999999898E-2</c:v>
                </c:pt>
                <c:pt idx="136">
                  <c:v>3.04799999999998E-3</c:v>
                </c:pt>
                <c:pt idx="137">
                  <c:v>6.7056000000000004E-2</c:v>
                </c:pt>
                <c:pt idx="138">
                  <c:v>0.122174</c:v>
                </c:pt>
                <c:pt idx="139">
                  <c:v>0.148335999999999</c:v>
                </c:pt>
                <c:pt idx="140">
                  <c:v>0.13208</c:v>
                </c:pt>
                <c:pt idx="141">
                  <c:v>8.2042000000000004E-2</c:v>
                </c:pt>
                <c:pt idx="142">
                  <c:v>2.2859999999999799E-3</c:v>
                </c:pt>
                <c:pt idx="143">
                  <c:v>-7.0611999999999994E-2</c:v>
                </c:pt>
                <c:pt idx="144">
                  <c:v>-0.13639799999999999</c:v>
                </c:pt>
                <c:pt idx="145">
                  <c:v>-0.17627599999999999</c:v>
                </c:pt>
                <c:pt idx="146">
                  <c:v>-0.18034</c:v>
                </c:pt>
                <c:pt idx="147">
                  <c:v>-0.12318999999999899</c:v>
                </c:pt>
                <c:pt idx="148">
                  <c:v>-4.7497999999999901E-2</c:v>
                </c:pt>
                <c:pt idx="149">
                  <c:v>3.3273999999999901E-2</c:v>
                </c:pt>
                <c:pt idx="150">
                  <c:v>0.109474</c:v>
                </c:pt>
                <c:pt idx="151">
                  <c:v>0.16230600000000001</c:v>
                </c:pt>
                <c:pt idx="152">
                  <c:v>0.17322799999999899</c:v>
                </c:pt>
                <c:pt idx="153">
                  <c:v>0.13436600000000001</c:v>
                </c:pt>
                <c:pt idx="154">
                  <c:v>6.9596000000000005E-2</c:v>
                </c:pt>
                <c:pt idx="155">
                  <c:v>-4.5719999999999702E-3</c:v>
                </c:pt>
                <c:pt idx="156">
                  <c:v>-8.1279999999999894E-2</c:v>
                </c:pt>
                <c:pt idx="157">
                  <c:v>-0.138684</c:v>
                </c:pt>
                <c:pt idx="158">
                  <c:v>-0.167132</c:v>
                </c:pt>
                <c:pt idx="159">
                  <c:v>-0.13309599999999999</c:v>
                </c:pt>
                <c:pt idx="160">
                  <c:v>-6.2483999999999901E-2</c:v>
                </c:pt>
                <c:pt idx="161">
                  <c:v>1.1429999999999999E-2</c:v>
                </c:pt>
                <c:pt idx="162">
                  <c:v>8.5344000000000003E-2</c:v>
                </c:pt>
                <c:pt idx="163">
                  <c:v>0.14909800000000001</c:v>
                </c:pt>
                <c:pt idx="164">
                  <c:v>0.16662399999999999</c:v>
                </c:pt>
                <c:pt idx="165">
                  <c:v>0.140462</c:v>
                </c:pt>
                <c:pt idx="166">
                  <c:v>7.2136000000000006E-2</c:v>
                </c:pt>
                <c:pt idx="167">
                  <c:v>-4.82599999999999E-3</c:v>
                </c:pt>
                <c:pt idx="168">
                  <c:v>-8.4327999999999903E-2</c:v>
                </c:pt>
                <c:pt idx="169">
                  <c:v>-0.153415999999999</c:v>
                </c:pt>
                <c:pt idx="170">
                  <c:v>-0.19659599999999999</c:v>
                </c:pt>
                <c:pt idx="171">
                  <c:v>-0.18567400000000001</c:v>
                </c:pt>
                <c:pt idx="172">
                  <c:v>-0.12192</c:v>
                </c:pt>
                <c:pt idx="173">
                  <c:v>-3.175E-2</c:v>
                </c:pt>
                <c:pt idx="174">
                  <c:v>5.4609999999999902E-2</c:v>
                </c:pt>
                <c:pt idx="175">
                  <c:v>0.133858</c:v>
                </c:pt>
                <c:pt idx="176">
                  <c:v>0.18313399999999999</c:v>
                </c:pt>
                <c:pt idx="177">
                  <c:v>0.18440400000000001</c:v>
                </c:pt>
                <c:pt idx="178">
                  <c:v>0.135127999999999</c:v>
                </c:pt>
                <c:pt idx="179">
                  <c:v>5.53719999999999E-2</c:v>
                </c:pt>
                <c:pt idx="180">
                  <c:v>-2.4638E-2</c:v>
                </c:pt>
                <c:pt idx="181">
                  <c:v>-0.104139999999999</c:v>
                </c:pt>
                <c:pt idx="182">
                  <c:v>-0.16154399999999999</c:v>
                </c:pt>
                <c:pt idx="183">
                  <c:v>-0.18034</c:v>
                </c:pt>
                <c:pt idx="184">
                  <c:v>-0.13969999999999999</c:v>
                </c:pt>
                <c:pt idx="185">
                  <c:v>-6.1721999999999999E-2</c:v>
                </c:pt>
                <c:pt idx="186">
                  <c:v>2.5145999999999901E-2</c:v>
                </c:pt>
                <c:pt idx="187">
                  <c:v>0.100075999999999</c:v>
                </c:pt>
                <c:pt idx="188">
                  <c:v>0.15620999999999999</c:v>
                </c:pt>
                <c:pt idx="189">
                  <c:v>0.15773400000000001</c:v>
                </c:pt>
                <c:pt idx="190">
                  <c:v>0.12471400000000001</c:v>
                </c:pt>
                <c:pt idx="191">
                  <c:v>5.74039999999999E-2</c:v>
                </c:pt>
                <c:pt idx="192">
                  <c:v>-2.7432000000000002E-2</c:v>
                </c:pt>
                <c:pt idx="193">
                  <c:v>-0.11150599999999999</c:v>
                </c:pt>
                <c:pt idx="194">
                  <c:v>-0.17627599999999899</c:v>
                </c:pt>
                <c:pt idx="195">
                  <c:v>-0.21462999999999999</c:v>
                </c:pt>
                <c:pt idx="196">
                  <c:v>-0.190245999999999</c:v>
                </c:pt>
                <c:pt idx="197">
                  <c:v>-0.110744</c:v>
                </c:pt>
                <c:pt idx="198">
                  <c:v>-7.8740000000000008E-3</c:v>
                </c:pt>
                <c:pt idx="199">
                  <c:v>8.7375999999999898E-2</c:v>
                </c:pt>
                <c:pt idx="200">
                  <c:v>0.17119599999999999</c:v>
                </c:pt>
                <c:pt idx="201">
                  <c:v>0.21742400000000001</c:v>
                </c:pt>
                <c:pt idx="202">
                  <c:v>0.20929600000000001</c:v>
                </c:pt>
                <c:pt idx="203">
                  <c:v>0.15112999999999999</c:v>
                </c:pt>
                <c:pt idx="204">
                  <c:v>6.5023999999999901E-2</c:v>
                </c:pt>
                <c:pt idx="205">
                  <c:v>-1.8796E-2</c:v>
                </c:pt>
                <c:pt idx="206">
                  <c:v>-0.101854</c:v>
                </c:pt>
                <c:pt idx="207">
                  <c:v>-0.16814799999999999</c:v>
                </c:pt>
                <c:pt idx="208">
                  <c:v>-0.188722</c:v>
                </c:pt>
                <c:pt idx="209">
                  <c:v>-0.140207999999999</c:v>
                </c:pt>
                <c:pt idx="210">
                  <c:v>-5.41019999999999E-2</c:v>
                </c:pt>
                <c:pt idx="211">
                  <c:v>3.53059999999999E-2</c:v>
                </c:pt>
                <c:pt idx="212">
                  <c:v>0.110236</c:v>
                </c:pt>
                <c:pt idx="213">
                  <c:v>0.163575999999999</c:v>
                </c:pt>
                <c:pt idx="214">
                  <c:v>0.162052</c:v>
                </c:pt>
                <c:pt idx="215">
                  <c:v>0.10896599999999899</c:v>
                </c:pt>
                <c:pt idx="216">
                  <c:v>2.5908E-2</c:v>
                </c:pt>
                <c:pt idx="217">
                  <c:v>-5.9181999999999998E-2</c:v>
                </c:pt>
                <c:pt idx="218">
                  <c:v>-0.14605000000000001</c:v>
                </c:pt>
                <c:pt idx="219">
                  <c:v>-0.21082000000000001</c:v>
                </c:pt>
                <c:pt idx="220">
                  <c:v>-0.23774400000000001</c:v>
                </c:pt>
                <c:pt idx="221">
                  <c:v>-0.193547999999999</c:v>
                </c:pt>
                <c:pt idx="222">
                  <c:v>-9.7790000000000002E-2</c:v>
                </c:pt>
                <c:pt idx="223">
                  <c:v>1.4732E-2</c:v>
                </c:pt>
                <c:pt idx="224">
                  <c:v>0.121666</c:v>
                </c:pt>
                <c:pt idx="225">
                  <c:v>0.20751800000000001</c:v>
                </c:pt>
                <c:pt idx="226">
                  <c:v>0.255269999999999</c:v>
                </c:pt>
                <c:pt idx="227">
                  <c:v>0.22428200000000001</c:v>
                </c:pt>
                <c:pt idx="228">
                  <c:v>0.14071600000000001</c:v>
                </c:pt>
                <c:pt idx="229">
                  <c:v>4.2164E-2</c:v>
                </c:pt>
                <c:pt idx="230">
                  <c:v>-5.3593999999999899E-2</c:v>
                </c:pt>
                <c:pt idx="231">
                  <c:v>-0.136651999999999</c:v>
                </c:pt>
                <c:pt idx="232">
                  <c:v>-0.19100800000000001</c:v>
                </c:pt>
                <c:pt idx="233">
                  <c:v>-0.19075400000000001</c:v>
                </c:pt>
                <c:pt idx="234">
                  <c:v>-0.12750800000000001</c:v>
                </c:pt>
                <c:pt idx="235">
                  <c:v>-3.2766000000000003E-2</c:v>
                </c:pt>
                <c:pt idx="236">
                  <c:v>5.7149999999999902E-2</c:v>
                </c:pt>
                <c:pt idx="237">
                  <c:v>0.13284199999999999</c:v>
                </c:pt>
                <c:pt idx="238">
                  <c:v>0.170434</c:v>
                </c:pt>
                <c:pt idx="239">
                  <c:v>0.15290799999999899</c:v>
                </c:pt>
                <c:pt idx="240">
                  <c:v>8.33119999999999E-2</c:v>
                </c:pt>
                <c:pt idx="241">
                  <c:v>-4.5719999999999997E-3</c:v>
                </c:pt>
                <c:pt idx="242">
                  <c:v>-9.2202000000000006E-2</c:v>
                </c:pt>
                <c:pt idx="243">
                  <c:v>-0.178561999999999</c:v>
                </c:pt>
                <c:pt idx="244">
                  <c:v>-0.23622000000000001</c:v>
                </c:pt>
                <c:pt idx="245">
                  <c:v>-0.24079200000000001</c:v>
                </c:pt>
                <c:pt idx="246">
                  <c:v>-0.171957999999999</c:v>
                </c:pt>
                <c:pt idx="247">
                  <c:v>-6.6802E-2</c:v>
                </c:pt>
                <c:pt idx="248">
                  <c:v>5.15619999999999E-2</c:v>
                </c:pt>
                <c:pt idx="249">
                  <c:v>0.16103600000000001</c:v>
                </c:pt>
                <c:pt idx="250">
                  <c:v>0.24485599999999999</c:v>
                </c:pt>
                <c:pt idx="251">
                  <c:v>0.27787600000000001</c:v>
                </c:pt>
                <c:pt idx="252">
                  <c:v>0.228854</c:v>
                </c:pt>
                <c:pt idx="253">
                  <c:v>0.13919199999999901</c:v>
                </c:pt>
                <c:pt idx="254">
                  <c:v>3.175E-2</c:v>
                </c:pt>
                <c:pt idx="255">
                  <c:v>-6.9596000000000005E-2</c:v>
                </c:pt>
                <c:pt idx="256">
                  <c:v>-0.15748000000000001</c:v>
                </c:pt>
                <c:pt idx="257">
                  <c:v>-0.211835999999999</c:v>
                </c:pt>
                <c:pt idx="258">
                  <c:v>-0.19558</c:v>
                </c:pt>
                <c:pt idx="259">
                  <c:v>-0.11404599999999999</c:v>
                </c:pt>
                <c:pt idx="260">
                  <c:v>-1.6001999999999999E-2</c:v>
                </c:pt>
                <c:pt idx="261">
                  <c:v>8.0009999999999901E-2</c:v>
                </c:pt>
                <c:pt idx="262">
                  <c:v>0.15290799999999899</c:v>
                </c:pt>
                <c:pt idx="263">
                  <c:v>0.18135599999999999</c:v>
                </c:pt>
                <c:pt idx="264">
                  <c:v>0.148589999999999</c:v>
                </c:pt>
                <c:pt idx="265">
                  <c:v>7.0358000000000004E-2</c:v>
                </c:pt>
                <c:pt idx="266">
                  <c:v>-2.0320000000000001E-2</c:v>
                </c:pt>
                <c:pt idx="267">
                  <c:v>-0.116332</c:v>
                </c:pt>
                <c:pt idx="268">
                  <c:v>-0.19659599999999999</c:v>
                </c:pt>
                <c:pt idx="269">
                  <c:v>-0.248665999999999</c:v>
                </c:pt>
                <c:pt idx="270">
                  <c:v>-0.24129999999999999</c:v>
                </c:pt>
                <c:pt idx="271">
                  <c:v>-0.157226</c:v>
                </c:pt>
                <c:pt idx="272">
                  <c:v>-4.0640000000000003E-2</c:v>
                </c:pt>
                <c:pt idx="273">
                  <c:v>7.74699999999999E-2</c:v>
                </c:pt>
                <c:pt idx="274">
                  <c:v>0.192023999999999</c:v>
                </c:pt>
                <c:pt idx="275">
                  <c:v>0.276859999999999</c:v>
                </c:pt>
                <c:pt idx="276">
                  <c:v>0.28143200000000002</c:v>
                </c:pt>
                <c:pt idx="277">
                  <c:v>0.21666199999999899</c:v>
                </c:pt>
                <c:pt idx="278">
                  <c:v>0.11226799999999899</c:v>
                </c:pt>
                <c:pt idx="279">
                  <c:v>7.3659999999999897E-3</c:v>
                </c:pt>
                <c:pt idx="280">
                  <c:v>-9.6773999999999999E-2</c:v>
                </c:pt>
                <c:pt idx="281">
                  <c:v>-0.18110200000000001</c:v>
                </c:pt>
                <c:pt idx="282">
                  <c:v>-0.22275800000000001</c:v>
                </c:pt>
                <c:pt idx="283">
                  <c:v>-0.185165999999999</c:v>
                </c:pt>
                <c:pt idx="284">
                  <c:v>-0.102615999999999</c:v>
                </c:pt>
                <c:pt idx="285">
                  <c:v>-7.6199999999999803E-4</c:v>
                </c:pt>
                <c:pt idx="286">
                  <c:v>9.6519999999999995E-2</c:v>
                </c:pt>
                <c:pt idx="287">
                  <c:v>0.16814799999999899</c:v>
                </c:pt>
                <c:pt idx="288">
                  <c:v>0.19329399999999899</c:v>
                </c:pt>
                <c:pt idx="289">
                  <c:v>0.15062199999999901</c:v>
                </c:pt>
                <c:pt idx="290">
                  <c:v>6.4769999999999994E-2</c:v>
                </c:pt>
                <c:pt idx="291">
                  <c:v>-3.8353999999999999E-2</c:v>
                </c:pt>
                <c:pt idx="292">
                  <c:v>-0.13487399999999899</c:v>
                </c:pt>
                <c:pt idx="293">
                  <c:v>-0.21818599999999999</c:v>
                </c:pt>
                <c:pt idx="294">
                  <c:v>-0.26644600000000002</c:v>
                </c:pt>
                <c:pt idx="295">
                  <c:v>-0.236981999999999</c:v>
                </c:pt>
                <c:pt idx="296">
                  <c:v>-0.14655799999999999</c:v>
                </c:pt>
                <c:pt idx="297">
                  <c:v>-2.1082E-2</c:v>
                </c:pt>
                <c:pt idx="298">
                  <c:v>9.9568000000000004E-2</c:v>
                </c:pt>
                <c:pt idx="299">
                  <c:v>0.210566</c:v>
                </c:pt>
                <c:pt idx="300">
                  <c:v>0.28625800000000001</c:v>
                </c:pt>
                <c:pt idx="301">
                  <c:v>0.28168599999999899</c:v>
                </c:pt>
                <c:pt idx="302">
                  <c:v>0.19964399999999899</c:v>
                </c:pt>
                <c:pt idx="303">
                  <c:v>9.5250000000000001E-2</c:v>
                </c:pt>
                <c:pt idx="304">
                  <c:v>-1.2446E-2</c:v>
                </c:pt>
                <c:pt idx="305">
                  <c:v>-0.113792</c:v>
                </c:pt>
                <c:pt idx="306">
                  <c:v>-0.19253200000000001</c:v>
                </c:pt>
                <c:pt idx="307">
                  <c:v>-0.21335999999999899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D4-4D50-8E18-3AEF7D0399E7}"/>
            </c:ext>
          </c:extLst>
        </c:ser>
        <c:ser>
          <c:idx val="22"/>
          <c:order val="3"/>
          <c:tx>
            <c:strRef>
              <c:f>'1swp'!$M$5</c:f>
              <c:strCache>
                <c:ptCount val="1"/>
                <c:pt idx="0">
                  <c:v>tide S27T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'1swp'!$K$6:$K$313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6.9044569793375112</c:v>
                </c:pt>
                <c:pt idx="6">
                  <c:v>7.9044569793375112</c:v>
                </c:pt>
                <c:pt idx="7">
                  <c:v>8.9044569793375103</c:v>
                </c:pt>
                <c:pt idx="8">
                  <c:v>9.9044569793375103</c:v>
                </c:pt>
                <c:pt idx="9">
                  <c:v>10.90445697933751</c:v>
                </c:pt>
                <c:pt idx="10">
                  <c:v>11.90445697933751</c:v>
                </c:pt>
                <c:pt idx="11">
                  <c:v>12.90445697933751</c:v>
                </c:pt>
                <c:pt idx="12">
                  <c:v>13.90445697933751</c:v>
                </c:pt>
                <c:pt idx="13">
                  <c:v>14.90445697933751</c:v>
                </c:pt>
                <c:pt idx="14">
                  <c:v>15.90445697933751</c:v>
                </c:pt>
                <c:pt idx="15">
                  <c:v>16.90445697933751</c:v>
                </c:pt>
                <c:pt idx="16">
                  <c:v>17.90445697933751</c:v>
                </c:pt>
                <c:pt idx="17">
                  <c:v>18.90445697933751</c:v>
                </c:pt>
                <c:pt idx="18">
                  <c:v>19.90445697933751</c:v>
                </c:pt>
                <c:pt idx="19">
                  <c:v>20.90445697933751</c:v>
                </c:pt>
                <c:pt idx="20">
                  <c:v>21.90445697933751</c:v>
                </c:pt>
                <c:pt idx="21">
                  <c:v>22.90445697933751</c:v>
                </c:pt>
                <c:pt idx="22">
                  <c:v>23.90445697933751</c:v>
                </c:pt>
                <c:pt idx="23">
                  <c:v>24.90445697933751</c:v>
                </c:pt>
                <c:pt idx="24">
                  <c:v>25.90445697933751</c:v>
                </c:pt>
                <c:pt idx="25">
                  <c:v>26.90445697933751</c:v>
                </c:pt>
                <c:pt idx="26">
                  <c:v>27.90445697933751</c:v>
                </c:pt>
                <c:pt idx="27">
                  <c:v>28.90445697933751</c:v>
                </c:pt>
                <c:pt idx="28">
                  <c:v>29.90445697933751</c:v>
                </c:pt>
                <c:pt idx="29">
                  <c:v>30.90445697933751</c:v>
                </c:pt>
                <c:pt idx="30">
                  <c:v>31.90445697933751</c:v>
                </c:pt>
                <c:pt idx="31">
                  <c:v>32.90445697933751</c:v>
                </c:pt>
                <c:pt idx="32">
                  <c:v>33.90445697933751</c:v>
                </c:pt>
                <c:pt idx="33">
                  <c:v>34.90445697933751</c:v>
                </c:pt>
                <c:pt idx="34">
                  <c:v>35.90445697933751</c:v>
                </c:pt>
                <c:pt idx="35">
                  <c:v>36.90445697933751</c:v>
                </c:pt>
                <c:pt idx="36">
                  <c:v>37.90445697933751</c:v>
                </c:pt>
                <c:pt idx="37">
                  <c:v>38.90445697933751</c:v>
                </c:pt>
                <c:pt idx="38">
                  <c:v>39.90445697933751</c:v>
                </c:pt>
                <c:pt idx="39">
                  <c:v>40.90445697933751</c:v>
                </c:pt>
                <c:pt idx="40">
                  <c:v>41.90445697933751</c:v>
                </c:pt>
                <c:pt idx="41">
                  <c:v>42.90445697933751</c:v>
                </c:pt>
                <c:pt idx="42">
                  <c:v>43.90445697933751</c:v>
                </c:pt>
                <c:pt idx="43">
                  <c:v>44.90445697933751</c:v>
                </c:pt>
                <c:pt idx="44">
                  <c:v>45.90445697933751</c:v>
                </c:pt>
                <c:pt idx="45">
                  <c:v>46.90445697933751</c:v>
                </c:pt>
                <c:pt idx="46">
                  <c:v>47.90445697933751</c:v>
                </c:pt>
                <c:pt idx="47">
                  <c:v>48.90445697933751</c:v>
                </c:pt>
                <c:pt idx="48">
                  <c:v>49.90445697933751</c:v>
                </c:pt>
                <c:pt idx="49">
                  <c:v>50.90445697933751</c:v>
                </c:pt>
                <c:pt idx="50">
                  <c:v>51.90445697933751</c:v>
                </c:pt>
                <c:pt idx="51">
                  <c:v>52.90445697933751</c:v>
                </c:pt>
                <c:pt idx="52">
                  <c:v>53.90445697933751</c:v>
                </c:pt>
                <c:pt idx="53">
                  <c:v>54.90445697933751</c:v>
                </c:pt>
                <c:pt idx="54">
                  <c:v>55.90445697933751</c:v>
                </c:pt>
                <c:pt idx="55">
                  <c:v>56.90445697933751</c:v>
                </c:pt>
                <c:pt idx="56">
                  <c:v>57.90445697933751</c:v>
                </c:pt>
                <c:pt idx="57">
                  <c:v>58.90445697933751</c:v>
                </c:pt>
                <c:pt idx="58">
                  <c:v>59.90445697933751</c:v>
                </c:pt>
                <c:pt idx="59">
                  <c:v>60.90445697933751</c:v>
                </c:pt>
                <c:pt idx="60">
                  <c:v>61.90445697933751</c:v>
                </c:pt>
                <c:pt idx="61">
                  <c:v>62.90445697933751</c:v>
                </c:pt>
                <c:pt idx="62">
                  <c:v>63.90445697933751</c:v>
                </c:pt>
                <c:pt idx="63">
                  <c:v>64.90445697933751</c:v>
                </c:pt>
                <c:pt idx="64">
                  <c:v>65.90445697933751</c:v>
                </c:pt>
                <c:pt idx="65">
                  <c:v>66.90445697933751</c:v>
                </c:pt>
                <c:pt idx="66">
                  <c:v>67.90445697933751</c:v>
                </c:pt>
                <c:pt idx="67">
                  <c:v>68.90445697933751</c:v>
                </c:pt>
                <c:pt idx="68">
                  <c:v>69.90445697933751</c:v>
                </c:pt>
                <c:pt idx="69">
                  <c:v>70.90445697933751</c:v>
                </c:pt>
                <c:pt idx="70">
                  <c:v>71.90445697933751</c:v>
                </c:pt>
                <c:pt idx="71">
                  <c:v>72.90445697933751</c:v>
                </c:pt>
                <c:pt idx="72">
                  <c:v>73.90445697933751</c:v>
                </c:pt>
                <c:pt idx="73">
                  <c:v>74.90445697933751</c:v>
                </c:pt>
                <c:pt idx="74">
                  <c:v>75.90445697933751</c:v>
                </c:pt>
                <c:pt idx="75">
                  <c:v>76.90445697933751</c:v>
                </c:pt>
                <c:pt idx="76">
                  <c:v>77.90445697933751</c:v>
                </c:pt>
                <c:pt idx="77">
                  <c:v>78.90445697933751</c:v>
                </c:pt>
                <c:pt idx="78">
                  <c:v>79.90445697933751</c:v>
                </c:pt>
                <c:pt idx="79">
                  <c:v>80.90445697933751</c:v>
                </c:pt>
                <c:pt idx="80">
                  <c:v>81.90445697933751</c:v>
                </c:pt>
                <c:pt idx="81">
                  <c:v>82.90445697933751</c:v>
                </c:pt>
                <c:pt idx="82">
                  <c:v>83.90445697933751</c:v>
                </c:pt>
                <c:pt idx="83">
                  <c:v>84.90445697933751</c:v>
                </c:pt>
                <c:pt idx="84">
                  <c:v>85.90445697933751</c:v>
                </c:pt>
                <c:pt idx="85">
                  <c:v>86.90445697933751</c:v>
                </c:pt>
                <c:pt idx="86">
                  <c:v>87.90445697933751</c:v>
                </c:pt>
                <c:pt idx="87">
                  <c:v>88.90445697933751</c:v>
                </c:pt>
                <c:pt idx="88">
                  <c:v>89.90445697933751</c:v>
                </c:pt>
                <c:pt idx="89">
                  <c:v>90.90445697933751</c:v>
                </c:pt>
                <c:pt idx="90">
                  <c:v>91.90445697933751</c:v>
                </c:pt>
                <c:pt idx="91">
                  <c:v>92.90445697933751</c:v>
                </c:pt>
                <c:pt idx="92">
                  <c:v>93.90445697933751</c:v>
                </c:pt>
                <c:pt idx="93">
                  <c:v>94.90445697933751</c:v>
                </c:pt>
                <c:pt idx="94">
                  <c:v>95.90445697933751</c:v>
                </c:pt>
                <c:pt idx="95">
                  <c:v>96.90445697933751</c:v>
                </c:pt>
                <c:pt idx="96">
                  <c:v>97.90445697933751</c:v>
                </c:pt>
                <c:pt idx="97">
                  <c:v>98.90445697933751</c:v>
                </c:pt>
                <c:pt idx="98">
                  <c:v>99.90445697933751</c:v>
                </c:pt>
                <c:pt idx="99">
                  <c:v>100.90445697933751</c:v>
                </c:pt>
                <c:pt idx="100">
                  <c:v>101.90445697933751</c:v>
                </c:pt>
                <c:pt idx="101">
                  <c:v>102.90445697933751</c:v>
                </c:pt>
                <c:pt idx="102">
                  <c:v>103.90445697933751</c:v>
                </c:pt>
                <c:pt idx="103">
                  <c:v>104.90445697933751</c:v>
                </c:pt>
                <c:pt idx="104">
                  <c:v>105.90445697933751</c:v>
                </c:pt>
                <c:pt idx="105">
                  <c:v>106.90445697933751</c:v>
                </c:pt>
                <c:pt idx="106">
                  <c:v>107.90445697933751</c:v>
                </c:pt>
                <c:pt idx="107">
                  <c:v>108.90445697933751</c:v>
                </c:pt>
                <c:pt idx="108">
                  <c:v>109.90445697933751</c:v>
                </c:pt>
                <c:pt idx="109">
                  <c:v>110.90445697933751</c:v>
                </c:pt>
                <c:pt idx="110">
                  <c:v>111.90445697933751</c:v>
                </c:pt>
                <c:pt idx="111">
                  <c:v>112.90445697933751</c:v>
                </c:pt>
                <c:pt idx="112">
                  <c:v>113.90445697933751</c:v>
                </c:pt>
                <c:pt idx="113">
                  <c:v>114.90445697933751</c:v>
                </c:pt>
                <c:pt idx="114">
                  <c:v>115.90445697933751</c:v>
                </c:pt>
                <c:pt idx="115">
                  <c:v>116.90445697933751</c:v>
                </c:pt>
                <c:pt idx="116">
                  <c:v>117.90445697933751</c:v>
                </c:pt>
                <c:pt idx="117">
                  <c:v>118.90445697933751</c:v>
                </c:pt>
                <c:pt idx="118">
                  <c:v>119.90445697933751</c:v>
                </c:pt>
                <c:pt idx="119">
                  <c:v>120.90445697933751</c:v>
                </c:pt>
                <c:pt idx="120">
                  <c:v>121.90445697933751</c:v>
                </c:pt>
                <c:pt idx="121">
                  <c:v>122.90445697933751</c:v>
                </c:pt>
                <c:pt idx="122">
                  <c:v>123.90445697933751</c:v>
                </c:pt>
                <c:pt idx="123">
                  <c:v>124.90445697933751</c:v>
                </c:pt>
                <c:pt idx="124">
                  <c:v>125.90445697933751</c:v>
                </c:pt>
                <c:pt idx="125">
                  <c:v>126.90445697933751</c:v>
                </c:pt>
                <c:pt idx="126">
                  <c:v>127.90445697933751</c:v>
                </c:pt>
                <c:pt idx="127">
                  <c:v>128.90445697933751</c:v>
                </c:pt>
                <c:pt idx="128">
                  <c:v>129.90445697933751</c:v>
                </c:pt>
                <c:pt idx="129">
                  <c:v>130.90445697933751</c:v>
                </c:pt>
                <c:pt idx="130">
                  <c:v>131.90445697933751</c:v>
                </c:pt>
                <c:pt idx="131">
                  <c:v>132.90445697933751</c:v>
                </c:pt>
                <c:pt idx="132">
                  <c:v>133.90445697933751</c:v>
                </c:pt>
                <c:pt idx="133">
                  <c:v>134.90445697933751</c:v>
                </c:pt>
                <c:pt idx="134">
                  <c:v>135.90445697933751</c:v>
                </c:pt>
                <c:pt idx="135">
                  <c:v>136.90445697933751</c:v>
                </c:pt>
                <c:pt idx="136">
                  <c:v>137.90445697933751</c:v>
                </c:pt>
                <c:pt idx="137">
                  <c:v>138.90445697933751</c:v>
                </c:pt>
                <c:pt idx="138">
                  <c:v>139.90445697933751</c:v>
                </c:pt>
                <c:pt idx="139">
                  <c:v>140.90445697933751</c:v>
                </c:pt>
                <c:pt idx="140">
                  <c:v>141.90445697933751</c:v>
                </c:pt>
                <c:pt idx="141">
                  <c:v>142.90445697933751</c:v>
                </c:pt>
                <c:pt idx="142">
                  <c:v>143.90445697933751</c:v>
                </c:pt>
                <c:pt idx="143">
                  <c:v>144.90445697933751</c:v>
                </c:pt>
                <c:pt idx="144">
                  <c:v>145.90445697933751</c:v>
                </c:pt>
                <c:pt idx="145">
                  <c:v>146.90445697933751</c:v>
                </c:pt>
                <c:pt idx="146">
                  <c:v>147.90445697933751</c:v>
                </c:pt>
                <c:pt idx="147">
                  <c:v>148.90445697933751</c:v>
                </c:pt>
                <c:pt idx="148">
                  <c:v>149.90445697933751</c:v>
                </c:pt>
                <c:pt idx="149">
                  <c:v>150.90445697933751</c:v>
                </c:pt>
                <c:pt idx="150">
                  <c:v>151.90445697933751</c:v>
                </c:pt>
                <c:pt idx="151">
                  <c:v>152.90445697933751</c:v>
                </c:pt>
                <c:pt idx="152">
                  <c:v>153.90445697933751</c:v>
                </c:pt>
                <c:pt idx="153">
                  <c:v>154.90445697933751</c:v>
                </c:pt>
                <c:pt idx="154">
                  <c:v>155.90445697933751</c:v>
                </c:pt>
                <c:pt idx="155">
                  <c:v>156.90445697933751</c:v>
                </c:pt>
                <c:pt idx="156">
                  <c:v>157.90445697933751</c:v>
                </c:pt>
                <c:pt idx="157">
                  <c:v>158.90445697933751</c:v>
                </c:pt>
                <c:pt idx="158">
                  <c:v>159.90445697933751</c:v>
                </c:pt>
                <c:pt idx="159">
                  <c:v>160.90445697933751</c:v>
                </c:pt>
                <c:pt idx="160">
                  <c:v>161.90445697933751</c:v>
                </c:pt>
                <c:pt idx="161">
                  <c:v>162.90445697933751</c:v>
                </c:pt>
                <c:pt idx="162">
                  <c:v>163.90445697933751</c:v>
                </c:pt>
                <c:pt idx="163">
                  <c:v>164.90445697933751</c:v>
                </c:pt>
                <c:pt idx="164">
                  <c:v>165.90445697933751</c:v>
                </c:pt>
                <c:pt idx="165">
                  <c:v>166.90445697933751</c:v>
                </c:pt>
                <c:pt idx="166">
                  <c:v>167.90445697933751</c:v>
                </c:pt>
                <c:pt idx="167">
                  <c:v>168.90445697933751</c:v>
                </c:pt>
                <c:pt idx="168">
                  <c:v>169.90445697933751</c:v>
                </c:pt>
                <c:pt idx="169">
                  <c:v>170.90445697933751</c:v>
                </c:pt>
                <c:pt idx="170">
                  <c:v>171.90445697933751</c:v>
                </c:pt>
                <c:pt idx="171">
                  <c:v>172.90445697933751</c:v>
                </c:pt>
                <c:pt idx="172">
                  <c:v>173.90445697933751</c:v>
                </c:pt>
                <c:pt idx="173">
                  <c:v>174.90445697933751</c:v>
                </c:pt>
                <c:pt idx="174">
                  <c:v>175.90445697933751</c:v>
                </c:pt>
                <c:pt idx="175">
                  <c:v>176.90445697933751</c:v>
                </c:pt>
                <c:pt idx="176">
                  <c:v>177.90445697933751</c:v>
                </c:pt>
                <c:pt idx="177">
                  <c:v>178.90445697933751</c:v>
                </c:pt>
                <c:pt idx="178">
                  <c:v>179.90445697933751</c:v>
                </c:pt>
                <c:pt idx="179">
                  <c:v>180.90445697933751</c:v>
                </c:pt>
                <c:pt idx="180">
                  <c:v>181.90445697933751</c:v>
                </c:pt>
                <c:pt idx="181">
                  <c:v>182.90445697933751</c:v>
                </c:pt>
                <c:pt idx="182">
                  <c:v>183.90445697933751</c:v>
                </c:pt>
                <c:pt idx="183">
                  <c:v>184.90445697933751</c:v>
                </c:pt>
                <c:pt idx="184">
                  <c:v>185.90445697933751</c:v>
                </c:pt>
                <c:pt idx="185">
                  <c:v>186.90445697933751</c:v>
                </c:pt>
                <c:pt idx="186">
                  <c:v>187.90445697933751</c:v>
                </c:pt>
                <c:pt idx="187">
                  <c:v>188.90445697933751</c:v>
                </c:pt>
                <c:pt idx="188">
                  <c:v>189.90445697933751</c:v>
                </c:pt>
                <c:pt idx="189">
                  <c:v>190.90445697933751</c:v>
                </c:pt>
                <c:pt idx="190">
                  <c:v>191.90445697933751</c:v>
                </c:pt>
                <c:pt idx="191">
                  <c:v>192.90445697933751</c:v>
                </c:pt>
                <c:pt idx="192">
                  <c:v>193.90445697933751</c:v>
                </c:pt>
                <c:pt idx="193">
                  <c:v>194.90445697933751</c:v>
                </c:pt>
                <c:pt idx="194">
                  <c:v>195.90445697933751</c:v>
                </c:pt>
                <c:pt idx="195">
                  <c:v>196.90445697933751</c:v>
                </c:pt>
                <c:pt idx="196">
                  <c:v>197.90445697933751</c:v>
                </c:pt>
                <c:pt idx="197">
                  <c:v>198.90445697933751</c:v>
                </c:pt>
                <c:pt idx="198">
                  <c:v>199.90445697933751</c:v>
                </c:pt>
                <c:pt idx="199">
                  <c:v>200.90445697933751</c:v>
                </c:pt>
                <c:pt idx="200">
                  <c:v>201.90445697933751</c:v>
                </c:pt>
                <c:pt idx="201">
                  <c:v>202.90445697933751</c:v>
                </c:pt>
                <c:pt idx="202">
                  <c:v>203.90445697933751</c:v>
                </c:pt>
                <c:pt idx="203">
                  <c:v>204.90445697933751</c:v>
                </c:pt>
                <c:pt idx="204">
                  <c:v>205.90445697933751</c:v>
                </c:pt>
                <c:pt idx="205">
                  <c:v>206.90445697933751</c:v>
                </c:pt>
                <c:pt idx="206">
                  <c:v>207.90445697933751</c:v>
                </c:pt>
                <c:pt idx="207">
                  <c:v>208.90445697933751</c:v>
                </c:pt>
                <c:pt idx="208">
                  <c:v>209.90445697933751</c:v>
                </c:pt>
                <c:pt idx="209">
                  <c:v>210.90445697933751</c:v>
                </c:pt>
                <c:pt idx="210">
                  <c:v>211.90445697933751</c:v>
                </c:pt>
                <c:pt idx="211">
                  <c:v>212.90445697933751</c:v>
                </c:pt>
                <c:pt idx="212">
                  <c:v>213.90445697933751</c:v>
                </c:pt>
                <c:pt idx="213">
                  <c:v>214.90445697933751</c:v>
                </c:pt>
                <c:pt idx="214">
                  <c:v>215.90445697933751</c:v>
                </c:pt>
                <c:pt idx="215">
                  <c:v>216.90445697933751</c:v>
                </c:pt>
                <c:pt idx="216">
                  <c:v>217.90445697933751</c:v>
                </c:pt>
                <c:pt idx="217">
                  <c:v>218.90445697933751</c:v>
                </c:pt>
                <c:pt idx="218">
                  <c:v>219.90445697933751</c:v>
                </c:pt>
                <c:pt idx="219">
                  <c:v>220.90445697933751</c:v>
                </c:pt>
                <c:pt idx="220">
                  <c:v>221.90445697933751</c:v>
                </c:pt>
                <c:pt idx="221">
                  <c:v>222.90445697933751</c:v>
                </c:pt>
                <c:pt idx="222">
                  <c:v>223.90445697933751</c:v>
                </c:pt>
                <c:pt idx="223">
                  <c:v>224.90445697933751</c:v>
                </c:pt>
                <c:pt idx="224">
                  <c:v>225.90445697933751</c:v>
                </c:pt>
                <c:pt idx="225">
                  <c:v>226.90445697933751</c:v>
                </c:pt>
                <c:pt idx="226">
                  <c:v>227.90445697933751</c:v>
                </c:pt>
                <c:pt idx="227">
                  <c:v>228.90445697933751</c:v>
                </c:pt>
                <c:pt idx="228">
                  <c:v>229.90445697933751</c:v>
                </c:pt>
                <c:pt idx="229">
                  <c:v>230.90445697933751</c:v>
                </c:pt>
                <c:pt idx="230">
                  <c:v>231.90445697933751</c:v>
                </c:pt>
                <c:pt idx="231">
                  <c:v>232.90445697933751</c:v>
                </c:pt>
                <c:pt idx="232">
                  <c:v>233.90445697933751</c:v>
                </c:pt>
                <c:pt idx="233">
                  <c:v>234.90445697933751</c:v>
                </c:pt>
                <c:pt idx="234">
                  <c:v>235.90445697933751</c:v>
                </c:pt>
                <c:pt idx="235">
                  <c:v>236.90445697933751</c:v>
                </c:pt>
                <c:pt idx="236">
                  <c:v>237.90445697933751</c:v>
                </c:pt>
                <c:pt idx="237">
                  <c:v>238.90445697933751</c:v>
                </c:pt>
                <c:pt idx="238">
                  <c:v>239.90445697933751</c:v>
                </c:pt>
                <c:pt idx="239">
                  <c:v>240.90445697933751</c:v>
                </c:pt>
                <c:pt idx="240">
                  <c:v>241.90445697933751</c:v>
                </c:pt>
                <c:pt idx="241">
                  <c:v>242.90445697933751</c:v>
                </c:pt>
                <c:pt idx="242">
                  <c:v>243.90445697933751</c:v>
                </c:pt>
                <c:pt idx="243">
                  <c:v>244.90445697933751</c:v>
                </c:pt>
                <c:pt idx="244">
                  <c:v>245.90445697933751</c:v>
                </c:pt>
                <c:pt idx="245">
                  <c:v>246.90445697933751</c:v>
                </c:pt>
                <c:pt idx="246">
                  <c:v>247.90445697933751</c:v>
                </c:pt>
                <c:pt idx="247">
                  <c:v>248.90445697933751</c:v>
                </c:pt>
                <c:pt idx="248">
                  <c:v>249.90445697933751</c:v>
                </c:pt>
                <c:pt idx="249">
                  <c:v>250.90445697933751</c:v>
                </c:pt>
                <c:pt idx="250">
                  <c:v>251.90445697933751</c:v>
                </c:pt>
                <c:pt idx="251">
                  <c:v>252.90445697933751</c:v>
                </c:pt>
                <c:pt idx="252">
                  <c:v>253.90445697933751</c:v>
                </c:pt>
                <c:pt idx="253">
                  <c:v>254.90445697933751</c:v>
                </c:pt>
                <c:pt idx="254">
                  <c:v>255.90445697933751</c:v>
                </c:pt>
                <c:pt idx="255">
                  <c:v>256.90445697933751</c:v>
                </c:pt>
                <c:pt idx="256">
                  <c:v>257.90445697933751</c:v>
                </c:pt>
                <c:pt idx="257">
                  <c:v>258.90445697933751</c:v>
                </c:pt>
                <c:pt idx="258">
                  <c:v>259.90445697933751</c:v>
                </c:pt>
                <c:pt idx="259">
                  <c:v>260.90445697933751</c:v>
                </c:pt>
                <c:pt idx="260">
                  <c:v>261.90445697933751</c:v>
                </c:pt>
                <c:pt idx="261">
                  <c:v>262.90445697933751</c:v>
                </c:pt>
                <c:pt idx="262">
                  <c:v>263.90445697933751</c:v>
                </c:pt>
                <c:pt idx="263">
                  <c:v>264.90445697933751</c:v>
                </c:pt>
                <c:pt idx="264">
                  <c:v>265.90445697933751</c:v>
                </c:pt>
                <c:pt idx="265">
                  <c:v>266.90445697933751</c:v>
                </c:pt>
                <c:pt idx="266">
                  <c:v>267.90445697933751</c:v>
                </c:pt>
                <c:pt idx="267">
                  <c:v>268.90445697933751</c:v>
                </c:pt>
                <c:pt idx="268">
                  <c:v>269.90445697933751</c:v>
                </c:pt>
                <c:pt idx="269">
                  <c:v>270.90445697933751</c:v>
                </c:pt>
                <c:pt idx="270">
                  <c:v>271.90445697933751</c:v>
                </c:pt>
                <c:pt idx="271">
                  <c:v>272.90445697933751</c:v>
                </c:pt>
                <c:pt idx="272">
                  <c:v>273.90445697933751</c:v>
                </c:pt>
                <c:pt idx="273">
                  <c:v>274.90445697933751</c:v>
                </c:pt>
                <c:pt idx="274">
                  <c:v>275.90445697933751</c:v>
                </c:pt>
                <c:pt idx="275">
                  <c:v>276.90445697933751</c:v>
                </c:pt>
                <c:pt idx="276">
                  <c:v>277.90445697933751</c:v>
                </c:pt>
                <c:pt idx="277">
                  <c:v>278.90445697933751</c:v>
                </c:pt>
                <c:pt idx="278">
                  <c:v>279.90445697933751</c:v>
                </c:pt>
                <c:pt idx="279">
                  <c:v>280.90445697933751</c:v>
                </c:pt>
                <c:pt idx="280">
                  <c:v>281.90445697933751</c:v>
                </c:pt>
                <c:pt idx="281">
                  <c:v>282.90445697933751</c:v>
                </c:pt>
                <c:pt idx="282">
                  <c:v>283.90445697933751</c:v>
                </c:pt>
                <c:pt idx="283">
                  <c:v>284.90445697933751</c:v>
                </c:pt>
                <c:pt idx="284">
                  <c:v>285.90445697933751</c:v>
                </c:pt>
                <c:pt idx="285">
                  <c:v>286.90445697933751</c:v>
                </c:pt>
                <c:pt idx="286">
                  <c:v>287.90445697933751</c:v>
                </c:pt>
                <c:pt idx="287">
                  <c:v>288.90445697933751</c:v>
                </c:pt>
                <c:pt idx="288">
                  <c:v>289.90445697933751</c:v>
                </c:pt>
                <c:pt idx="289">
                  <c:v>290.90445697933751</c:v>
                </c:pt>
                <c:pt idx="290">
                  <c:v>291.90445697933751</c:v>
                </c:pt>
                <c:pt idx="291">
                  <c:v>292.90445697933751</c:v>
                </c:pt>
                <c:pt idx="292">
                  <c:v>293.90445697933751</c:v>
                </c:pt>
                <c:pt idx="293">
                  <c:v>294.90445697933751</c:v>
                </c:pt>
                <c:pt idx="294">
                  <c:v>295.90445697933751</c:v>
                </c:pt>
                <c:pt idx="295">
                  <c:v>296.90445697933751</c:v>
                </c:pt>
                <c:pt idx="296">
                  <c:v>297.90445697933751</c:v>
                </c:pt>
                <c:pt idx="297">
                  <c:v>298.90445697933751</c:v>
                </c:pt>
                <c:pt idx="298">
                  <c:v>299.90445697933751</c:v>
                </c:pt>
                <c:pt idx="299">
                  <c:v>300.90445697933751</c:v>
                </c:pt>
                <c:pt idx="300">
                  <c:v>301.90445697933751</c:v>
                </c:pt>
                <c:pt idx="301">
                  <c:v>302.90445697933751</c:v>
                </c:pt>
                <c:pt idx="302">
                  <c:v>303.90445697933751</c:v>
                </c:pt>
                <c:pt idx="303">
                  <c:v>304.90445697933751</c:v>
                </c:pt>
                <c:pt idx="304">
                  <c:v>305.90445697933751</c:v>
                </c:pt>
                <c:pt idx="305">
                  <c:v>306.90445697933751</c:v>
                </c:pt>
                <c:pt idx="306">
                  <c:v>307.90445697933751</c:v>
                </c:pt>
                <c:pt idx="307">
                  <c:v>308.90445697933751</c:v>
                </c:pt>
              </c:numCache>
            </c:numRef>
          </c:xVal>
          <c:yVal>
            <c:numRef>
              <c:f>'1swp'!$M$6:$M$313</c:f>
              <c:numCache>
                <c:formatCode>0.00E+00</c:formatCode>
                <c:ptCount val="308"/>
                <c:pt idx="0">
                  <c:v>0.2116147601326</c:v>
                </c:pt>
                <c:pt idx="1">
                  <c:v>0.25375227387619997</c:v>
                </c:pt>
                <c:pt idx="2">
                  <c:v>0.19381356601699901</c:v>
                </c:pt>
                <c:pt idx="3">
                  <c:v>0.1017439989754</c:v>
                </c:pt>
                <c:pt idx="4">
                  <c:v>-2.5605870708400001E-2</c:v>
                </c:pt>
                <c:pt idx="5">
                  <c:v>-0.145743375264</c:v>
                </c:pt>
                <c:pt idx="6">
                  <c:v>-0.26566032417739999</c:v>
                </c:pt>
                <c:pt idx="7">
                  <c:v>-0.33603596272480002</c:v>
                </c:pt>
                <c:pt idx="8">
                  <c:v>-0.32318616825679902</c:v>
                </c:pt>
                <c:pt idx="9">
                  <c:v>-0.21385450254159899</c:v>
                </c:pt>
                <c:pt idx="10">
                  <c:v>-5.8266134293000003E-2</c:v>
                </c:pt>
                <c:pt idx="11">
                  <c:v>0.1188540308208</c:v>
                </c:pt>
                <c:pt idx="12">
                  <c:v>0.29090972285299999</c:v>
                </c:pt>
                <c:pt idx="13">
                  <c:v>0.385908288887999</c:v>
                </c:pt>
                <c:pt idx="14">
                  <c:v>0.38196897982479999</c:v>
                </c:pt>
                <c:pt idx="15">
                  <c:v>0.28708188395040002</c:v>
                </c:pt>
                <c:pt idx="16">
                  <c:v>0.15038571040400001</c:v>
                </c:pt>
                <c:pt idx="17">
                  <c:v>2.38055575957999E-2</c:v>
                </c:pt>
                <c:pt idx="18">
                  <c:v>-0.12527928863320001</c:v>
                </c:pt>
                <c:pt idx="19">
                  <c:v>-0.2198781622748</c:v>
                </c:pt>
                <c:pt idx="20">
                  <c:v>-0.27085958992819897</c:v>
                </c:pt>
                <c:pt idx="21">
                  <c:v>-0.2209649702358</c:v>
                </c:pt>
                <c:pt idx="22">
                  <c:v>-0.11548649203899899</c:v>
                </c:pt>
                <c:pt idx="23">
                  <c:v>1.5331862833799999E-2</c:v>
                </c:pt>
                <c:pt idx="24">
                  <c:v>0.14707063014060001</c:v>
                </c:pt>
                <c:pt idx="25">
                  <c:v>0.241874206344599</c:v>
                </c:pt>
                <c:pt idx="26">
                  <c:v>0.24936489728139999</c:v>
                </c:pt>
                <c:pt idx="27">
                  <c:v>0.18823757958199999</c:v>
                </c:pt>
                <c:pt idx="28">
                  <c:v>8.5652885031199902E-2</c:v>
                </c:pt>
                <c:pt idx="29">
                  <c:v>-2.04952089967999E-2</c:v>
                </c:pt>
                <c:pt idx="30">
                  <c:v>-0.15203414231160001</c:v>
                </c:pt>
                <c:pt idx="31">
                  <c:v>-0.246718202092199</c:v>
                </c:pt>
                <c:pt idx="32">
                  <c:v>-0.30268891633799999</c:v>
                </c:pt>
                <c:pt idx="33">
                  <c:v>-0.25032779324740001</c:v>
                </c:pt>
                <c:pt idx="34">
                  <c:v>-0.13990998263820001</c:v>
                </c:pt>
                <c:pt idx="35">
                  <c:v>4.0383106685999903E-3</c:v>
                </c:pt>
                <c:pt idx="36">
                  <c:v>0.161608147827</c:v>
                </c:pt>
                <c:pt idx="37">
                  <c:v>0.277395465274</c:v>
                </c:pt>
                <c:pt idx="38">
                  <c:v>0.33832029623080001</c:v>
                </c:pt>
                <c:pt idx="39">
                  <c:v>0.31132846936620001</c:v>
                </c:pt>
                <c:pt idx="40">
                  <c:v>0.22499105634159999</c:v>
                </c:pt>
                <c:pt idx="41">
                  <c:v>9.7210650663399997E-2</c:v>
                </c:pt>
                <c:pt idx="42">
                  <c:v>-2.2166617972999899E-2</c:v>
                </c:pt>
                <c:pt idx="43">
                  <c:v>-0.1663031513148</c:v>
                </c:pt>
                <c:pt idx="44">
                  <c:v>-0.247176751416399</c:v>
                </c:pt>
                <c:pt idx="45">
                  <c:v>-0.28271135141640003</c:v>
                </c:pt>
                <c:pt idx="46">
                  <c:v>-0.22856211623020001</c:v>
                </c:pt>
                <c:pt idx="47">
                  <c:v>-0.11561863251640001</c:v>
                </c:pt>
                <c:pt idx="48">
                  <c:v>1.2701026210799901E-2</c:v>
                </c:pt>
                <c:pt idx="49">
                  <c:v>0.13615642410519899</c:v>
                </c:pt>
                <c:pt idx="50">
                  <c:v>0.224904024105199</c:v>
                </c:pt>
                <c:pt idx="51">
                  <c:v>0.24287940865220001</c:v>
                </c:pt>
                <c:pt idx="52">
                  <c:v>0.17391783453599899</c:v>
                </c:pt>
                <c:pt idx="53">
                  <c:v>7.0394692535200004E-2</c:v>
                </c:pt>
                <c:pt idx="54">
                  <c:v>-2.9514393498399901E-2</c:v>
                </c:pt>
                <c:pt idx="55">
                  <c:v>-0.15799606025820001</c:v>
                </c:pt>
                <c:pt idx="56">
                  <c:v>-0.23140206025819901</c:v>
                </c:pt>
                <c:pt idx="57">
                  <c:v>-0.24735326025820001</c:v>
                </c:pt>
                <c:pt idx="58">
                  <c:v>-0.195465898145399</c:v>
                </c:pt>
                <c:pt idx="59">
                  <c:v>-9.3707948753399994E-2</c:v>
                </c:pt>
                <c:pt idx="60">
                  <c:v>3.793832011E-2</c:v>
                </c:pt>
                <c:pt idx="61">
                  <c:v>0.17126492505900001</c:v>
                </c:pt>
                <c:pt idx="62">
                  <c:v>0.27953782415919998</c:v>
                </c:pt>
                <c:pt idx="63">
                  <c:v>0.32044780997939998</c:v>
                </c:pt>
                <c:pt idx="64">
                  <c:v>0.26536279734040003</c:v>
                </c:pt>
                <c:pt idx="65">
                  <c:v>0.16667774995599899</c:v>
                </c:pt>
                <c:pt idx="66">
                  <c:v>5.5619122365800001E-2</c:v>
                </c:pt>
                <c:pt idx="67">
                  <c:v>-6.0309652634200003E-2</c:v>
                </c:pt>
                <c:pt idx="68">
                  <c:v>-0.19306717032920001</c:v>
                </c:pt>
                <c:pt idx="69">
                  <c:v>-0.25887210191440002</c:v>
                </c:pt>
                <c:pt idx="70">
                  <c:v>-0.27621465694219899</c:v>
                </c:pt>
                <c:pt idx="71">
                  <c:v>-0.20178660935459999</c:v>
                </c:pt>
                <c:pt idx="72">
                  <c:v>-8.9130588642199901E-2</c:v>
                </c:pt>
                <c:pt idx="73">
                  <c:v>3.4526519618400003E-2</c:v>
                </c:pt>
                <c:pt idx="74">
                  <c:v>0.14725942041580001</c:v>
                </c:pt>
                <c:pt idx="75">
                  <c:v>0.22412039765620001</c:v>
                </c:pt>
                <c:pt idx="76">
                  <c:v>0.225281540952399</c:v>
                </c:pt>
                <c:pt idx="77">
                  <c:v>0.167456895413199</c:v>
                </c:pt>
                <c:pt idx="78">
                  <c:v>8.1647135079799996E-2</c:v>
                </c:pt>
                <c:pt idx="79">
                  <c:v>-3.4703524699999898E-2</c:v>
                </c:pt>
                <c:pt idx="80">
                  <c:v>-0.16757522748539899</c:v>
                </c:pt>
                <c:pt idx="81">
                  <c:v>-0.24091741501460001</c:v>
                </c:pt>
                <c:pt idx="82">
                  <c:v>-0.26827039276980003</c:v>
                </c:pt>
                <c:pt idx="83">
                  <c:v>-0.208647102466199</c:v>
                </c:pt>
                <c:pt idx="84">
                  <c:v>-9.3467009915999905E-2</c:v>
                </c:pt>
                <c:pt idx="85">
                  <c:v>4.5985281384600001E-2</c:v>
                </c:pt>
                <c:pt idx="86">
                  <c:v>0.16689373728119999</c:v>
                </c:pt>
                <c:pt idx="87">
                  <c:v>0.25212294888999998</c:v>
                </c:pt>
                <c:pt idx="88">
                  <c:v>0.29035971821259898</c:v>
                </c:pt>
                <c:pt idx="89">
                  <c:v>0.23945220476240001</c:v>
                </c:pt>
                <c:pt idx="90">
                  <c:v>0.15277581885720001</c:v>
                </c:pt>
                <c:pt idx="91">
                  <c:v>2.58604854138E-2</c:v>
                </c:pt>
                <c:pt idx="92">
                  <c:v>-8.4395951248399895E-2</c:v>
                </c:pt>
                <c:pt idx="93">
                  <c:v>-0.2096602845902</c:v>
                </c:pt>
                <c:pt idx="94">
                  <c:v>-0.2799674850728</c:v>
                </c:pt>
                <c:pt idx="95">
                  <c:v>-0.266615018534199</c:v>
                </c:pt>
                <c:pt idx="96">
                  <c:v>-0.181747268432599</c:v>
                </c:pt>
                <c:pt idx="97">
                  <c:v>-5.4179110818600003E-2</c:v>
                </c:pt>
                <c:pt idx="98">
                  <c:v>7.7530374809399893E-2</c:v>
                </c:pt>
                <c:pt idx="99">
                  <c:v>0.1937242261398</c:v>
                </c:pt>
                <c:pt idx="100">
                  <c:v>0.26190992149280001</c:v>
                </c:pt>
                <c:pt idx="101">
                  <c:v>0.25086092139119898</c:v>
                </c:pt>
                <c:pt idx="102">
                  <c:v>0.18639632596199901</c:v>
                </c:pt>
                <c:pt idx="103">
                  <c:v>7.6907811894000006E-2</c:v>
                </c:pt>
                <c:pt idx="104">
                  <c:v>-2.8400588004399999E-2</c:v>
                </c:pt>
                <c:pt idx="105">
                  <c:v>-0.1590412551706</c:v>
                </c:pt>
                <c:pt idx="106">
                  <c:v>-0.21140192898599999</c:v>
                </c:pt>
                <c:pt idx="107">
                  <c:v>-0.24493304127339999</c:v>
                </c:pt>
                <c:pt idx="108">
                  <c:v>-0.178200891273399</c:v>
                </c:pt>
                <c:pt idx="109">
                  <c:v>-6.2534638405199905E-2</c:v>
                </c:pt>
                <c:pt idx="110">
                  <c:v>6.6800116437600005E-2</c:v>
                </c:pt>
                <c:pt idx="111">
                  <c:v>0.1891529387368</c:v>
                </c:pt>
                <c:pt idx="112">
                  <c:v>0.27402529596660002</c:v>
                </c:pt>
                <c:pt idx="113">
                  <c:v>0.291555203680399</c:v>
                </c:pt>
                <c:pt idx="114">
                  <c:v>0.22872544264979899</c:v>
                </c:pt>
                <c:pt idx="115">
                  <c:v>0.115370589959399</c:v>
                </c:pt>
                <c:pt idx="116">
                  <c:v>-1.02388318717999E-2</c:v>
                </c:pt>
                <c:pt idx="117">
                  <c:v>-0.121846839592599</c:v>
                </c:pt>
                <c:pt idx="118">
                  <c:v>-0.248181770513799</c:v>
                </c:pt>
                <c:pt idx="119">
                  <c:v>-0.28975522051379898</c:v>
                </c:pt>
                <c:pt idx="120">
                  <c:v>-0.2546524208948</c:v>
                </c:pt>
                <c:pt idx="121">
                  <c:v>-0.15202501037659999</c:v>
                </c:pt>
                <c:pt idx="122">
                  <c:v>-1.5422027576000001E-2</c:v>
                </c:pt>
                <c:pt idx="123">
                  <c:v>0.11647867852299899</c:v>
                </c:pt>
                <c:pt idx="124">
                  <c:v>0.227764189378</c:v>
                </c:pt>
                <c:pt idx="125">
                  <c:v>0.29572779736720001</c:v>
                </c:pt>
                <c:pt idx="126">
                  <c:v>0.287588004350399</c:v>
                </c:pt>
                <c:pt idx="127">
                  <c:v>0.19447516916419899</c:v>
                </c:pt>
                <c:pt idx="128">
                  <c:v>8.6794425318599905E-2</c:v>
                </c:pt>
                <c:pt idx="129">
                  <c:v>-3.8631610544600001E-2</c:v>
                </c:pt>
                <c:pt idx="130">
                  <c:v>-0.1449555567736</c:v>
                </c:pt>
                <c:pt idx="131">
                  <c:v>-0.25501317211639901</c:v>
                </c:pt>
                <c:pt idx="132">
                  <c:v>-0.26309613621459899</c:v>
                </c:pt>
                <c:pt idx="133">
                  <c:v>-0.19162172988759901</c:v>
                </c:pt>
                <c:pt idx="134">
                  <c:v>-7.4634677197200003E-2</c:v>
                </c:pt>
                <c:pt idx="135">
                  <c:v>5.8189235970800002E-2</c:v>
                </c:pt>
                <c:pt idx="136">
                  <c:v>0.171236296846</c:v>
                </c:pt>
                <c:pt idx="137">
                  <c:v>0.24277479199579899</c:v>
                </c:pt>
                <c:pt idx="138">
                  <c:v>0.2491628919958</c:v>
                </c:pt>
                <c:pt idx="139">
                  <c:v>0.1814081688568</c:v>
                </c:pt>
                <c:pt idx="140">
                  <c:v>6.3058280690399898E-2</c:v>
                </c:pt>
                <c:pt idx="141">
                  <c:v>-5.8469202771799997E-2</c:v>
                </c:pt>
                <c:pt idx="142">
                  <c:v>-0.17732572769480001</c:v>
                </c:pt>
                <c:pt idx="143">
                  <c:v>-0.28100355107280001</c:v>
                </c:pt>
                <c:pt idx="144">
                  <c:v>-0.32844771160719899</c:v>
                </c:pt>
                <c:pt idx="145">
                  <c:v>-0.26958125761059998</c:v>
                </c:pt>
                <c:pt idx="146">
                  <c:v>-0.14463896627139899</c:v>
                </c:pt>
                <c:pt idx="147">
                  <c:v>-5.3400188093999899E-3</c:v>
                </c:pt>
                <c:pt idx="148">
                  <c:v>0.12816104433780001</c:v>
                </c:pt>
                <c:pt idx="149">
                  <c:v>0.24114024423620001</c:v>
                </c:pt>
                <c:pt idx="150">
                  <c:v>0.3061811774764</c:v>
                </c:pt>
                <c:pt idx="151">
                  <c:v>0.27075280522939998</c:v>
                </c:pt>
                <c:pt idx="152">
                  <c:v>0.16764617227619999</c:v>
                </c:pt>
                <c:pt idx="153">
                  <c:v>5.9245091593399898E-2</c:v>
                </c:pt>
                <c:pt idx="154">
                  <c:v>-7.1648819338599998E-2</c:v>
                </c:pt>
                <c:pt idx="155">
                  <c:v>-0.17698389627280001</c:v>
                </c:pt>
                <c:pt idx="156">
                  <c:v>-0.25063301034079899</c:v>
                </c:pt>
                <c:pt idx="157">
                  <c:v>-0.24340133725019999</c:v>
                </c:pt>
                <c:pt idx="158">
                  <c:v>-0.1648200872502</c:v>
                </c:pt>
                <c:pt idx="159">
                  <c:v>-4.8093719128599902E-2</c:v>
                </c:pt>
                <c:pt idx="160">
                  <c:v>8.0101269769199998E-2</c:v>
                </c:pt>
                <c:pt idx="161">
                  <c:v>0.19777697912139999</c:v>
                </c:pt>
                <c:pt idx="162">
                  <c:v>0.28253179891800001</c:v>
                </c:pt>
                <c:pt idx="163">
                  <c:v>0.26432325524880002</c:v>
                </c:pt>
                <c:pt idx="164">
                  <c:v>0.169543570615</c:v>
                </c:pt>
                <c:pt idx="165">
                  <c:v>2.02762920864E-2</c:v>
                </c:pt>
                <c:pt idx="166">
                  <c:v>-8.63009848272E-2</c:v>
                </c:pt>
                <c:pt idx="167">
                  <c:v>-0.19459394522840001</c:v>
                </c:pt>
                <c:pt idx="168">
                  <c:v>-0.29724169533</c:v>
                </c:pt>
                <c:pt idx="169">
                  <c:v>-0.35198681692919997</c:v>
                </c:pt>
                <c:pt idx="170">
                  <c:v>-0.27777820700279998</c:v>
                </c:pt>
                <c:pt idx="171">
                  <c:v>-0.13974798677219999</c:v>
                </c:pt>
                <c:pt idx="172">
                  <c:v>1.6488421506200002E-2</c:v>
                </c:pt>
                <c:pt idx="173">
                  <c:v>0.172007392078</c:v>
                </c:pt>
                <c:pt idx="174">
                  <c:v>0.29701772531819998</c:v>
                </c:pt>
                <c:pt idx="175">
                  <c:v>0.34548092531820002</c:v>
                </c:pt>
                <c:pt idx="176">
                  <c:v>0.27987208490799997</c:v>
                </c:pt>
                <c:pt idx="177">
                  <c:v>0.1625799093328</c:v>
                </c:pt>
                <c:pt idx="178">
                  <c:v>2.7218764231399999E-2</c:v>
                </c:pt>
                <c:pt idx="179">
                  <c:v>-9.7544810497999901E-2</c:v>
                </c:pt>
                <c:pt idx="180">
                  <c:v>-0.20948472725780001</c:v>
                </c:pt>
                <c:pt idx="181">
                  <c:v>-0.28116335877959903</c:v>
                </c:pt>
                <c:pt idx="182">
                  <c:v>-0.26078892972919898</c:v>
                </c:pt>
                <c:pt idx="183">
                  <c:v>-0.167356061654999</c:v>
                </c:pt>
                <c:pt idx="184">
                  <c:v>-4.2235464424000002E-2</c:v>
                </c:pt>
                <c:pt idx="185">
                  <c:v>0.10204325136139999</c:v>
                </c:pt>
                <c:pt idx="186">
                  <c:v>0.22735326728899999</c:v>
                </c:pt>
                <c:pt idx="187">
                  <c:v>0.2839040878422</c:v>
                </c:pt>
                <c:pt idx="188">
                  <c:v>0.24986314012540001</c:v>
                </c:pt>
                <c:pt idx="189">
                  <c:v>0.14342415107340001</c:v>
                </c:pt>
                <c:pt idx="190">
                  <c:v>1.50397243019999E-2</c:v>
                </c:pt>
                <c:pt idx="191">
                  <c:v>-0.12504490485</c:v>
                </c:pt>
                <c:pt idx="192">
                  <c:v>-0.2492827796148</c:v>
                </c:pt>
                <c:pt idx="193">
                  <c:v>-0.33928448574260001</c:v>
                </c:pt>
                <c:pt idx="194">
                  <c:v>-0.32193921669940001</c:v>
                </c:pt>
                <c:pt idx="195">
                  <c:v>-0.2503768277442</c:v>
                </c:pt>
                <c:pt idx="196">
                  <c:v>-0.10543321013899901</c:v>
                </c:pt>
                <c:pt idx="197">
                  <c:v>4.7927261524000002E-2</c:v>
                </c:pt>
                <c:pt idx="198">
                  <c:v>0.22652540069480001</c:v>
                </c:pt>
                <c:pt idx="199">
                  <c:v>0.34513975465180002</c:v>
                </c:pt>
                <c:pt idx="200">
                  <c:v>0.37954751832279998</c:v>
                </c:pt>
                <c:pt idx="201">
                  <c:v>0.30345546832280001</c:v>
                </c:pt>
                <c:pt idx="202">
                  <c:v>0.17425514272600001</c:v>
                </c:pt>
                <c:pt idx="203">
                  <c:v>2.6538419719599901E-2</c:v>
                </c:pt>
                <c:pt idx="204">
                  <c:v>-0.121466291026799</c:v>
                </c:pt>
                <c:pt idx="205">
                  <c:v>-0.24892942985159999</c:v>
                </c:pt>
                <c:pt idx="206">
                  <c:v>-0.33074917985160002</c:v>
                </c:pt>
                <c:pt idx="207">
                  <c:v>-0.2842579770252</c:v>
                </c:pt>
                <c:pt idx="208">
                  <c:v>-0.16739873459479901</c:v>
                </c:pt>
                <c:pt idx="209">
                  <c:v>-9.8516847161999998E-3</c:v>
                </c:pt>
                <c:pt idx="210">
                  <c:v>0.141980576719</c:v>
                </c:pt>
                <c:pt idx="211">
                  <c:v>0.24747524340259999</c:v>
                </c:pt>
                <c:pt idx="212">
                  <c:v>0.29082611651779899</c:v>
                </c:pt>
                <c:pt idx="213">
                  <c:v>0.22515759151779999</c:v>
                </c:pt>
                <c:pt idx="214">
                  <c:v>0.113267769273</c:v>
                </c:pt>
                <c:pt idx="215">
                  <c:v>-2.8398311630999901E-2</c:v>
                </c:pt>
                <c:pt idx="216">
                  <c:v>-0.16852177192199999</c:v>
                </c:pt>
                <c:pt idx="217">
                  <c:v>-0.295970274581</c:v>
                </c:pt>
                <c:pt idx="218">
                  <c:v>-0.3809276713918</c:v>
                </c:pt>
                <c:pt idx="219">
                  <c:v>-0.360315186200799</c:v>
                </c:pt>
                <c:pt idx="220">
                  <c:v>-0.24044587900059999</c:v>
                </c:pt>
                <c:pt idx="221">
                  <c:v>-5.9760704786199999E-2</c:v>
                </c:pt>
                <c:pt idx="222">
                  <c:v>0.11268729177</c:v>
                </c:pt>
                <c:pt idx="223">
                  <c:v>0.29898210561600003</c:v>
                </c:pt>
                <c:pt idx="224">
                  <c:v>0.4072712177394</c:v>
                </c:pt>
                <c:pt idx="225">
                  <c:v>0.42409498297420001</c:v>
                </c:pt>
                <c:pt idx="226">
                  <c:v>0.29747980046720002</c:v>
                </c:pt>
                <c:pt idx="227">
                  <c:v>0.14066685298119999</c:v>
                </c:pt>
                <c:pt idx="228">
                  <c:v>-1.85790514879999E-2</c:v>
                </c:pt>
                <c:pt idx="229">
                  <c:v>-0.19129158091619999</c:v>
                </c:pt>
                <c:pt idx="230">
                  <c:v>-0.309228399093399</c:v>
                </c:pt>
                <c:pt idx="231">
                  <c:v>-0.35991294451099998</c:v>
                </c:pt>
                <c:pt idx="232">
                  <c:v>-0.28675169543119899</c:v>
                </c:pt>
                <c:pt idx="233">
                  <c:v>-0.14694399422419999</c:v>
                </c:pt>
                <c:pt idx="234">
                  <c:v>1.9605470593399999E-2</c:v>
                </c:pt>
                <c:pt idx="235">
                  <c:v>0.18002012977359999</c:v>
                </c:pt>
                <c:pt idx="236">
                  <c:v>0.29359767841180001</c:v>
                </c:pt>
                <c:pt idx="237">
                  <c:v>0.30642123033640001</c:v>
                </c:pt>
                <c:pt idx="238">
                  <c:v>0.20985638384239999</c:v>
                </c:pt>
                <c:pt idx="239">
                  <c:v>7.06153021524E-2</c:v>
                </c:pt>
                <c:pt idx="240">
                  <c:v>-7.2310497898399897E-2</c:v>
                </c:pt>
                <c:pt idx="241">
                  <c:v>-0.218212716024799</c:v>
                </c:pt>
                <c:pt idx="242">
                  <c:v>-0.33603379102480002</c:v>
                </c:pt>
                <c:pt idx="243">
                  <c:v>-0.40480429102479998</c:v>
                </c:pt>
                <c:pt idx="244">
                  <c:v>-0.34837146751780002</c:v>
                </c:pt>
                <c:pt idx="245">
                  <c:v>-0.20541564969619899</c:v>
                </c:pt>
                <c:pt idx="246">
                  <c:v>-3.9719781113999797E-3</c:v>
                </c:pt>
                <c:pt idx="247">
                  <c:v>0.18821610916520001</c:v>
                </c:pt>
                <c:pt idx="248">
                  <c:v>0.35010391624999998</c:v>
                </c:pt>
                <c:pt idx="249">
                  <c:v>0.46959284315939998</c:v>
                </c:pt>
                <c:pt idx="250">
                  <c:v>0.44051151425079998</c:v>
                </c:pt>
                <c:pt idx="251">
                  <c:v>0.2986355810106</c:v>
                </c:pt>
                <c:pt idx="252">
                  <c:v>0.13539439944180001</c:v>
                </c:pt>
                <c:pt idx="253">
                  <c:v>-3.6742940433199998E-2</c:v>
                </c:pt>
                <c:pt idx="254">
                  <c:v>-0.22780763656059899</c:v>
                </c:pt>
                <c:pt idx="255">
                  <c:v>-0.3235272167746</c:v>
                </c:pt>
                <c:pt idx="256">
                  <c:v>-0.38112047159039902</c:v>
                </c:pt>
                <c:pt idx="257">
                  <c:v>-0.29049169155799898</c:v>
                </c:pt>
                <c:pt idx="258">
                  <c:v>-0.12949996543440001</c:v>
                </c:pt>
                <c:pt idx="259">
                  <c:v>5.8130959582399999E-2</c:v>
                </c:pt>
                <c:pt idx="260">
                  <c:v>0.215128061005399</c:v>
                </c:pt>
                <c:pt idx="261">
                  <c:v>0.31780569308939899</c:v>
                </c:pt>
                <c:pt idx="262">
                  <c:v>0.3001590430894</c:v>
                </c:pt>
                <c:pt idx="263">
                  <c:v>0.19362564980659899</c:v>
                </c:pt>
                <c:pt idx="264">
                  <c:v>5.5930438202399901E-2</c:v>
                </c:pt>
                <c:pt idx="265">
                  <c:v>-9.0732291255399999E-2</c:v>
                </c:pt>
                <c:pt idx="266">
                  <c:v>-0.25830153414520002</c:v>
                </c:pt>
                <c:pt idx="267">
                  <c:v>-0.36696921993359899</c:v>
                </c:pt>
                <c:pt idx="268">
                  <c:v>-0.43192266472800001</c:v>
                </c:pt>
                <c:pt idx="269">
                  <c:v>-0.35316929602219999</c:v>
                </c:pt>
                <c:pt idx="270">
                  <c:v>-0.18115210284620001</c:v>
                </c:pt>
                <c:pt idx="271">
                  <c:v>3.3149390394E-2</c:v>
                </c:pt>
                <c:pt idx="272">
                  <c:v>0.24950316009859999</c:v>
                </c:pt>
                <c:pt idx="273">
                  <c:v>0.42509174727479998</c:v>
                </c:pt>
                <c:pt idx="274">
                  <c:v>0.51107029322440001</c:v>
                </c:pt>
                <c:pt idx="275">
                  <c:v>0.4229749975332</c:v>
                </c:pt>
                <c:pt idx="276">
                  <c:v>0.26173600814999998</c:v>
                </c:pt>
                <c:pt idx="277">
                  <c:v>8.4858059595199903E-2</c:v>
                </c:pt>
                <c:pt idx="278">
                  <c:v>-9.1436513621399901E-2</c:v>
                </c:pt>
                <c:pt idx="279">
                  <c:v>-0.25159909956940002</c:v>
                </c:pt>
                <c:pt idx="280">
                  <c:v>-0.36594425515599899</c:v>
                </c:pt>
                <c:pt idx="281">
                  <c:v>-0.35978475525760001</c:v>
                </c:pt>
                <c:pt idx="282">
                  <c:v>-0.251054975156</c:v>
                </c:pt>
                <c:pt idx="283">
                  <c:v>-8.1429216211599903E-2</c:v>
                </c:pt>
                <c:pt idx="284">
                  <c:v>7.2961329438999994E-2</c:v>
                </c:pt>
                <c:pt idx="285">
                  <c:v>0.22716472926119999</c:v>
                </c:pt>
                <c:pt idx="286">
                  <c:v>0.33542905390560002</c:v>
                </c:pt>
                <c:pt idx="287">
                  <c:v>0.30984634266319999</c:v>
                </c:pt>
                <c:pt idx="288">
                  <c:v>0.19345386658399999</c:v>
                </c:pt>
                <c:pt idx="289">
                  <c:v>3.8052249269999998E-2</c:v>
                </c:pt>
                <c:pt idx="290">
                  <c:v>-0.120790114400999</c:v>
                </c:pt>
                <c:pt idx="291">
                  <c:v>-0.28813637546600002</c:v>
                </c:pt>
                <c:pt idx="292">
                  <c:v>-0.41343302779320001</c:v>
                </c:pt>
                <c:pt idx="293">
                  <c:v>-0.452612528072599</c:v>
                </c:pt>
                <c:pt idx="294">
                  <c:v>-0.34760959606719899</c:v>
                </c:pt>
                <c:pt idx="295">
                  <c:v>-0.159074424090799</c:v>
                </c:pt>
                <c:pt idx="296">
                  <c:v>6.6468504477000007E-2</c:v>
                </c:pt>
                <c:pt idx="297">
                  <c:v>0.27791820159199998</c:v>
                </c:pt>
                <c:pt idx="298">
                  <c:v>0.440236167328799</c:v>
                </c:pt>
                <c:pt idx="299">
                  <c:v>0.50661589552919895</c:v>
                </c:pt>
                <c:pt idx="300">
                  <c:v>0.40417769514820001</c:v>
                </c:pt>
                <c:pt idx="301">
                  <c:v>0.24348459514820001</c:v>
                </c:pt>
                <c:pt idx="302">
                  <c:v>6.5508911907999998E-2</c:v>
                </c:pt>
                <c:pt idx="303">
                  <c:v>-0.108101258879599</c:v>
                </c:pt>
                <c:pt idx="304">
                  <c:v>-0.28992702682499899</c:v>
                </c:pt>
                <c:pt idx="305">
                  <c:v>-0.38344194378259999</c:v>
                </c:pt>
                <c:pt idx="306">
                  <c:v>-0.32100072233560001</c:v>
                </c:pt>
                <c:pt idx="307">
                  <c:v>-0.20620966032560001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D4-4D50-8E18-3AEF7D039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0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12"/>
      </c:valAx>
      <c:valAx>
        <c:axId val="800823896"/>
        <c:scaling>
          <c:orientation val="minMax"/>
          <c:max val="0.70000000000000007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Tide Water Level </a:t>
                </a:r>
              </a:p>
              <a:p>
                <a:pPr>
                  <a:defRPr sz="1400" b="1">
                    <a:solidFill>
                      <a:schemeClr val="accent1"/>
                    </a:solidFill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3760815088507015E-2"/>
          <c:y val="0.16206646324358145"/>
          <c:w val="0.89999996258132486"/>
          <c:h val="8.6242843180408327E-2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SWP</a:t>
            </a:r>
            <a:r>
              <a:rPr lang="en-US" sz="1600" b="1" i="0" u="none" strike="noStrike" baseline="0">
                <a:effectLst/>
              </a:rPr>
              <a:t>, D = 1.25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2500136054130451"/>
          <c:y val="9.049693719390256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99540877530406"/>
          <c:y val="0.16392368152652781"/>
          <c:w val="0.85886699116245901"/>
          <c:h val="0.5868351799309548"/>
        </c:manualLayout>
      </c:layout>
      <c:scatterChart>
        <c:scatterStyle val="lineMarker"/>
        <c:varyColors val="0"/>
        <c:ser>
          <c:idx val="0"/>
          <c:order val="0"/>
          <c:tx>
            <c:strRef>
              <c:f>'1swp'!$C$5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'1swp'!$A$6:$A$313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6.9044569793375112</c:v>
                </c:pt>
                <c:pt idx="6">
                  <c:v>7.9044569793375112</c:v>
                </c:pt>
                <c:pt idx="7">
                  <c:v>8.9044569793375103</c:v>
                </c:pt>
                <c:pt idx="8">
                  <c:v>9.9044569793375103</c:v>
                </c:pt>
                <c:pt idx="9">
                  <c:v>10.90445697933751</c:v>
                </c:pt>
                <c:pt idx="10">
                  <c:v>11.90445697933751</c:v>
                </c:pt>
                <c:pt idx="11">
                  <c:v>12.90445697933751</c:v>
                </c:pt>
                <c:pt idx="12">
                  <c:v>13.90445697933751</c:v>
                </c:pt>
                <c:pt idx="13">
                  <c:v>14.90445697933751</c:v>
                </c:pt>
                <c:pt idx="14">
                  <c:v>15.90445697933751</c:v>
                </c:pt>
                <c:pt idx="15">
                  <c:v>16.90445697933751</c:v>
                </c:pt>
                <c:pt idx="16">
                  <c:v>17.90445697933751</c:v>
                </c:pt>
                <c:pt idx="17">
                  <c:v>18.90445697933751</c:v>
                </c:pt>
                <c:pt idx="18">
                  <c:v>19.90445697933751</c:v>
                </c:pt>
                <c:pt idx="19">
                  <c:v>20.90445697933751</c:v>
                </c:pt>
                <c:pt idx="20">
                  <c:v>21.90445697933751</c:v>
                </c:pt>
                <c:pt idx="21">
                  <c:v>22.90445697933751</c:v>
                </c:pt>
                <c:pt idx="22">
                  <c:v>23.90445697933751</c:v>
                </c:pt>
                <c:pt idx="23">
                  <c:v>24.90445697933751</c:v>
                </c:pt>
                <c:pt idx="24">
                  <c:v>25.90445697933751</c:v>
                </c:pt>
                <c:pt idx="25">
                  <c:v>26.90445697933751</c:v>
                </c:pt>
                <c:pt idx="26">
                  <c:v>27.90445697933751</c:v>
                </c:pt>
                <c:pt idx="27">
                  <c:v>28.90445697933751</c:v>
                </c:pt>
                <c:pt idx="28">
                  <c:v>29.90445697933751</c:v>
                </c:pt>
                <c:pt idx="29">
                  <c:v>30.90445697933751</c:v>
                </c:pt>
                <c:pt idx="30">
                  <c:v>31.90445697933751</c:v>
                </c:pt>
                <c:pt idx="31">
                  <c:v>32.90445697933751</c:v>
                </c:pt>
                <c:pt idx="32">
                  <c:v>33.90445697933751</c:v>
                </c:pt>
                <c:pt idx="33">
                  <c:v>34.90445697933751</c:v>
                </c:pt>
                <c:pt idx="34">
                  <c:v>35.90445697933751</c:v>
                </c:pt>
                <c:pt idx="35">
                  <c:v>36.90445697933751</c:v>
                </c:pt>
                <c:pt idx="36">
                  <c:v>37.90445697933751</c:v>
                </c:pt>
                <c:pt idx="37">
                  <c:v>38.90445697933751</c:v>
                </c:pt>
                <c:pt idx="38">
                  <c:v>39.90445697933751</c:v>
                </c:pt>
                <c:pt idx="39">
                  <c:v>40.90445697933751</c:v>
                </c:pt>
                <c:pt idx="40">
                  <c:v>41.90445697933751</c:v>
                </c:pt>
                <c:pt idx="41">
                  <c:v>42.90445697933751</c:v>
                </c:pt>
                <c:pt idx="42">
                  <c:v>43.90445697933751</c:v>
                </c:pt>
                <c:pt idx="43">
                  <c:v>44.90445697933751</c:v>
                </c:pt>
                <c:pt idx="44">
                  <c:v>45.90445697933751</c:v>
                </c:pt>
                <c:pt idx="45">
                  <c:v>46.90445697933751</c:v>
                </c:pt>
                <c:pt idx="46">
                  <c:v>47.90445697933751</c:v>
                </c:pt>
                <c:pt idx="47">
                  <c:v>48.90445697933751</c:v>
                </c:pt>
                <c:pt idx="48">
                  <c:v>49.90445697933751</c:v>
                </c:pt>
                <c:pt idx="49">
                  <c:v>50.90445697933751</c:v>
                </c:pt>
                <c:pt idx="50">
                  <c:v>51.90445697933751</c:v>
                </c:pt>
                <c:pt idx="51">
                  <c:v>52.90445697933751</c:v>
                </c:pt>
                <c:pt idx="52">
                  <c:v>53.90445697933751</c:v>
                </c:pt>
                <c:pt idx="53">
                  <c:v>54.90445697933751</c:v>
                </c:pt>
                <c:pt idx="54">
                  <c:v>55.90445697933751</c:v>
                </c:pt>
                <c:pt idx="55">
                  <c:v>56.90445697933751</c:v>
                </c:pt>
                <c:pt idx="56">
                  <c:v>57.90445697933751</c:v>
                </c:pt>
                <c:pt idx="57">
                  <c:v>58.90445697933751</c:v>
                </c:pt>
                <c:pt idx="58">
                  <c:v>59.90445697933751</c:v>
                </c:pt>
                <c:pt idx="59">
                  <c:v>60.90445697933751</c:v>
                </c:pt>
                <c:pt idx="60">
                  <c:v>61.90445697933751</c:v>
                </c:pt>
                <c:pt idx="61">
                  <c:v>62.90445697933751</c:v>
                </c:pt>
                <c:pt idx="62">
                  <c:v>63.90445697933751</c:v>
                </c:pt>
                <c:pt idx="63">
                  <c:v>64.90445697933751</c:v>
                </c:pt>
                <c:pt idx="64">
                  <c:v>65.90445697933751</c:v>
                </c:pt>
                <c:pt idx="65">
                  <c:v>66.90445697933751</c:v>
                </c:pt>
                <c:pt idx="66">
                  <c:v>67.90445697933751</c:v>
                </c:pt>
                <c:pt idx="67">
                  <c:v>68.90445697933751</c:v>
                </c:pt>
                <c:pt idx="68">
                  <c:v>69.90445697933751</c:v>
                </c:pt>
                <c:pt idx="69">
                  <c:v>70.90445697933751</c:v>
                </c:pt>
                <c:pt idx="70">
                  <c:v>71.90445697933751</c:v>
                </c:pt>
                <c:pt idx="71">
                  <c:v>72.90445697933751</c:v>
                </c:pt>
                <c:pt idx="72">
                  <c:v>73.90445697933751</c:v>
                </c:pt>
                <c:pt idx="73">
                  <c:v>74.90445697933751</c:v>
                </c:pt>
                <c:pt idx="74">
                  <c:v>75.90445697933751</c:v>
                </c:pt>
                <c:pt idx="75">
                  <c:v>76.90445697933751</c:v>
                </c:pt>
                <c:pt idx="76">
                  <c:v>77.90445697933751</c:v>
                </c:pt>
                <c:pt idx="77">
                  <c:v>78.90445697933751</c:v>
                </c:pt>
                <c:pt idx="78">
                  <c:v>79.90445697933751</c:v>
                </c:pt>
                <c:pt idx="79">
                  <c:v>80.90445697933751</c:v>
                </c:pt>
                <c:pt idx="80">
                  <c:v>81.90445697933751</c:v>
                </c:pt>
                <c:pt idx="81">
                  <c:v>82.90445697933751</c:v>
                </c:pt>
                <c:pt idx="82">
                  <c:v>83.90445697933751</c:v>
                </c:pt>
                <c:pt idx="83">
                  <c:v>84.90445697933751</c:v>
                </c:pt>
                <c:pt idx="84">
                  <c:v>85.90445697933751</c:v>
                </c:pt>
                <c:pt idx="85">
                  <c:v>86.90445697933751</c:v>
                </c:pt>
                <c:pt idx="86">
                  <c:v>87.90445697933751</c:v>
                </c:pt>
                <c:pt idx="87">
                  <c:v>88.90445697933751</c:v>
                </c:pt>
                <c:pt idx="88">
                  <c:v>89.90445697933751</c:v>
                </c:pt>
                <c:pt idx="89">
                  <c:v>90.90445697933751</c:v>
                </c:pt>
                <c:pt idx="90">
                  <c:v>91.90445697933751</c:v>
                </c:pt>
                <c:pt idx="91">
                  <c:v>92.90445697933751</c:v>
                </c:pt>
                <c:pt idx="92">
                  <c:v>93.90445697933751</c:v>
                </c:pt>
                <c:pt idx="93">
                  <c:v>94.90445697933751</c:v>
                </c:pt>
                <c:pt idx="94">
                  <c:v>95.90445697933751</c:v>
                </c:pt>
                <c:pt idx="95">
                  <c:v>96.90445697933751</c:v>
                </c:pt>
                <c:pt idx="96">
                  <c:v>97.90445697933751</c:v>
                </c:pt>
                <c:pt idx="97">
                  <c:v>98.90445697933751</c:v>
                </c:pt>
                <c:pt idx="98">
                  <c:v>99.90445697933751</c:v>
                </c:pt>
                <c:pt idx="99">
                  <c:v>100.90445697933751</c:v>
                </c:pt>
                <c:pt idx="100">
                  <c:v>101.90445697933751</c:v>
                </c:pt>
                <c:pt idx="101">
                  <c:v>102.90445697933751</c:v>
                </c:pt>
                <c:pt idx="102">
                  <c:v>103.90445697933751</c:v>
                </c:pt>
                <c:pt idx="103">
                  <c:v>104.90445697933751</c:v>
                </c:pt>
                <c:pt idx="104">
                  <c:v>105.90445697933751</c:v>
                </c:pt>
                <c:pt idx="105">
                  <c:v>106.90445697933751</c:v>
                </c:pt>
                <c:pt idx="106">
                  <c:v>107.90445697933751</c:v>
                </c:pt>
                <c:pt idx="107">
                  <c:v>108.90445697933751</c:v>
                </c:pt>
                <c:pt idx="108">
                  <c:v>109.90445697933751</c:v>
                </c:pt>
                <c:pt idx="109">
                  <c:v>110.90445697933751</c:v>
                </c:pt>
                <c:pt idx="110">
                  <c:v>111.90445697933751</c:v>
                </c:pt>
                <c:pt idx="111">
                  <c:v>112.90445697933751</c:v>
                </c:pt>
                <c:pt idx="112">
                  <c:v>113.90445697933751</c:v>
                </c:pt>
                <c:pt idx="113">
                  <c:v>114.90445697933751</c:v>
                </c:pt>
                <c:pt idx="114">
                  <c:v>115.90445697933751</c:v>
                </c:pt>
                <c:pt idx="115">
                  <c:v>116.90445697933751</c:v>
                </c:pt>
                <c:pt idx="116">
                  <c:v>117.90445697933751</c:v>
                </c:pt>
                <c:pt idx="117">
                  <c:v>118.90445697933751</c:v>
                </c:pt>
                <c:pt idx="118">
                  <c:v>119.90445697933751</c:v>
                </c:pt>
                <c:pt idx="119">
                  <c:v>120.90445697933751</c:v>
                </c:pt>
                <c:pt idx="120">
                  <c:v>121.90445697933751</c:v>
                </c:pt>
                <c:pt idx="121">
                  <c:v>122.90445697933751</c:v>
                </c:pt>
                <c:pt idx="122">
                  <c:v>123.90445697933751</c:v>
                </c:pt>
                <c:pt idx="123">
                  <c:v>124.90445697933751</c:v>
                </c:pt>
                <c:pt idx="124">
                  <c:v>125.90445697933751</c:v>
                </c:pt>
                <c:pt idx="125">
                  <c:v>126.90445697933751</c:v>
                </c:pt>
                <c:pt idx="126">
                  <c:v>127.90445697933751</c:v>
                </c:pt>
                <c:pt idx="127">
                  <c:v>128.90445697933751</c:v>
                </c:pt>
                <c:pt idx="128">
                  <c:v>129.90445697933751</c:v>
                </c:pt>
                <c:pt idx="129">
                  <c:v>130.90445697933751</c:v>
                </c:pt>
                <c:pt idx="130">
                  <c:v>131.90445697933751</c:v>
                </c:pt>
                <c:pt idx="131">
                  <c:v>132.90445697933751</c:v>
                </c:pt>
                <c:pt idx="132">
                  <c:v>133.90445697933751</c:v>
                </c:pt>
                <c:pt idx="133">
                  <c:v>134.90445697933751</c:v>
                </c:pt>
                <c:pt idx="134">
                  <c:v>135.90445697933751</c:v>
                </c:pt>
                <c:pt idx="135">
                  <c:v>136.90445697933751</c:v>
                </c:pt>
                <c:pt idx="136">
                  <c:v>137.90445697933751</c:v>
                </c:pt>
                <c:pt idx="137">
                  <c:v>138.90445697933751</c:v>
                </c:pt>
                <c:pt idx="138">
                  <c:v>139.90445697933751</c:v>
                </c:pt>
                <c:pt idx="139">
                  <c:v>140.90445697933751</c:v>
                </c:pt>
                <c:pt idx="140">
                  <c:v>141.90445697933751</c:v>
                </c:pt>
                <c:pt idx="141">
                  <c:v>142.90445697933751</c:v>
                </c:pt>
                <c:pt idx="142">
                  <c:v>143.90445697933751</c:v>
                </c:pt>
                <c:pt idx="143">
                  <c:v>144.90445697933751</c:v>
                </c:pt>
                <c:pt idx="144">
                  <c:v>145.90445697933751</c:v>
                </c:pt>
                <c:pt idx="145">
                  <c:v>146.90445697933751</c:v>
                </c:pt>
                <c:pt idx="146">
                  <c:v>147.90445697933751</c:v>
                </c:pt>
                <c:pt idx="147">
                  <c:v>148.90445697933751</c:v>
                </c:pt>
                <c:pt idx="148">
                  <c:v>149.90445697933751</c:v>
                </c:pt>
                <c:pt idx="149">
                  <c:v>150.90445697933751</c:v>
                </c:pt>
                <c:pt idx="150">
                  <c:v>151.90445697933751</c:v>
                </c:pt>
                <c:pt idx="151">
                  <c:v>152.90445697933751</c:v>
                </c:pt>
                <c:pt idx="152">
                  <c:v>153.90445697933751</c:v>
                </c:pt>
                <c:pt idx="153">
                  <c:v>154.90445697933751</c:v>
                </c:pt>
                <c:pt idx="154">
                  <c:v>155.90445697933751</c:v>
                </c:pt>
                <c:pt idx="155">
                  <c:v>156.90445697933751</c:v>
                </c:pt>
                <c:pt idx="156">
                  <c:v>157.90445697933751</c:v>
                </c:pt>
                <c:pt idx="157">
                  <c:v>158.90445697933751</c:v>
                </c:pt>
                <c:pt idx="158">
                  <c:v>159.90445697933751</c:v>
                </c:pt>
                <c:pt idx="159">
                  <c:v>160.90445697933751</c:v>
                </c:pt>
                <c:pt idx="160">
                  <c:v>161.90445697933751</c:v>
                </c:pt>
                <c:pt idx="161">
                  <c:v>162.90445697933751</c:v>
                </c:pt>
                <c:pt idx="162">
                  <c:v>163.90445697933751</c:v>
                </c:pt>
                <c:pt idx="163">
                  <c:v>164.90445697933751</c:v>
                </c:pt>
                <c:pt idx="164">
                  <c:v>165.90445697933751</c:v>
                </c:pt>
                <c:pt idx="165">
                  <c:v>166.90445697933751</c:v>
                </c:pt>
                <c:pt idx="166">
                  <c:v>167.90445697933751</c:v>
                </c:pt>
                <c:pt idx="167">
                  <c:v>168.90445697933751</c:v>
                </c:pt>
                <c:pt idx="168">
                  <c:v>169.90445697933751</c:v>
                </c:pt>
                <c:pt idx="169">
                  <c:v>170.90445697933751</c:v>
                </c:pt>
                <c:pt idx="170">
                  <c:v>171.90445697933751</c:v>
                </c:pt>
                <c:pt idx="171">
                  <c:v>172.90445697933751</c:v>
                </c:pt>
                <c:pt idx="172">
                  <c:v>173.90445697933751</c:v>
                </c:pt>
                <c:pt idx="173">
                  <c:v>174.90445697933751</c:v>
                </c:pt>
                <c:pt idx="174">
                  <c:v>175.90445697933751</c:v>
                </c:pt>
                <c:pt idx="175">
                  <c:v>176.90445697933751</c:v>
                </c:pt>
                <c:pt idx="176">
                  <c:v>177.90445697933751</c:v>
                </c:pt>
                <c:pt idx="177">
                  <c:v>178.90445697933751</c:v>
                </c:pt>
                <c:pt idx="178">
                  <c:v>179.90445697933751</c:v>
                </c:pt>
                <c:pt idx="179">
                  <c:v>180.90445697933751</c:v>
                </c:pt>
                <c:pt idx="180">
                  <c:v>181.90445697933751</c:v>
                </c:pt>
                <c:pt idx="181">
                  <c:v>182.90445697933751</c:v>
                </c:pt>
                <c:pt idx="182">
                  <c:v>183.90445697933751</c:v>
                </c:pt>
                <c:pt idx="183">
                  <c:v>184.90445697933751</c:v>
                </c:pt>
                <c:pt idx="184">
                  <c:v>185.90445697933751</c:v>
                </c:pt>
                <c:pt idx="185">
                  <c:v>186.90445697933751</c:v>
                </c:pt>
                <c:pt idx="186">
                  <c:v>187.90445697933751</c:v>
                </c:pt>
                <c:pt idx="187">
                  <c:v>188.90445697933751</c:v>
                </c:pt>
                <c:pt idx="188">
                  <c:v>189.90445697933751</c:v>
                </c:pt>
                <c:pt idx="189">
                  <c:v>190.90445697933751</c:v>
                </c:pt>
                <c:pt idx="190">
                  <c:v>191.90445697933751</c:v>
                </c:pt>
                <c:pt idx="191">
                  <c:v>192.90445697933751</c:v>
                </c:pt>
                <c:pt idx="192">
                  <c:v>193.90445697933751</c:v>
                </c:pt>
                <c:pt idx="193">
                  <c:v>194.90445697933751</c:v>
                </c:pt>
                <c:pt idx="194">
                  <c:v>195.90445697933751</c:v>
                </c:pt>
                <c:pt idx="195">
                  <c:v>196.90445697933751</c:v>
                </c:pt>
                <c:pt idx="196">
                  <c:v>197.90445697933751</c:v>
                </c:pt>
                <c:pt idx="197">
                  <c:v>198.90445697933751</c:v>
                </c:pt>
                <c:pt idx="198">
                  <c:v>199.90445697933751</c:v>
                </c:pt>
                <c:pt idx="199">
                  <c:v>200.90445697933751</c:v>
                </c:pt>
                <c:pt idx="200">
                  <c:v>201.90445697933751</c:v>
                </c:pt>
                <c:pt idx="201">
                  <c:v>202.90445697933751</c:v>
                </c:pt>
                <c:pt idx="202">
                  <c:v>203.90445697933751</c:v>
                </c:pt>
                <c:pt idx="203">
                  <c:v>204.90445697933751</c:v>
                </c:pt>
                <c:pt idx="204">
                  <c:v>205.90445697933751</c:v>
                </c:pt>
                <c:pt idx="205">
                  <c:v>206.90445697933751</c:v>
                </c:pt>
                <c:pt idx="206">
                  <c:v>207.90445697933751</c:v>
                </c:pt>
                <c:pt idx="207">
                  <c:v>208.90445697933751</c:v>
                </c:pt>
                <c:pt idx="208">
                  <c:v>209.90445697933751</c:v>
                </c:pt>
                <c:pt idx="209">
                  <c:v>210.90445697933751</c:v>
                </c:pt>
                <c:pt idx="210">
                  <c:v>211.90445697933751</c:v>
                </c:pt>
                <c:pt idx="211">
                  <c:v>212.90445697933751</c:v>
                </c:pt>
                <c:pt idx="212">
                  <c:v>213.90445697933751</c:v>
                </c:pt>
                <c:pt idx="213">
                  <c:v>214.90445697933751</c:v>
                </c:pt>
                <c:pt idx="214">
                  <c:v>215.90445697933751</c:v>
                </c:pt>
                <c:pt idx="215">
                  <c:v>216.90445697933751</c:v>
                </c:pt>
                <c:pt idx="216">
                  <c:v>217.90445697933751</c:v>
                </c:pt>
                <c:pt idx="217">
                  <c:v>218.90445697933751</c:v>
                </c:pt>
                <c:pt idx="218">
                  <c:v>219.90445697933751</c:v>
                </c:pt>
                <c:pt idx="219">
                  <c:v>220.90445697933751</c:v>
                </c:pt>
                <c:pt idx="220">
                  <c:v>221.90445697933751</c:v>
                </c:pt>
                <c:pt idx="221">
                  <c:v>222.90445697933751</c:v>
                </c:pt>
                <c:pt idx="222">
                  <c:v>223.90445697933751</c:v>
                </c:pt>
                <c:pt idx="223">
                  <c:v>224.90445697933751</c:v>
                </c:pt>
                <c:pt idx="224">
                  <c:v>225.90445697933751</c:v>
                </c:pt>
                <c:pt idx="225">
                  <c:v>226.90445697933751</c:v>
                </c:pt>
                <c:pt idx="226">
                  <c:v>227.90445697933751</c:v>
                </c:pt>
                <c:pt idx="227">
                  <c:v>228.90445697933751</c:v>
                </c:pt>
                <c:pt idx="228">
                  <c:v>229.90445697933751</c:v>
                </c:pt>
                <c:pt idx="229">
                  <c:v>230.90445697933751</c:v>
                </c:pt>
                <c:pt idx="230">
                  <c:v>231.90445697933751</c:v>
                </c:pt>
                <c:pt idx="231">
                  <c:v>232.90445697933751</c:v>
                </c:pt>
                <c:pt idx="232">
                  <c:v>233.90445697933751</c:v>
                </c:pt>
                <c:pt idx="233">
                  <c:v>234.90445697933751</c:v>
                </c:pt>
                <c:pt idx="234">
                  <c:v>235.90445697933751</c:v>
                </c:pt>
                <c:pt idx="235">
                  <c:v>236.90445697933751</c:v>
                </c:pt>
                <c:pt idx="236">
                  <c:v>237.90445697933751</c:v>
                </c:pt>
                <c:pt idx="237">
                  <c:v>238.90445697933751</c:v>
                </c:pt>
                <c:pt idx="238">
                  <c:v>239.90445697933751</c:v>
                </c:pt>
                <c:pt idx="239">
                  <c:v>240.90445697933751</c:v>
                </c:pt>
                <c:pt idx="240">
                  <c:v>241.90445697933751</c:v>
                </c:pt>
                <c:pt idx="241">
                  <c:v>242.90445697933751</c:v>
                </c:pt>
                <c:pt idx="242">
                  <c:v>243.90445697933751</c:v>
                </c:pt>
                <c:pt idx="243">
                  <c:v>244.90445697933751</c:v>
                </c:pt>
                <c:pt idx="244">
                  <c:v>245.90445697933751</c:v>
                </c:pt>
                <c:pt idx="245">
                  <c:v>246.90445697933751</c:v>
                </c:pt>
                <c:pt idx="246">
                  <c:v>247.90445697933751</c:v>
                </c:pt>
                <c:pt idx="247">
                  <c:v>248.90445697933751</c:v>
                </c:pt>
                <c:pt idx="248">
                  <c:v>249.90445697933751</c:v>
                </c:pt>
                <c:pt idx="249">
                  <c:v>250.90445697933751</c:v>
                </c:pt>
                <c:pt idx="250">
                  <c:v>251.90445697933751</c:v>
                </c:pt>
                <c:pt idx="251">
                  <c:v>252.90445697933751</c:v>
                </c:pt>
                <c:pt idx="252">
                  <c:v>253.90445697933751</c:v>
                </c:pt>
                <c:pt idx="253">
                  <c:v>254.90445697933751</c:v>
                </c:pt>
                <c:pt idx="254">
                  <c:v>255.90445697933751</c:v>
                </c:pt>
                <c:pt idx="255">
                  <c:v>256.90445697933751</c:v>
                </c:pt>
                <c:pt idx="256">
                  <c:v>257.90445697933751</c:v>
                </c:pt>
                <c:pt idx="257">
                  <c:v>258.90445697933751</c:v>
                </c:pt>
                <c:pt idx="258">
                  <c:v>259.90445697933751</c:v>
                </c:pt>
                <c:pt idx="259">
                  <c:v>260.90445697933751</c:v>
                </c:pt>
                <c:pt idx="260">
                  <c:v>261.90445697933751</c:v>
                </c:pt>
                <c:pt idx="261">
                  <c:v>262.90445697933751</c:v>
                </c:pt>
                <c:pt idx="262">
                  <c:v>263.90445697933751</c:v>
                </c:pt>
                <c:pt idx="263">
                  <c:v>264.90445697933751</c:v>
                </c:pt>
                <c:pt idx="264">
                  <c:v>265.90445697933751</c:v>
                </c:pt>
                <c:pt idx="265">
                  <c:v>266.90445697933751</c:v>
                </c:pt>
                <c:pt idx="266">
                  <c:v>267.90445697933751</c:v>
                </c:pt>
                <c:pt idx="267">
                  <c:v>268.90445697933751</c:v>
                </c:pt>
                <c:pt idx="268">
                  <c:v>269.90445697933751</c:v>
                </c:pt>
                <c:pt idx="269">
                  <c:v>270.90445697933751</c:v>
                </c:pt>
                <c:pt idx="270">
                  <c:v>271.90445697933751</c:v>
                </c:pt>
                <c:pt idx="271">
                  <c:v>272.90445697933751</c:v>
                </c:pt>
                <c:pt idx="272">
                  <c:v>273.90445697933751</c:v>
                </c:pt>
                <c:pt idx="273">
                  <c:v>274.90445697933751</c:v>
                </c:pt>
                <c:pt idx="274">
                  <c:v>275.90445697933751</c:v>
                </c:pt>
                <c:pt idx="275">
                  <c:v>276.90445697933751</c:v>
                </c:pt>
                <c:pt idx="276">
                  <c:v>277.90445697933751</c:v>
                </c:pt>
                <c:pt idx="277">
                  <c:v>278.90445697933751</c:v>
                </c:pt>
                <c:pt idx="278">
                  <c:v>279.90445697933751</c:v>
                </c:pt>
                <c:pt idx="279">
                  <c:v>280.90445697933751</c:v>
                </c:pt>
                <c:pt idx="280">
                  <c:v>281.90445697933751</c:v>
                </c:pt>
                <c:pt idx="281">
                  <c:v>282.90445697933751</c:v>
                </c:pt>
                <c:pt idx="282">
                  <c:v>283.90445697933751</c:v>
                </c:pt>
                <c:pt idx="283">
                  <c:v>284.90445697933751</c:v>
                </c:pt>
                <c:pt idx="284">
                  <c:v>285.90445697933751</c:v>
                </c:pt>
                <c:pt idx="285">
                  <c:v>286.90445697933751</c:v>
                </c:pt>
                <c:pt idx="286">
                  <c:v>287.90445697933751</c:v>
                </c:pt>
                <c:pt idx="287">
                  <c:v>288.90445697933751</c:v>
                </c:pt>
                <c:pt idx="288">
                  <c:v>289.90445697933751</c:v>
                </c:pt>
                <c:pt idx="289">
                  <c:v>290.90445697933751</c:v>
                </c:pt>
                <c:pt idx="290">
                  <c:v>291.90445697933751</c:v>
                </c:pt>
                <c:pt idx="291">
                  <c:v>292.90445697933751</c:v>
                </c:pt>
                <c:pt idx="292">
                  <c:v>293.90445697933751</c:v>
                </c:pt>
                <c:pt idx="293">
                  <c:v>294.90445697933751</c:v>
                </c:pt>
                <c:pt idx="294">
                  <c:v>295.90445697933751</c:v>
                </c:pt>
                <c:pt idx="295">
                  <c:v>296.90445697933751</c:v>
                </c:pt>
                <c:pt idx="296">
                  <c:v>297.90445697933751</c:v>
                </c:pt>
                <c:pt idx="297">
                  <c:v>298.90445697933751</c:v>
                </c:pt>
                <c:pt idx="298">
                  <c:v>299.90445697933751</c:v>
                </c:pt>
                <c:pt idx="299">
                  <c:v>300.90445697933751</c:v>
                </c:pt>
                <c:pt idx="300">
                  <c:v>301.90445697933751</c:v>
                </c:pt>
                <c:pt idx="301">
                  <c:v>302.90445697933751</c:v>
                </c:pt>
                <c:pt idx="302">
                  <c:v>303.90445697933751</c:v>
                </c:pt>
                <c:pt idx="303">
                  <c:v>304.90445697933751</c:v>
                </c:pt>
                <c:pt idx="304">
                  <c:v>305.90445697933751</c:v>
                </c:pt>
                <c:pt idx="305">
                  <c:v>306.90445697933751</c:v>
                </c:pt>
                <c:pt idx="306">
                  <c:v>307.90445697933751</c:v>
                </c:pt>
                <c:pt idx="307">
                  <c:v>308.90445697933751</c:v>
                </c:pt>
              </c:numCache>
            </c:numRef>
          </c:xVal>
          <c:yVal>
            <c:numRef>
              <c:f>'1swp'!$C$6:$C$313</c:f>
              <c:numCache>
                <c:formatCode>General</c:formatCode>
                <c:ptCount val="308"/>
                <c:pt idx="0">
                  <c:v>0.13539416378489874</c:v>
                </c:pt>
                <c:pt idx="1">
                  <c:v>0.23714972318783648</c:v>
                </c:pt>
                <c:pt idx="2">
                  <c:v>0.28006236779631283</c:v>
                </c:pt>
                <c:pt idx="3">
                  <c:v>0.25367766729409602</c:v>
                </c:pt>
                <c:pt idx="4">
                  <c:v>0.13539416378489874</c:v>
                </c:pt>
                <c:pt idx="5">
                  <c:v>-8.7459141118314737E-2</c:v>
                </c:pt>
                <c:pt idx="6">
                  <c:v>-0.20062059965929488</c:v>
                </c:pt>
                <c:pt idx="7">
                  <c:v>-0.26166825498556712</c:v>
                </c:pt>
                <c:pt idx="8">
                  <c:v>-0.25538622084053986</c:v>
                </c:pt>
                <c:pt idx="9">
                  <c:v>-0.18355976206281699</c:v>
                </c:pt>
                <c:pt idx="10">
                  <c:v>-6.4516108056059535E-2</c:v>
                </c:pt>
                <c:pt idx="11">
                  <c:v>7.1495604837189294E-2</c:v>
                </c:pt>
                <c:pt idx="12">
                  <c:v>0.18992342945292134</c:v>
                </c:pt>
                <c:pt idx="13">
                  <c:v>0.26061504507436722</c:v>
                </c:pt>
                <c:pt idx="14">
                  <c:v>0.26541547256133446</c:v>
                </c:pt>
                <c:pt idx="15">
                  <c:v>0.20274959325075698</c:v>
                </c:pt>
                <c:pt idx="16">
                  <c:v>8.8036780461473105E-2</c:v>
                </c:pt>
                <c:pt idx="17">
                  <c:v>-5.0167517762972236E-2</c:v>
                </c:pt>
                <c:pt idx="18">
                  <c:v>-0.17733439831051895</c:v>
                </c:pt>
                <c:pt idx="19">
                  <c:v>-0.2616289189239136</c:v>
                </c:pt>
                <c:pt idx="20">
                  <c:v>-0.28190453695515216</c:v>
                </c:pt>
                <c:pt idx="21">
                  <c:v>-0.23301572353047098</c:v>
                </c:pt>
                <c:pt idx="22">
                  <c:v>-0.12711368092984573</c:v>
                </c:pt>
                <c:pt idx="23">
                  <c:v>9.4006070955479446E-3</c:v>
                </c:pt>
                <c:pt idx="24">
                  <c:v>0.14250058091294909</c:v>
                </c:pt>
                <c:pt idx="25">
                  <c:v>0.23907131997040587</c:v>
                </c:pt>
                <c:pt idx="26">
                  <c:v>0.27521491713085111</c:v>
                </c:pt>
                <c:pt idx="27">
                  <c:v>0.24223756763298923</c:v>
                </c:pt>
                <c:pt idx="28">
                  <c:v>0.14881465637391658</c:v>
                </c:pt>
                <c:pt idx="29">
                  <c:v>1.8790722087421517E-2</c:v>
                </c:pt>
                <c:pt idx="30">
                  <c:v>-0.11483178172869848</c:v>
                </c:pt>
                <c:pt idx="31">
                  <c:v>-0.21820323087710755</c:v>
                </c:pt>
                <c:pt idx="32">
                  <c:v>-0.26514757270150185</c:v>
                </c:pt>
                <c:pt idx="33">
                  <c:v>-0.24375093107249277</c:v>
                </c:pt>
                <c:pt idx="34">
                  <c:v>-0.15936170914075931</c:v>
                </c:pt>
                <c:pt idx="35">
                  <c:v>-3.3247900700252464E-2</c:v>
                </c:pt>
                <c:pt idx="36">
                  <c:v>0.10275101913740035</c:v>
                </c:pt>
                <c:pt idx="37">
                  <c:v>0.21423337793161534</c:v>
                </c:pt>
                <c:pt idx="38">
                  <c:v>0.27289248837533081</c:v>
                </c:pt>
                <c:pt idx="39">
                  <c:v>0.26364542066138485</c:v>
                </c:pt>
                <c:pt idx="40">
                  <c:v>0.18844100533463634</c:v>
                </c:pt>
                <c:pt idx="41">
                  <c:v>6.5789152168077791E-2</c:v>
                </c:pt>
                <c:pt idx="42">
                  <c:v>-7.3871195392880715E-2</c:v>
                </c:pt>
                <c:pt idx="43">
                  <c:v>-0.19580235202367088</c:v>
                </c:pt>
                <c:pt idx="44">
                  <c:v>-0.26967977626444606</c:v>
                </c:pt>
                <c:pt idx="45">
                  <c:v>-0.27719700797816826</c:v>
                </c:pt>
                <c:pt idx="46">
                  <c:v>-0.21665320433982274</c:v>
                </c:pt>
                <c:pt idx="47">
                  <c:v>-0.1033710052119144</c:v>
                </c:pt>
                <c:pt idx="48">
                  <c:v>3.4159802071936696E-2</c:v>
                </c:pt>
                <c:pt idx="49">
                  <c:v>0.16144336360782799</c:v>
                </c:pt>
                <c:pt idx="50">
                  <c:v>0.24664380424053092</c:v>
                </c:pt>
                <c:pt idx="51">
                  <c:v>0.26857845520948004</c:v>
                </c:pt>
                <c:pt idx="52">
                  <c:v>0.22202979467990019</c:v>
                </c:pt>
                <c:pt idx="53">
                  <c:v>0.1190416948339658</c:v>
                </c:pt>
                <c:pt idx="54">
                  <c:v>-1.4125033621993527E-2</c:v>
                </c:pt>
                <c:pt idx="55">
                  <c:v>-0.14361176880531207</c:v>
                </c:pt>
                <c:pt idx="56">
                  <c:v>-0.2364913714841288</c:v>
                </c:pt>
                <c:pt idx="57">
                  <c:v>-0.26906304048686752</c:v>
                </c:pt>
                <c:pt idx="58">
                  <c:v>-0.23282706127938352</c:v>
                </c:pt>
                <c:pt idx="59">
                  <c:v>-0.13663693892701612</c:v>
                </c:pt>
                <c:pt idx="60">
                  <c:v>-4.4872256816888712E-3</c:v>
                </c:pt>
                <c:pt idx="61">
                  <c:v>0.13050764807923293</c:v>
                </c:pt>
                <c:pt idx="62">
                  <c:v>0.23443075968952312</c:v>
                </c:pt>
                <c:pt idx="63">
                  <c:v>0.28108621547431328</c:v>
                </c:pt>
                <c:pt idx="64">
                  <c:v>0.25858669327545863</c:v>
                </c:pt>
                <c:pt idx="65">
                  <c:v>0.17234921624641508</c:v>
                </c:pt>
                <c:pt idx="66">
                  <c:v>4.3745837340808058E-2</c:v>
                </c:pt>
                <c:pt idx="67">
                  <c:v>-9.5252269990721075E-2</c:v>
                </c:pt>
                <c:pt idx="68">
                  <c:v>-0.21009204298551795</c:v>
                </c:pt>
                <c:pt idx="69">
                  <c:v>-0.27230308974173012</c:v>
                </c:pt>
                <c:pt idx="70">
                  <c:v>-0.26663297720478712</c:v>
                </c:pt>
                <c:pt idx="71">
                  <c:v>-0.1948610130752918</c:v>
                </c:pt>
                <c:pt idx="72">
                  <c:v>-7.5333029519308259E-2</c:v>
                </c:pt>
                <c:pt idx="73">
                  <c:v>6.166499421198042E-2</c:v>
                </c:pt>
                <c:pt idx="74">
                  <c:v>0.18153096563129448</c:v>
                </c:pt>
                <c:pt idx="75">
                  <c:v>0.25405165107659106</c:v>
                </c:pt>
                <c:pt idx="76">
                  <c:v>0.26100039825291749</c:v>
                </c:pt>
                <c:pt idx="77">
                  <c:v>0.20071791237459455</c:v>
                </c:pt>
                <c:pt idx="78">
                  <c:v>8.8524838604410905E-2</c:v>
                </c:pt>
                <c:pt idx="79">
                  <c:v>-4.7137314145882916E-2</c:v>
                </c:pt>
                <c:pt idx="80">
                  <c:v>-0.17186659919679451</c:v>
                </c:pt>
                <c:pt idx="81">
                  <c:v>-0.2539622067616481</c:v>
                </c:pt>
                <c:pt idx="82">
                  <c:v>-0.27240955474320949</c:v>
                </c:pt>
                <c:pt idx="83">
                  <c:v>-0.2221811571643727</c:v>
                </c:pt>
                <c:pt idx="84">
                  <c:v>-0.11552005944313334</c:v>
                </c:pt>
                <c:pt idx="85">
                  <c:v>2.1117728155727041E-2</c:v>
                </c:pt>
                <c:pt idx="86">
                  <c:v>0.15369435416892679</c:v>
                </c:pt>
                <c:pt idx="87">
                  <c:v>0.24912917338477278</c:v>
                </c:pt>
                <c:pt idx="88">
                  <c:v>0.2836004587409387</c:v>
                </c:pt>
                <c:pt idx="89">
                  <c:v>0.24852400125554866</c:v>
                </c:pt>
                <c:pt idx="90">
                  <c:v>0.15270647257159933</c:v>
                </c:pt>
                <c:pt idx="91">
                  <c:v>2.0132569931546843E-2</c:v>
                </c:pt>
                <c:pt idx="92">
                  <c:v>-0.1160579420946007</c:v>
                </c:pt>
                <c:pt idx="93">
                  <c:v>-0.22188984638410558</c:v>
                </c:pt>
                <c:pt idx="94">
                  <c:v>-0.27107831372045432</c:v>
                </c:pt>
                <c:pt idx="95">
                  <c:v>-0.25161889974040247</c:v>
                </c:pt>
                <c:pt idx="96">
                  <c:v>-0.1687863046078486</c:v>
                </c:pt>
                <c:pt idx="97">
                  <c:v>-4.378917110716958E-2</c:v>
                </c:pt>
                <c:pt idx="98">
                  <c:v>9.1580005428441663E-2</c:v>
                </c:pt>
                <c:pt idx="99">
                  <c:v>0.20295425121135213</c:v>
                </c:pt>
                <c:pt idx="100">
                  <c:v>0.26204686753501144</c:v>
                </c:pt>
                <c:pt idx="101">
                  <c:v>0.25377554528287666</c:v>
                </c:pt>
                <c:pt idx="102">
                  <c:v>0.18006463299061665</c:v>
                </c:pt>
                <c:pt idx="103">
                  <c:v>5.9369369320254987E-2</c:v>
                </c:pt>
                <c:pt idx="104">
                  <c:v>-7.7958749938354707E-2</c:v>
                </c:pt>
                <c:pt idx="105">
                  <c:v>-0.19730087054654202</c:v>
                </c:pt>
                <c:pt idx="106">
                  <c:v>-0.26847659394839718</c:v>
                </c:pt>
                <c:pt idx="107">
                  <c:v>-0.27333847910421061</c:v>
                </c:pt>
                <c:pt idx="108">
                  <c:v>-0.21034608839914684</c:v>
                </c:pt>
                <c:pt idx="109">
                  <c:v>-9.4969350849209141E-2</c:v>
                </c:pt>
                <c:pt idx="110">
                  <c:v>4.4180956853407623E-2</c:v>
                </c:pt>
                <c:pt idx="111">
                  <c:v>0.17252405667119258</c:v>
                </c:pt>
                <c:pt idx="112">
                  <c:v>0.25818015838736136</c:v>
                </c:pt>
                <c:pt idx="113">
                  <c:v>0.27996340200455222</c:v>
                </c:pt>
                <c:pt idx="114">
                  <c:v>0.23268893208895364</c:v>
                </c:pt>
                <c:pt idx="115">
                  <c:v>0.12846120930958621</c:v>
                </c:pt>
                <c:pt idx="116">
                  <c:v>-6.3794695610483298E-3</c:v>
                </c:pt>
                <c:pt idx="117">
                  <c:v>-0.13788426021838082</c:v>
                </c:pt>
                <c:pt idx="118">
                  <c:v>-0.23303091308731189</c:v>
                </c:pt>
                <c:pt idx="119">
                  <c:v>-0.2680215512637098</c:v>
                </c:pt>
                <c:pt idx="120">
                  <c:v>-0.23425774946896399</c:v>
                </c:pt>
                <c:pt idx="121">
                  <c:v>-0.14049154757573817</c:v>
                </c:pt>
                <c:pt idx="122">
                  <c:v>-1.0612310394409082E-2</c:v>
                </c:pt>
                <c:pt idx="123">
                  <c:v>0.12237366668732144</c:v>
                </c:pt>
                <c:pt idx="124">
                  <c:v>0.22465691449024383</c:v>
                </c:pt>
                <c:pt idx="125">
                  <c:v>0.27014154104610449</c:v>
                </c:pt>
                <c:pt idx="126">
                  <c:v>0.24702353385528286</c:v>
                </c:pt>
                <c:pt idx="127">
                  <c:v>0.16077633653616272</c:v>
                </c:pt>
                <c:pt idx="128">
                  <c:v>3.2792395199396203E-2</c:v>
                </c:pt>
                <c:pt idx="129">
                  <c:v>-0.1049787900297923</c:v>
                </c:pt>
                <c:pt idx="130">
                  <c:v>-0.21804927212574213</c:v>
                </c:pt>
                <c:pt idx="131">
                  <c:v>-0.27805323682827748</c:v>
                </c:pt>
                <c:pt idx="132">
                  <c:v>-0.26987332351185395</c:v>
                </c:pt>
                <c:pt idx="133">
                  <c:v>-0.19544182536751337</c:v>
                </c:pt>
                <c:pt idx="134">
                  <c:v>-7.3261351032147412E-2</c:v>
                </c:pt>
                <c:pt idx="135">
                  <c:v>6.6234904640664186E-2</c:v>
                </c:pt>
                <c:pt idx="136">
                  <c:v>0.18831774676108656</c:v>
                </c:pt>
                <c:pt idx="137">
                  <c:v>0.26267339976755111</c:v>
                </c:pt>
                <c:pt idx="138">
                  <c:v>0.27100325005114462</c:v>
                </c:pt>
                <c:pt idx="139">
                  <c:v>0.21160289096345838</c:v>
                </c:pt>
                <c:pt idx="140">
                  <c:v>9.9770666942453692E-2</c:v>
                </c:pt>
                <c:pt idx="141">
                  <c:v>-3.6055950396756728E-2</c:v>
                </c:pt>
                <c:pt idx="142">
                  <c:v>-0.16146418550245173</c:v>
                </c:pt>
                <c:pt idx="143">
                  <c:v>-0.24472870191828591</c:v>
                </c:pt>
                <c:pt idx="144">
                  <c:v>-0.26479541800652368</c:v>
                </c:pt>
                <c:pt idx="145">
                  <c:v>-0.21657935608050397</c:v>
                </c:pt>
                <c:pt idx="146">
                  <c:v>-0.11224473213971504</c:v>
                </c:pt>
                <c:pt idx="147">
                  <c:v>2.1854535644817444E-2</c:v>
                </c:pt>
                <c:pt idx="148">
                  <c:v>0.15180486446547767</c:v>
                </c:pt>
                <c:pt idx="149">
                  <c:v>0.24466697901531223</c:v>
                </c:pt>
                <c:pt idx="150">
                  <c:v>0.2767685026612749</c:v>
                </c:pt>
                <c:pt idx="151">
                  <c:v>0.23967033886833683</c:v>
                </c:pt>
                <c:pt idx="152">
                  <c:v>0.14230649922694855</c:v>
                </c:pt>
                <c:pt idx="153">
                  <c:v>8.7586316490544623E-3</c:v>
                </c:pt>
                <c:pt idx="154">
                  <c:v>-0.1277764531504389</c:v>
                </c:pt>
                <c:pt idx="155">
                  <c:v>-0.23331117488103756</c:v>
                </c:pt>
                <c:pt idx="156">
                  <c:v>-0.28159235154066375</c:v>
                </c:pt>
                <c:pt idx="157">
                  <c:v>-0.26068543420368623</c:v>
                </c:pt>
                <c:pt idx="158">
                  <c:v>-0.17596375154485719</c:v>
                </c:pt>
                <c:pt idx="159">
                  <c:v>-4.8752021226865241E-2</c:v>
                </c:pt>
                <c:pt idx="160">
                  <c:v>8.9034649240936917E-2</c:v>
                </c:pt>
                <c:pt idx="161">
                  <c:v>0.20290885621970059</c:v>
                </c:pt>
                <c:pt idx="162">
                  <c:v>0.2644711172246525</c:v>
                </c:pt>
                <c:pt idx="163">
                  <c:v>0.25853608299843567</c:v>
                </c:pt>
                <c:pt idx="164">
                  <c:v>0.18693434618862573</c:v>
                </c:pt>
                <c:pt idx="165">
                  <c:v>6.8035114845219236E-2</c:v>
                </c:pt>
                <c:pt idx="166">
                  <c:v>-6.7889408254980924E-2</c:v>
                </c:pt>
                <c:pt idx="167">
                  <c:v>-0.18629194129450527</c:v>
                </c:pt>
                <c:pt idx="168">
                  <c:v>-0.25705226633718536</c:v>
                </c:pt>
                <c:pt idx="169">
                  <c:v>-0.26206556545928977</c:v>
                </c:pt>
                <c:pt idx="170">
                  <c:v>-0.19980889988493444</c:v>
                </c:pt>
                <c:pt idx="171">
                  <c:v>-8.5737346892324706E-2</c:v>
                </c:pt>
                <c:pt idx="172">
                  <c:v>5.15904448327743E-2</c:v>
                </c:pt>
                <c:pt idx="173">
                  <c:v>0.17768404784338379</c:v>
                </c:pt>
                <c:pt idx="174">
                  <c:v>0.26078825898892427</c:v>
                </c:pt>
                <c:pt idx="175">
                  <c:v>0.27986717189183696</c:v>
                </c:pt>
                <c:pt idx="176">
                  <c:v>0.22989858413881228</c:v>
                </c:pt>
                <c:pt idx="177">
                  <c:v>0.12314775408748591</c:v>
                </c:pt>
                <c:pt idx="178">
                  <c:v>-1.3900203801687576E-2</c:v>
                </c:pt>
                <c:pt idx="179">
                  <c:v>-0.14717909073826746</c:v>
                </c:pt>
                <c:pt idx="180">
                  <c:v>-0.24358399005963136</c:v>
                </c:pt>
                <c:pt idx="181">
                  <c:v>-0.27927132863017967</c:v>
                </c:pt>
                <c:pt idx="182">
                  <c:v>-0.24563166618899546</c:v>
                </c:pt>
                <c:pt idx="183">
                  <c:v>-0.15143512294144632</c:v>
                </c:pt>
                <c:pt idx="184">
                  <c:v>-2.061118630655933E-2</c:v>
                </c:pt>
                <c:pt idx="185">
                  <c:v>0.11377830325961752</c:v>
                </c:pt>
                <c:pt idx="186">
                  <c:v>0.2178576083069709</c:v>
                </c:pt>
                <c:pt idx="187">
                  <c:v>0.26545591456622147</c:v>
                </c:pt>
                <c:pt idx="188">
                  <c:v>0.24468529489187743</c:v>
                </c:pt>
                <c:pt idx="189">
                  <c:v>0.16092460107574325</c:v>
                </c:pt>
                <c:pt idx="190">
                  <c:v>3.5459561865207122E-2</c:v>
                </c:pt>
                <c:pt idx="191">
                  <c:v>-9.9878729235830715E-2</c:v>
                </c:pt>
                <c:pt idx="192">
                  <c:v>-0.21072886645867636</c:v>
                </c:pt>
                <c:pt idx="193">
                  <c:v>-0.26885259766058456</c:v>
                </c:pt>
                <c:pt idx="194">
                  <c:v>-0.25925100307097804</c:v>
                </c:pt>
                <c:pt idx="195">
                  <c:v>-0.18395395802206008</c:v>
                </c:pt>
                <c:pt idx="196">
                  <c:v>-6.1529493700867882E-2</c:v>
                </c:pt>
                <c:pt idx="197">
                  <c:v>7.7564629518392811E-2</c:v>
                </c:pt>
                <c:pt idx="198">
                  <c:v>0.19861981072607873</c:v>
                </c:pt>
                <c:pt idx="199">
                  <c:v>0.27138694932530749</c:v>
                </c:pt>
                <c:pt idx="200">
                  <c:v>0.27766979059626018</c:v>
                </c:pt>
                <c:pt idx="201">
                  <c:v>0.21589336093650316</c:v>
                </c:pt>
                <c:pt idx="202">
                  <c:v>0.10149958637403478</c:v>
                </c:pt>
                <c:pt idx="203">
                  <c:v>-3.6929322449104018E-2</c:v>
                </c:pt>
                <c:pt idx="204">
                  <c:v>-0.16484566101976</c:v>
                </c:pt>
                <c:pt idx="205">
                  <c:v>-0.25040645520195459</c:v>
                </c:pt>
                <c:pt idx="206">
                  <c:v>-0.27246073736126891</c:v>
                </c:pt>
                <c:pt idx="207">
                  <c:v>-0.22584729452995042</c:v>
                </c:pt>
                <c:pt idx="208">
                  <c:v>-0.12267236608726347</c:v>
                </c:pt>
                <c:pt idx="209">
                  <c:v>1.0752832414888636E-2</c:v>
                </c:pt>
                <c:pt idx="210">
                  <c:v>0.14054408010263386</c:v>
                </c:pt>
                <c:pt idx="211">
                  <c:v>0.23377787414248738</c:v>
                </c:pt>
                <c:pt idx="212">
                  <c:v>0.26678128951902708</c:v>
                </c:pt>
                <c:pt idx="213">
                  <c:v>0.23109377014370897</c:v>
                </c:pt>
                <c:pt idx="214">
                  <c:v>0.13560190202534367</c:v>
                </c:pt>
                <c:pt idx="215">
                  <c:v>4.3102244288656874E-3</c:v>
                </c:pt>
                <c:pt idx="216">
                  <c:v>-0.12969189257281169</c:v>
                </c:pt>
                <c:pt idx="217">
                  <c:v>-0.2325510393261474</c:v>
                </c:pt>
                <c:pt idx="218">
                  <c:v>-0.27816679536359357</c:v>
                </c:pt>
                <c:pt idx="219">
                  <c:v>-0.2547640310652779</c:v>
                </c:pt>
                <c:pt idx="220">
                  <c:v>-0.16786807689867314</c:v>
                </c:pt>
                <c:pt idx="221">
                  <c:v>-3.8934231479720569E-2</c:v>
                </c:pt>
                <c:pt idx="222">
                  <c:v>0.10002488165420571</c:v>
                </c:pt>
                <c:pt idx="223">
                  <c:v>0.21446484426866691</c:v>
                </c:pt>
                <c:pt idx="224">
                  <c:v>0.2759718898874679</c:v>
                </c:pt>
                <c:pt idx="225">
                  <c:v>0.26938619353101695</c:v>
                </c:pt>
                <c:pt idx="226">
                  <c:v>0.19659667256809846</c:v>
                </c:pt>
                <c:pt idx="227">
                  <c:v>7.6054358305915448E-2</c:v>
                </c:pt>
                <c:pt idx="228">
                  <c:v>-6.1872755628992457E-2</c:v>
                </c:pt>
                <c:pt idx="229">
                  <c:v>-0.18253555537774802</c:v>
                </c:pt>
                <c:pt idx="230">
                  <c:v>-0.2557111017331305</c:v>
                </c:pt>
                <c:pt idx="231">
                  <c:v>-0.26319308973822564</c:v>
                </c:pt>
                <c:pt idx="232">
                  <c:v>-0.20335809543942587</c:v>
                </c:pt>
                <c:pt idx="233">
                  <c:v>-9.1560493435370441E-2</c:v>
                </c:pt>
                <c:pt idx="234">
                  <c:v>4.3742539746798897E-2</c:v>
                </c:pt>
                <c:pt idx="235">
                  <c:v>0.16816124746336686</c:v>
                </c:pt>
                <c:pt idx="236">
                  <c:v>0.25003577867893523</c:v>
                </c:pt>
                <c:pt idx="237">
                  <c:v>0.26841287371883038</c:v>
                </c:pt>
                <c:pt idx="238">
                  <c:v>0.21833102774505009</c:v>
                </c:pt>
                <c:pt idx="239">
                  <c:v>0.11208488308740489</c:v>
                </c:pt>
                <c:pt idx="240">
                  <c:v>-2.3849807067641789E-2</c:v>
                </c:pt>
                <c:pt idx="241">
                  <c:v>-0.15545857914740643</c:v>
                </c:pt>
                <c:pt idx="242">
                  <c:v>-0.2497292348900686</c:v>
                </c:pt>
                <c:pt idx="243">
                  <c:v>-0.28294525085324579</c:v>
                </c:pt>
                <c:pt idx="244">
                  <c:v>-0.24664747874929058</c:v>
                </c:pt>
                <c:pt idx="245">
                  <c:v>-0.14976577266368021</c:v>
                </c:pt>
                <c:pt idx="246">
                  <c:v>-1.6384531890334092E-2</c:v>
                </c:pt>
                <c:pt idx="247">
                  <c:v>0.12029677359529498</c:v>
                </c:pt>
                <c:pt idx="248">
                  <c:v>0.22629093226629465</c:v>
                </c:pt>
                <c:pt idx="249">
                  <c:v>0.27534617639659653</c:v>
                </c:pt>
                <c:pt idx="250">
                  <c:v>0.25552411039156753</c:v>
                </c:pt>
                <c:pt idx="251">
                  <c:v>0.17218021285319088</c:v>
                </c:pt>
                <c:pt idx="252">
                  <c:v>4.6598861020223627E-2</c:v>
                </c:pt>
                <c:pt idx="253">
                  <c:v>-8.9373106332073446E-2</c:v>
                </c:pt>
                <c:pt idx="254">
                  <c:v>-0.20134471182885094</c:v>
                </c:pt>
                <c:pt idx="255">
                  <c:v>-0.26103513440618653</c:v>
                </c:pt>
                <c:pt idx="256">
                  <c:v>-0.2533884034934189</c:v>
                </c:pt>
                <c:pt idx="257">
                  <c:v>-0.18036005700288413</c:v>
                </c:pt>
                <c:pt idx="258">
                  <c:v>-6.0423954888129371E-2</c:v>
                </c:pt>
                <c:pt idx="259">
                  <c:v>7.6076716084679447E-2</c:v>
                </c:pt>
                <c:pt idx="260">
                  <c:v>0.19456554405012444</c:v>
                </c:pt>
                <c:pt idx="261">
                  <c:v>0.26493646667042697</c:v>
                </c:pt>
                <c:pt idx="262">
                  <c:v>0.26913672468745586</c:v>
                </c:pt>
                <c:pt idx="263">
                  <c:v>0.20572258987011779</c:v>
                </c:pt>
                <c:pt idx="264">
                  <c:v>9.0241965376067865E-2</c:v>
                </c:pt>
                <c:pt idx="265">
                  <c:v>-4.8653303145746549E-2</c:v>
                </c:pt>
                <c:pt idx="266">
                  <c:v>-0.17638935707392522</c:v>
                </c:pt>
                <c:pt idx="267">
                  <c:v>-0.26114248619322977</c:v>
                </c:pt>
                <c:pt idx="268">
                  <c:v>-0.28182288950329065</c:v>
                </c:pt>
                <c:pt idx="269">
                  <c:v>-0.23336427157525469</c:v>
                </c:pt>
                <c:pt idx="270">
                  <c:v>-0.12799043300933213</c:v>
                </c:pt>
                <c:pt idx="271">
                  <c:v>7.8591259450844983E-3</c:v>
                </c:pt>
                <c:pt idx="272">
                  <c:v>0.14017181103473586</c:v>
                </c:pt>
                <c:pt idx="273">
                  <c:v>0.23590343407234987</c:v>
                </c:pt>
                <c:pt idx="274">
                  <c:v>0.27127228361111794</c:v>
                </c:pt>
                <c:pt idx="275">
                  <c:v>0.23772183275767383</c:v>
                </c:pt>
                <c:pt idx="276">
                  <c:v>0.1440542498370464</c:v>
                </c:pt>
                <c:pt idx="277">
                  <c:v>1.4199377465806599E-2</c:v>
                </c:pt>
                <c:pt idx="278">
                  <c:v>-0.11881915761967542</c:v>
                </c:pt>
                <c:pt idx="279">
                  <c:v>-0.22120325129041771</c:v>
                </c:pt>
                <c:pt idx="280">
                  <c:v>-0.26689322147802169</c:v>
                </c:pt>
                <c:pt idx="281">
                  <c:v>-0.24413387604246609</c:v>
                </c:pt>
                <c:pt idx="282">
                  <c:v>-0.15844270652411005</c:v>
                </c:pt>
                <c:pt idx="283">
                  <c:v>-3.1233532147848315E-2</c:v>
                </c:pt>
                <c:pt idx="284">
                  <c:v>0.10555902339010322</c:v>
                </c:pt>
                <c:pt idx="285">
                  <c:v>0.21750355684974471</c:v>
                </c:pt>
                <c:pt idx="286">
                  <c:v>0.27632789818269982</c:v>
                </c:pt>
                <c:pt idx="287">
                  <c:v>0.26703153647901484</c:v>
                </c:pt>
                <c:pt idx="288">
                  <c:v>0.1916665985047428</c:v>
                </c:pt>
                <c:pt idx="289">
                  <c:v>6.8836578460787834E-2</c:v>
                </c:pt>
                <c:pt idx="290">
                  <c:v>-7.0961938136049882E-2</c:v>
                </c:pt>
                <c:pt idx="291">
                  <c:v>-0.1929847079394145</c:v>
                </c:pt>
                <c:pt idx="292">
                  <c:v>-0.26695192956296221</c:v>
                </c:pt>
                <c:pt idx="293">
                  <c:v>-0.27463848666136392</c:v>
                </c:pt>
                <c:pt idx="294">
                  <c:v>-0.21443574979759988</c:v>
                </c:pt>
                <c:pt idx="295">
                  <c:v>-0.10173940485754548</c:v>
                </c:pt>
                <c:pt idx="296">
                  <c:v>3.4933323673860803E-2</c:v>
                </c:pt>
                <c:pt idx="297">
                  <c:v>0.16112054278456656</c:v>
                </c:pt>
                <c:pt idx="298">
                  <c:v>0.24508245211418275</c:v>
                </c:pt>
                <c:pt idx="299">
                  <c:v>0.26577956322196744</c:v>
                </c:pt>
                <c:pt idx="300">
                  <c:v>0.21815721419687506</c:v>
                </c:pt>
                <c:pt idx="301">
                  <c:v>0.11440843024625001</c:v>
                </c:pt>
                <c:pt idx="302">
                  <c:v>-1.910187223650469E-2</c:v>
                </c:pt>
                <c:pt idx="303">
                  <c:v>-0.14847774375173792</c:v>
                </c:pt>
                <c:pt idx="304">
                  <c:v>-0.240828380873855</c:v>
                </c:pt>
                <c:pt idx="305">
                  <c:v>-0.27255341827868229</c:v>
                </c:pt>
                <c:pt idx="306">
                  <c:v>-0.23529409064908471</c:v>
                </c:pt>
                <c:pt idx="307">
                  <c:v>-0.1380535992398432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A7-40C8-953C-643AB5310604}"/>
            </c:ext>
          </c:extLst>
        </c:ser>
        <c:ser>
          <c:idx val="22"/>
          <c:order val="1"/>
          <c:tx>
            <c:strRef>
              <c:f>'1swp'!$M$5</c:f>
              <c:strCache>
                <c:ptCount val="1"/>
                <c:pt idx="0">
                  <c:v>tide S27T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'1swp'!$K$6:$K$313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6.9044569793375112</c:v>
                </c:pt>
                <c:pt idx="6">
                  <c:v>7.9044569793375112</c:v>
                </c:pt>
                <c:pt idx="7">
                  <c:v>8.9044569793375103</c:v>
                </c:pt>
                <c:pt idx="8">
                  <c:v>9.9044569793375103</c:v>
                </c:pt>
                <c:pt idx="9">
                  <c:v>10.90445697933751</c:v>
                </c:pt>
                <c:pt idx="10">
                  <c:v>11.90445697933751</c:v>
                </c:pt>
                <c:pt idx="11">
                  <c:v>12.90445697933751</c:v>
                </c:pt>
                <c:pt idx="12">
                  <c:v>13.90445697933751</c:v>
                </c:pt>
                <c:pt idx="13">
                  <c:v>14.90445697933751</c:v>
                </c:pt>
                <c:pt idx="14">
                  <c:v>15.90445697933751</c:v>
                </c:pt>
                <c:pt idx="15">
                  <c:v>16.90445697933751</c:v>
                </c:pt>
                <c:pt idx="16">
                  <c:v>17.90445697933751</c:v>
                </c:pt>
                <c:pt idx="17">
                  <c:v>18.90445697933751</c:v>
                </c:pt>
                <c:pt idx="18">
                  <c:v>19.90445697933751</c:v>
                </c:pt>
                <c:pt idx="19">
                  <c:v>20.90445697933751</c:v>
                </c:pt>
                <c:pt idx="20">
                  <c:v>21.90445697933751</c:v>
                </c:pt>
                <c:pt idx="21">
                  <c:v>22.90445697933751</c:v>
                </c:pt>
                <c:pt idx="22">
                  <c:v>23.90445697933751</c:v>
                </c:pt>
                <c:pt idx="23">
                  <c:v>24.90445697933751</c:v>
                </c:pt>
                <c:pt idx="24">
                  <c:v>25.90445697933751</c:v>
                </c:pt>
                <c:pt idx="25">
                  <c:v>26.90445697933751</c:v>
                </c:pt>
                <c:pt idx="26">
                  <c:v>27.90445697933751</c:v>
                </c:pt>
                <c:pt idx="27">
                  <c:v>28.90445697933751</c:v>
                </c:pt>
                <c:pt idx="28">
                  <c:v>29.90445697933751</c:v>
                </c:pt>
                <c:pt idx="29">
                  <c:v>30.90445697933751</c:v>
                </c:pt>
                <c:pt idx="30">
                  <c:v>31.90445697933751</c:v>
                </c:pt>
                <c:pt idx="31">
                  <c:v>32.90445697933751</c:v>
                </c:pt>
                <c:pt idx="32">
                  <c:v>33.90445697933751</c:v>
                </c:pt>
                <c:pt idx="33">
                  <c:v>34.90445697933751</c:v>
                </c:pt>
                <c:pt idx="34">
                  <c:v>35.90445697933751</c:v>
                </c:pt>
                <c:pt idx="35">
                  <c:v>36.90445697933751</c:v>
                </c:pt>
                <c:pt idx="36">
                  <c:v>37.90445697933751</c:v>
                </c:pt>
                <c:pt idx="37">
                  <c:v>38.90445697933751</c:v>
                </c:pt>
                <c:pt idx="38">
                  <c:v>39.90445697933751</c:v>
                </c:pt>
                <c:pt idx="39">
                  <c:v>40.90445697933751</c:v>
                </c:pt>
                <c:pt idx="40">
                  <c:v>41.90445697933751</c:v>
                </c:pt>
                <c:pt idx="41">
                  <c:v>42.90445697933751</c:v>
                </c:pt>
                <c:pt idx="42">
                  <c:v>43.90445697933751</c:v>
                </c:pt>
                <c:pt idx="43">
                  <c:v>44.90445697933751</c:v>
                </c:pt>
                <c:pt idx="44">
                  <c:v>45.90445697933751</c:v>
                </c:pt>
                <c:pt idx="45">
                  <c:v>46.90445697933751</c:v>
                </c:pt>
                <c:pt idx="46">
                  <c:v>47.90445697933751</c:v>
                </c:pt>
                <c:pt idx="47">
                  <c:v>48.90445697933751</c:v>
                </c:pt>
                <c:pt idx="48">
                  <c:v>49.90445697933751</c:v>
                </c:pt>
                <c:pt idx="49">
                  <c:v>50.90445697933751</c:v>
                </c:pt>
                <c:pt idx="50">
                  <c:v>51.90445697933751</c:v>
                </c:pt>
                <c:pt idx="51">
                  <c:v>52.90445697933751</c:v>
                </c:pt>
                <c:pt idx="52">
                  <c:v>53.90445697933751</c:v>
                </c:pt>
                <c:pt idx="53">
                  <c:v>54.90445697933751</c:v>
                </c:pt>
                <c:pt idx="54">
                  <c:v>55.90445697933751</c:v>
                </c:pt>
                <c:pt idx="55">
                  <c:v>56.90445697933751</c:v>
                </c:pt>
                <c:pt idx="56">
                  <c:v>57.90445697933751</c:v>
                </c:pt>
                <c:pt idx="57">
                  <c:v>58.90445697933751</c:v>
                </c:pt>
                <c:pt idx="58">
                  <c:v>59.90445697933751</c:v>
                </c:pt>
                <c:pt idx="59">
                  <c:v>60.90445697933751</c:v>
                </c:pt>
                <c:pt idx="60">
                  <c:v>61.90445697933751</c:v>
                </c:pt>
                <c:pt idx="61">
                  <c:v>62.90445697933751</c:v>
                </c:pt>
                <c:pt idx="62">
                  <c:v>63.90445697933751</c:v>
                </c:pt>
                <c:pt idx="63">
                  <c:v>64.90445697933751</c:v>
                </c:pt>
                <c:pt idx="64">
                  <c:v>65.90445697933751</c:v>
                </c:pt>
                <c:pt idx="65">
                  <c:v>66.90445697933751</c:v>
                </c:pt>
                <c:pt idx="66">
                  <c:v>67.90445697933751</c:v>
                </c:pt>
                <c:pt idx="67">
                  <c:v>68.90445697933751</c:v>
                </c:pt>
                <c:pt idx="68">
                  <c:v>69.90445697933751</c:v>
                </c:pt>
                <c:pt idx="69">
                  <c:v>70.90445697933751</c:v>
                </c:pt>
                <c:pt idx="70">
                  <c:v>71.90445697933751</c:v>
                </c:pt>
                <c:pt idx="71">
                  <c:v>72.90445697933751</c:v>
                </c:pt>
                <c:pt idx="72">
                  <c:v>73.90445697933751</c:v>
                </c:pt>
                <c:pt idx="73">
                  <c:v>74.90445697933751</c:v>
                </c:pt>
                <c:pt idx="74">
                  <c:v>75.90445697933751</c:v>
                </c:pt>
                <c:pt idx="75">
                  <c:v>76.90445697933751</c:v>
                </c:pt>
                <c:pt idx="76">
                  <c:v>77.90445697933751</c:v>
                </c:pt>
                <c:pt idx="77">
                  <c:v>78.90445697933751</c:v>
                </c:pt>
                <c:pt idx="78">
                  <c:v>79.90445697933751</c:v>
                </c:pt>
                <c:pt idx="79">
                  <c:v>80.90445697933751</c:v>
                </c:pt>
                <c:pt idx="80">
                  <c:v>81.90445697933751</c:v>
                </c:pt>
                <c:pt idx="81">
                  <c:v>82.90445697933751</c:v>
                </c:pt>
                <c:pt idx="82">
                  <c:v>83.90445697933751</c:v>
                </c:pt>
                <c:pt idx="83">
                  <c:v>84.90445697933751</c:v>
                </c:pt>
                <c:pt idx="84">
                  <c:v>85.90445697933751</c:v>
                </c:pt>
                <c:pt idx="85">
                  <c:v>86.90445697933751</c:v>
                </c:pt>
                <c:pt idx="86">
                  <c:v>87.90445697933751</c:v>
                </c:pt>
                <c:pt idx="87">
                  <c:v>88.90445697933751</c:v>
                </c:pt>
                <c:pt idx="88">
                  <c:v>89.90445697933751</c:v>
                </c:pt>
                <c:pt idx="89">
                  <c:v>90.90445697933751</c:v>
                </c:pt>
                <c:pt idx="90">
                  <c:v>91.90445697933751</c:v>
                </c:pt>
                <c:pt idx="91">
                  <c:v>92.90445697933751</c:v>
                </c:pt>
                <c:pt idx="92">
                  <c:v>93.90445697933751</c:v>
                </c:pt>
                <c:pt idx="93">
                  <c:v>94.90445697933751</c:v>
                </c:pt>
                <c:pt idx="94">
                  <c:v>95.90445697933751</c:v>
                </c:pt>
                <c:pt idx="95">
                  <c:v>96.90445697933751</c:v>
                </c:pt>
                <c:pt idx="96">
                  <c:v>97.90445697933751</c:v>
                </c:pt>
                <c:pt idx="97">
                  <c:v>98.90445697933751</c:v>
                </c:pt>
                <c:pt idx="98">
                  <c:v>99.90445697933751</c:v>
                </c:pt>
                <c:pt idx="99">
                  <c:v>100.90445697933751</c:v>
                </c:pt>
                <c:pt idx="100">
                  <c:v>101.90445697933751</c:v>
                </c:pt>
                <c:pt idx="101">
                  <c:v>102.90445697933751</c:v>
                </c:pt>
                <c:pt idx="102">
                  <c:v>103.90445697933751</c:v>
                </c:pt>
                <c:pt idx="103">
                  <c:v>104.90445697933751</c:v>
                </c:pt>
                <c:pt idx="104">
                  <c:v>105.90445697933751</c:v>
                </c:pt>
                <c:pt idx="105">
                  <c:v>106.90445697933751</c:v>
                </c:pt>
                <c:pt idx="106">
                  <c:v>107.90445697933751</c:v>
                </c:pt>
                <c:pt idx="107">
                  <c:v>108.90445697933751</c:v>
                </c:pt>
                <c:pt idx="108">
                  <c:v>109.90445697933751</c:v>
                </c:pt>
                <c:pt idx="109">
                  <c:v>110.90445697933751</c:v>
                </c:pt>
                <c:pt idx="110">
                  <c:v>111.90445697933751</c:v>
                </c:pt>
                <c:pt idx="111">
                  <c:v>112.90445697933751</c:v>
                </c:pt>
                <c:pt idx="112">
                  <c:v>113.90445697933751</c:v>
                </c:pt>
                <c:pt idx="113">
                  <c:v>114.90445697933751</c:v>
                </c:pt>
                <c:pt idx="114">
                  <c:v>115.90445697933751</c:v>
                </c:pt>
                <c:pt idx="115">
                  <c:v>116.90445697933751</c:v>
                </c:pt>
                <c:pt idx="116">
                  <c:v>117.90445697933751</c:v>
                </c:pt>
                <c:pt idx="117">
                  <c:v>118.90445697933751</c:v>
                </c:pt>
                <c:pt idx="118">
                  <c:v>119.90445697933751</c:v>
                </c:pt>
                <c:pt idx="119">
                  <c:v>120.90445697933751</c:v>
                </c:pt>
                <c:pt idx="120">
                  <c:v>121.90445697933751</c:v>
                </c:pt>
                <c:pt idx="121">
                  <c:v>122.90445697933751</c:v>
                </c:pt>
                <c:pt idx="122">
                  <c:v>123.90445697933751</c:v>
                </c:pt>
                <c:pt idx="123">
                  <c:v>124.90445697933751</c:v>
                </c:pt>
                <c:pt idx="124">
                  <c:v>125.90445697933751</c:v>
                </c:pt>
                <c:pt idx="125">
                  <c:v>126.90445697933751</c:v>
                </c:pt>
                <c:pt idx="126">
                  <c:v>127.90445697933751</c:v>
                </c:pt>
                <c:pt idx="127">
                  <c:v>128.90445697933751</c:v>
                </c:pt>
                <c:pt idx="128">
                  <c:v>129.90445697933751</c:v>
                </c:pt>
                <c:pt idx="129">
                  <c:v>130.90445697933751</c:v>
                </c:pt>
                <c:pt idx="130">
                  <c:v>131.90445697933751</c:v>
                </c:pt>
                <c:pt idx="131">
                  <c:v>132.90445697933751</c:v>
                </c:pt>
                <c:pt idx="132">
                  <c:v>133.90445697933751</c:v>
                </c:pt>
                <c:pt idx="133">
                  <c:v>134.90445697933751</c:v>
                </c:pt>
                <c:pt idx="134">
                  <c:v>135.90445697933751</c:v>
                </c:pt>
                <c:pt idx="135">
                  <c:v>136.90445697933751</c:v>
                </c:pt>
                <c:pt idx="136">
                  <c:v>137.90445697933751</c:v>
                </c:pt>
                <c:pt idx="137">
                  <c:v>138.90445697933751</c:v>
                </c:pt>
                <c:pt idx="138">
                  <c:v>139.90445697933751</c:v>
                </c:pt>
                <c:pt idx="139">
                  <c:v>140.90445697933751</c:v>
                </c:pt>
                <c:pt idx="140">
                  <c:v>141.90445697933751</c:v>
                </c:pt>
                <c:pt idx="141">
                  <c:v>142.90445697933751</c:v>
                </c:pt>
                <c:pt idx="142">
                  <c:v>143.90445697933751</c:v>
                </c:pt>
                <c:pt idx="143">
                  <c:v>144.90445697933751</c:v>
                </c:pt>
                <c:pt idx="144">
                  <c:v>145.90445697933751</c:v>
                </c:pt>
                <c:pt idx="145">
                  <c:v>146.90445697933751</c:v>
                </c:pt>
                <c:pt idx="146">
                  <c:v>147.90445697933751</c:v>
                </c:pt>
                <c:pt idx="147">
                  <c:v>148.90445697933751</c:v>
                </c:pt>
                <c:pt idx="148">
                  <c:v>149.90445697933751</c:v>
                </c:pt>
                <c:pt idx="149">
                  <c:v>150.90445697933751</c:v>
                </c:pt>
                <c:pt idx="150">
                  <c:v>151.90445697933751</c:v>
                </c:pt>
                <c:pt idx="151">
                  <c:v>152.90445697933751</c:v>
                </c:pt>
                <c:pt idx="152">
                  <c:v>153.90445697933751</c:v>
                </c:pt>
                <c:pt idx="153">
                  <c:v>154.90445697933751</c:v>
                </c:pt>
                <c:pt idx="154">
                  <c:v>155.90445697933751</c:v>
                </c:pt>
                <c:pt idx="155">
                  <c:v>156.90445697933751</c:v>
                </c:pt>
                <c:pt idx="156">
                  <c:v>157.90445697933751</c:v>
                </c:pt>
                <c:pt idx="157">
                  <c:v>158.90445697933751</c:v>
                </c:pt>
                <c:pt idx="158">
                  <c:v>159.90445697933751</c:v>
                </c:pt>
                <c:pt idx="159">
                  <c:v>160.90445697933751</c:v>
                </c:pt>
                <c:pt idx="160">
                  <c:v>161.90445697933751</c:v>
                </c:pt>
                <c:pt idx="161">
                  <c:v>162.90445697933751</c:v>
                </c:pt>
                <c:pt idx="162">
                  <c:v>163.90445697933751</c:v>
                </c:pt>
                <c:pt idx="163">
                  <c:v>164.90445697933751</c:v>
                </c:pt>
                <c:pt idx="164">
                  <c:v>165.90445697933751</c:v>
                </c:pt>
                <c:pt idx="165">
                  <c:v>166.90445697933751</c:v>
                </c:pt>
                <c:pt idx="166">
                  <c:v>167.90445697933751</c:v>
                </c:pt>
                <c:pt idx="167">
                  <c:v>168.90445697933751</c:v>
                </c:pt>
                <c:pt idx="168">
                  <c:v>169.90445697933751</c:v>
                </c:pt>
                <c:pt idx="169">
                  <c:v>170.90445697933751</c:v>
                </c:pt>
                <c:pt idx="170">
                  <c:v>171.90445697933751</c:v>
                </c:pt>
                <c:pt idx="171">
                  <c:v>172.90445697933751</c:v>
                </c:pt>
                <c:pt idx="172">
                  <c:v>173.90445697933751</c:v>
                </c:pt>
                <c:pt idx="173">
                  <c:v>174.90445697933751</c:v>
                </c:pt>
                <c:pt idx="174">
                  <c:v>175.90445697933751</c:v>
                </c:pt>
                <c:pt idx="175">
                  <c:v>176.90445697933751</c:v>
                </c:pt>
                <c:pt idx="176">
                  <c:v>177.90445697933751</c:v>
                </c:pt>
                <c:pt idx="177">
                  <c:v>178.90445697933751</c:v>
                </c:pt>
                <c:pt idx="178">
                  <c:v>179.90445697933751</c:v>
                </c:pt>
                <c:pt idx="179">
                  <c:v>180.90445697933751</c:v>
                </c:pt>
                <c:pt idx="180">
                  <c:v>181.90445697933751</c:v>
                </c:pt>
                <c:pt idx="181">
                  <c:v>182.90445697933751</c:v>
                </c:pt>
                <c:pt idx="182">
                  <c:v>183.90445697933751</c:v>
                </c:pt>
                <c:pt idx="183">
                  <c:v>184.90445697933751</c:v>
                </c:pt>
                <c:pt idx="184">
                  <c:v>185.90445697933751</c:v>
                </c:pt>
                <c:pt idx="185">
                  <c:v>186.90445697933751</c:v>
                </c:pt>
                <c:pt idx="186">
                  <c:v>187.90445697933751</c:v>
                </c:pt>
                <c:pt idx="187">
                  <c:v>188.90445697933751</c:v>
                </c:pt>
                <c:pt idx="188">
                  <c:v>189.90445697933751</c:v>
                </c:pt>
                <c:pt idx="189">
                  <c:v>190.90445697933751</c:v>
                </c:pt>
                <c:pt idx="190">
                  <c:v>191.90445697933751</c:v>
                </c:pt>
                <c:pt idx="191">
                  <c:v>192.90445697933751</c:v>
                </c:pt>
                <c:pt idx="192">
                  <c:v>193.90445697933751</c:v>
                </c:pt>
                <c:pt idx="193">
                  <c:v>194.90445697933751</c:v>
                </c:pt>
                <c:pt idx="194">
                  <c:v>195.90445697933751</c:v>
                </c:pt>
                <c:pt idx="195">
                  <c:v>196.90445697933751</c:v>
                </c:pt>
                <c:pt idx="196">
                  <c:v>197.90445697933751</c:v>
                </c:pt>
                <c:pt idx="197">
                  <c:v>198.90445697933751</c:v>
                </c:pt>
                <c:pt idx="198">
                  <c:v>199.90445697933751</c:v>
                </c:pt>
                <c:pt idx="199">
                  <c:v>200.90445697933751</c:v>
                </c:pt>
                <c:pt idx="200">
                  <c:v>201.90445697933751</c:v>
                </c:pt>
                <c:pt idx="201">
                  <c:v>202.90445697933751</c:v>
                </c:pt>
                <c:pt idx="202">
                  <c:v>203.90445697933751</c:v>
                </c:pt>
                <c:pt idx="203">
                  <c:v>204.90445697933751</c:v>
                </c:pt>
                <c:pt idx="204">
                  <c:v>205.90445697933751</c:v>
                </c:pt>
                <c:pt idx="205">
                  <c:v>206.90445697933751</c:v>
                </c:pt>
                <c:pt idx="206">
                  <c:v>207.90445697933751</c:v>
                </c:pt>
                <c:pt idx="207">
                  <c:v>208.90445697933751</c:v>
                </c:pt>
                <c:pt idx="208">
                  <c:v>209.90445697933751</c:v>
                </c:pt>
                <c:pt idx="209">
                  <c:v>210.90445697933751</c:v>
                </c:pt>
                <c:pt idx="210">
                  <c:v>211.90445697933751</c:v>
                </c:pt>
                <c:pt idx="211">
                  <c:v>212.90445697933751</c:v>
                </c:pt>
                <c:pt idx="212">
                  <c:v>213.90445697933751</c:v>
                </c:pt>
                <c:pt idx="213">
                  <c:v>214.90445697933751</c:v>
                </c:pt>
                <c:pt idx="214">
                  <c:v>215.90445697933751</c:v>
                </c:pt>
                <c:pt idx="215">
                  <c:v>216.90445697933751</c:v>
                </c:pt>
                <c:pt idx="216">
                  <c:v>217.90445697933751</c:v>
                </c:pt>
                <c:pt idx="217">
                  <c:v>218.90445697933751</c:v>
                </c:pt>
                <c:pt idx="218">
                  <c:v>219.90445697933751</c:v>
                </c:pt>
                <c:pt idx="219">
                  <c:v>220.90445697933751</c:v>
                </c:pt>
                <c:pt idx="220">
                  <c:v>221.90445697933751</c:v>
                </c:pt>
                <c:pt idx="221">
                  <c:v>222.90445697933751</c:v>
                </c:pt>
                <c:pt idx="222">
                  <c:v>223.90445697933751</c:v>
                </c:pt>
                <c:pt idx="223">
                  <c:v>224.90445697933751</c:v>
                </c:pt>
                <c:pt idx="224">
                  <c:v>225.90445697933751</c:v>
                </c:pt>
                <c:pt idx="225">
                  <c:v>226.90445697933751</c:v>
                </c:pt>
                <c:pt idx="226">
                  <c:v>227.90445697933751</c:v>
                </c:pt>
                <c:pt idx="227">
                  <c:v>228.90445697933751</c:v>
                </c:pt>
                <c:pt idx="228">
                  <c:v>229.90445697933751</c:v>
                </c:pt>
                <c:pt idx="229">
                  <c:v>230.90445697933751</c:v>
                </c:pt>
                <c:pt idx="230">
                  <c:v>231.90445697933751</c:v>
                </c:pt>
                <c:pt idx="231">
                  <c:v>232.90445697933751</c:v>
                </c:pt>
                <c:pt idx="232">
                  <c:v>233.90445697933751</c:v>
                </c:pt>
                <c:pt idx="233">
                  <c:v>234.90445697933751</c:v>
                </c:pt>
                <c:pt idx="234">
                  <c:v>235.90445697933751</c:v>
                </c:pt>
                <c:pt idx="235">
                  <c:v>236.90445697933751</c:v>
                </c:pt>
                <c:pt idx="236">
                  <c:v>237.90445697933751</c:v>
                </c:pt>
                <c:pt idx="237">
                  <c:v>238.90445697933751</c:v>
                </c:pt>
                <c:pt idx="238">
                  <c:v>239.90445697933751</c:v>
                </c:pt>
                <c:pt idx="239">
                  <c:v>240.90445697933751</c:v>
                </c:pt>
                <c:pt idx="240">
                  <c:v>241.90445697933751</c:v>
                </c:pt>
                <c:pt idx="241">
                  <c:v>242.90445697933751</c:v>
                </c:pt>
                <c:pt idx="242">
                  <c:v>243.90445697933751</c:v>
                </c:pt>
                <c:pt idx="243">
                  <c:v>244.90445697933751</c:v>
                </c:pt>
                <c:pt idx="244">
                  <c:v>245.90445697933751</c:v>
                </c:pt>
                <c:pt idx="245">
                  <c:v>246.90445697933751</c:v>
                </c:pt>
                <c:pt idx="246">
                  <c:v>247.90445697933751</c:v>
                </c:pt>
                <c:pt idx="247">
                  <c:v>248.90445697933751</c:v>
                </c:pt>
                <c:pt idx="248">
                  <c:v>249.90445697933751</c:v>
                </c:pt>
                <c:pt idx="249">
                  <c:v>250.90445697933751</c:v>
                </c:pt>
                <c:pt idx="250">
                  <c:v>251.90445697933751</c:v>
                </c:pt>
                <c:pt idx="251">
                  <c:v>252.90445697933751</c:v>
                </c:pt>
                <c:pt idx="252">
                  <c:v>253.90445697933751</c:v>
                </c:pt>
                <c:pt idx="253">
                  <c:v>254.90445697933751</c:v>
                </c:pt>
                <c:pt idx="254">
                  <c:v>255.90445697933751</c:v>
                </c:pt>
                <c:pt idx="255">
                  <c:v>256.90445697933751</c:v>
                </c:pt>
                <c:pt idx="256">
                  <c:v>257.90445697933751</c:v>
                </c:pt>
                <c:pt idx="257">
                  <c:v>258.90445697933751</c:v>
                </c:pt>
                <c:pt idx="258">
                  <c:v>259.90445697933751</c:v>
                </c:pt>
                <c:pt idx="259">
                  <c:v>260.90445697933751</c:v>
                </c:pt>
                <c:pt idx="260">
                  <c:v>261.90445697933751</c:v>
                </c:pt>
                <c:pt idx="261">
                  <c:v>262.90445697933751</c:v>
                </c:pt>
                <c:pt idx="262">
                  <c:v>263.90445697933751</c:v>
                </c:pt>
                <c:pt idx="263">
                  <c:v>264.90445697933751</c:v>
                </c:pt>
                <c:pt idx="264">
                  <c:v>265.90445697933751</c:v>
                </c:pt>
                <c:pt idx="265">
                  <c:v>266.90445697933751</c:v>
                </c:pt>
                <c:pt idx="266">
                  <c:v>267.90445697933751</c:v>
                </c:pt>
                <c:pt idx="267">
                  <c:v>268.90445697933751</c:v>
                </c:pt>
                <c:pt idx="268">
                  <c:v>269.90445697933751</c:v>
                </c:pt>
                <c:pt idx="269">
                  <c:v>270.90445697933751</c:v>
                </c:pt>
                <c:pt idx="270">
                  <c:v>271.90445697933751</c:v>
                </c:pt>
                <c:pt idx="271">
                  <c:v>272.90445697933751</c:v>
                </c:pt>
                <c:pt idx="272">
                  <c:v>273.90445697933751</c:v>
                </c:pt>
                <c:pt idx="273">
                  <c:v>274.90445697933751</c:v>
                </c:pt>
                <c:pt idx="274">
                  <c:v>275.90445697933751</c:v>
                </c:pt>
                <c:pt idx="275">
                  <c:v>276.90445697933751</c:v>
                </c:pt>
                <c:pt idx="276">
                  <c:v>277.90445697933751</c:v>
                </c:pt>
                <c:pt idx="277">
                  <c:v>278.90445697933751</c:v>
                </c:pt>
                <c:pt idx="278">
                  <c:v>279.90445697933751</c:v>
                </c:pt>
                <c:pt idx="279">
                  <c:v>280.90445697933751</c:v>
                </c:pt>
                <c:pt idx="280">
                  <c:v>281.90445697933751</c:v>
                </c:pt>
                <c:pt idx="281">
                  <c:v>282.90445697933751</c:v>
                </c:pt>
                <c:pt idx="282">
                  <c:v>283.90445697933751</c:v>
                </c:pt>
                <c:pt idx="283">
                  <c:v>284.90445697933751</c:v>
                </c:pt>
                <c:pt idx="284">
                  <c:v>285.90445697933751</c:v>
                </c:pt>
                <c:pt idx="285">
                  <c:v>286.90445697933751</c:v>
                </c:pt>
                <c:pt idx="286">
                  <c:v>287.90445697933751</c:v>
                </c:pt>
                <c:pt idx="287">
                  <c:v>288.90445697933751</c:v>
                </c:pt>
                <c:pt idx="288">
                  <c:v>289.90445697933751</c:v>
                </c:pt>
                <c:pt idx="289">
                  <c:v>290.90445697933751</c:v>
                </c:pt>
                <c:pt idx="290">
                  <c:v>291.90445697933751</c:v>
                </c:pt>
                <c:pt idx="291">
                  <c:v>292.90445697933751</c:v>
                </c:pt>
                <c:pt idx="292">
                  <c:v>293.90445697933751</c:v>
                </c:pt>
                <c:pt idx="293">
                  <c:v>294.90445697933751</c:v>
                </c:pt>
                <c:pt idx="294">
                  <c:v>295.90445697933751</c:v>
                </c:pt>
                <c:pt idx="295">
                  <c:v>296.90445697933751</c:v>
                </c:pt>
                <c:pt idx="296">
                  <c:v>297.90445697933751</c:v>
                </c:pt>
                <c:pt idx="297">
                  <c:v>298.90445697933751</c:v>
                </c:pt>
                <c:pt idx="298">
                  <c:v>299.90445697933751</c:v>
                </c:pt>
                <c:pt idx="299">
                  <c:v>300.90445697933751</c:v>
                </c:pt>
                <c:pt idx="300">
                  <c:v>301.90445697933751</c:v>
                </c:pt>
                <c:pt idx="301">
                  <c:v>302.90445697933751</c:v>
                </c:pt>
                <c:pt idx="302">
                  <c:v>303.90445697933751</c:v>
                </c:pt>
                <c:pt idx="303">
                  <c:v>304.90445697933751</c:v>
                </c:pt>
                <c:pt idx="304">
                  <c:v>305.90445697933751</c:v>
                </c:pt>
                <c:pt idx="305">
                  <c:v>306.90445697933751</c:v>
                </c:pt>
                <c:pt idx="306">
                  <c:v>307.90445697933751</c:v>
                </c:pt>
                <c:pt idx="307">
                  <c:v>308.90445697933751</c:v>
                </c:pt>
              </c:numCache>
            </c:numRef>
          </c:xVal>
          <c:yVal>
            <c:numRef>
              <c:f>'1swp'!$M$6:$M$313</c:f>
              <c:numCache>
                <c:formatCode>0.00E+00</c:formatCode>
                <c:ptCount val="308"/>
                <c:pt idx="0">
                  <c:v>0.2116147601326</c:v>
                </c:pt>
                <c:pt idx="1">
                  <c:v>0.25375227387619997</c:v>
                </c:pt>
                <c:pt idx="2">
                  <c:v>0.19381356601699901</c:v>
                </c:pt>
                <c:pt idx="3">
                  <c:v>0.1017439989754</c:v>
                </c:pt>
                <c:pt idx="4">
                  <c:v>-2.5605870708400001E-2</c:v>
                </c:pt>
                <c:pt idx="5">
                  <c:v>-0.145743375264</c:v>
                </c:pt>
                <c:pt idx="6">
                  <c:v>-0.26566032417739999</c:v>
                </c:pt>
                <c:pt idx="7">
                  <c:v>-0.33603596272480002</c:v>
                </c:pt>
                <c:pt idx="8">
                  <c:v>-0.32318616825679902</c:v>
                </c:pt>
                <c:pt idx="9">
                  <c:v>-0.21385450254159899</c:v>
                </c:pt>
                <c:pt idx="10">
                  <c:v>-5.8266134293000003E-2</c:v>
                </c:pt>
                <c:pt idx="11">
                  <c:v>0.1188540308208</c:v>
                </c:pt>
                <c:pt idx="12">
                  <c:v>0.29090972285299999</c:v>
                </c:pt>
                <c:pt idx="13">
                  <c:v>0.385908288887999</c:v>
                </c:pt>
                <c:pt idx="14">
                  <c:v>0.38196897982479999</c:v>
                </c:pt>
                <c:pt idx="15">
                  <c:v>0.28708188395040002</c:v>
                </c:pt>
                <c:pt idx="16">
                  <c:v>0.15038571040400001</c:v>
                </c:pt>
                <c:pt idx="17">
                  <c:v>2.38055575957999E-2</c:v>
                </c:pt>
                <c:pt idx="18">
                  <c:v>-0.12527928863320001</c:v>
                </c:pt>
                <c:pt idx="19">
                  <c:v>-0.2198781622748</c:v>
                </c:pt>
                <c:pt idx="20">
                  <c:v>-0.27085958992819897</c:v>
                </c:pt>
                <c:pt idx="21">
                  <c:v>-0.2209649702358</c:v>
                </c:pt>
                <c:pt idx="22">
                  <c:v>-0.11548649203899899</c:v>
                </c:pt>
                <c:pt idx="23">
                  <c:v>1.5331862833799999E-2</c:v>
                </c:pt>
                <c:pt idx="24">
                  <c:v>0.14707063014060001</c:v>
                </c:pt>
                <c:pt idx="25">
                  <c:v>0.241874206344599</c:v>
                </c:pt>
                <c:pt idx="26">
                  <c:v>0.24936489728139999</c:v>
                </c:pt>
                <c:pt idx="27">
                  <c:v>0.18823757958199999</c:v>
                </c:pt>
                <c:pt idx="28">
                  <c:v>8.5652885031199902E-2</c:v>
                </c:pt>
                <c:pt idx="29">
                  <c:v>-2.04952089967999E-2</c:v>
                </c:pt>
                <c:pt idx="30">
                  <c:v>-0.15203414231160001</c:v>
                </c:pt>
                <c:pt idx="31">
                  <c:v>-0.246718202092199</c:v>
                </c:pt>
                <c:pt idx="32">
                  <c:v>-0.30268891633799999</c:v>
                </c:pt>
                <c:pt idx="33">
                  <c:v>-0.25032779324740001</c:v>
                </c:pt>
                <c:pt idx="34">
                  <c:v>-0.13990998263820001</c:v>
                </c:pt>
                <c:pt idx="35">
                  <c:v>4.0383106685999903E-3</c:v>
                </c:pt>
                <c:pt idx="36">
                  <c:v>0.161608147827</c:v>
                </c:pt>
                <c:pt idx="37">
                  <c:v>0.277395465274</c:v>
                </c:pt>
                <c:pt idx="38">
                  <c:v>0.33832029623080001</c:v>
                </c:pt>
                <c:pt idx="39">
                  <c:v>0.31132846936620001</c:v>
                </c:pt>
                <c:pt idx="40">
                  <c:v>0.22499105634159999</c:v>
                </c:pt>
                <c:pt idx="41">
                  <c:v>9.7210650663399997E-2</c:v>
                </c:pt>
                <c:pt idx="42">
                  <c:v>-2.2166617972999899E-2</c:v>
                </c:pt>
                <c:pt idx="43">
                  <c:v>-0.1663031513148</c:v>
                </c:pt>
                <c:pt idx="44">
                  <c:v>-0.247176751416399</c:v>
                </c:pt>
                <c:pt idx="45">
                  <c:v>-0.28271135141640003</c:v>
                </c:pt>
                <c:pt idx="46">
                  <c:v>-0.22856211623020001</c:v>
                </c:pt>
                <c:pt idx="47">
                  <c:v>-0.11561863251640001</c:v>
                </c:pt>
                <c:pt idx="48">
                  <c:v>1.2701026210799901E-2</c:v>
                </c:pt>
                <c:pt idx="49">
                  <c:v>0.13615642410519899</c:v>
                </c:pt>
                <c:pt idx="50">
                  <c:v>0.224904024105199</c:v>
                </c:pt>
                <c:pt idx="51">
                  <c:v>0.24287940865220001</c:v>
                </c:pt>
                <c:pt idx="52">
                  <c:v>0.17391783453599899</c:v>
                </c:pt>
                <c:pt idx="53">
                  <c:v>7.0394692535200004E-2</c:v>
                </c:pt>
                <c:pt idx="54">
                  <c:v>-2.9514393498399901E-2</c:v>
                </c:pt>
                <c:pt idx="55">
                  <c:v>-0.15799606025820001</c:v>
                </c:pt>
                <c:pt idx="56">
                  <c:v>-0.23140206025819901</c:v>
                </c:pt>
                <c:pt idx="57">
                  <c:v>-0.24735326025820001</c:v>
                </c:pt>
                <c:pt idx="58">
                  <c:v>-0.195465898145399</c:v>
                </c:pt>
                <c:pt idx="59">
                  <c:v>-9.3707948753399994E-2</c:v>
                </c:pt>
                <c:pt idx="60">
                  <c:v>3.793832011E-2</c:v>
                </c:pt>
                <c:pt idx="61">
                  <c:v>0.17126492505900001</c:v>
                </c:pt>
                <c:pt idx="62">
                  <c:v>0.27953782415919998</c:v>
                </c:pt>
                <c:pt idx="63">
                  <c:v>0.32044780997939998</c:v>
                </c:pt>
                <c:pt idx="64">
                  <c:v>0.26536279734040003</c:v>
                </c:pt>
                <c:pt idx="65">
                  <c:v>0.16667774995599899</c:v>
                </c:pt>
                <c:pt idx="66">
                  <c:v>5.5619122365800001E-2</c:v>
                </c:pt>
                <c:pt idx="67">
                  <c:v>-6.0309652634200003E-2</c:v>
                </c:pt>
                <c:pt idx="68">
                  <c:v>-0.19306717032920001</c:v>
                </c:pt>
                <c:pt idx="69">
                  <c:v>-0.25887210191440002</c:v>
                </c:pt>
                <c:pt idx="70">
                  <c:v>-0.27621465694219899</c:v>
                </c:pt>
                <c:pt idx="71">
                  <c:v>-0.20178660935459999</c:v>
                </c:pt>
                <c:pt idx="72">
                  <c:v>-8.9130588642199901E-2</c:v>
                </c:pt>
                <c:pt idx="73">
                  <c:v>3.4526519618400003E-2</c:v>
                </c:pt>
                <c:pt idx="74">
                  <c:v>0.14725942041580001</c:v>
                </c:pt>
                <c:pt idx="75">
                  <c:v>0.22412039765620001</c:v>
                </c:pt>
                <c:pt idx="76">
                  <c:v>0.225281540952399</c:v>
                </c:pt>
                <c:pt idx="77">
                  <c:v>0.167456895413199</c:v>
                </c:pt>
                <c:pt idx="78">
                  <c:v>8.1647135079799996E-2</c:v>
                </c:pt>
                <c:pt idx="79">
                  <c:v>-3.4703524699999898E-2</c:v>
                </c:pt>
                <c:pt idx="80">
                  <c:v>-0.16757522748539899</c:v>
                </c:pt>
                <c:pt idx="81">
                  <c:v>-0.24091741501460001</c:v>
                </c:pt>
                <c:pt idx="82">
                  <c:v>-0.26827039276980003</c:v>
                </c:pt>
                <c:pt idx="83">
                  <c:v>-0.208647102466199</c:v>
                </c:pt>
                <c:pt idx="84">
                  <c:v>-9.3467009915999905E-2</c:v>
                </c:pt>
                <c:pt idx="85">
                  <c:v>4.5985281384600001E-2</c:v>
                </c:pt>
                <c:pt idx="86">
                  <c:v>0.16689373728119999</c:v>
                </c:pt>
                <c:pt idx="87">
                  <c:v>0.25212294888999998</c:v>
                </c:pt>
                <c:pt idx="88">
                  <c:v>0.29035971821259898</c:v>
                </c:pt>
                <c:pt idx="89">
                  <c:v>0.23945220476240001</c:v>
                </c:pt>
                <c:pt idx="90">
                  <c:v>0.15277581885720001</c:v>
                </c:pt>
                <c:pt idx="91">
                  <c:v>2.58604854138E-2</c:v>
                </c:pt>
                <c:pt idx="92">
                  <c:v>-8.4395951248399895E-2</c:v>
                </c:pt>
                <c:pt idx="93">
                  <c:v>-0.2096602845902</c:v>
                </c:pt>
                <c:pt idx="94">
                  <c:v>-0.2799674850728</c:v>
                </c:pt>
                <c:pt idx="95">
                  <c:v>-0.266615018534199</c:v>
                </c:pt>
                <c:pt idx="96">
                  <c:v>-0.181747268432599</c:v>
                </c:pt>
                <c:pt idx="97">
                  <c:v>-5.4179110818600003E-2</c:v>
                </c:pt>
                <c:pt idx="98">
                  <c:v>7.7530374809399893E-2</c:v>
                </c:pt>
                <c:pt idx="99">
                  <c:v>0.1937242261398</c:v>
                </c:pt>
                <c:pt idx="100">
                  <c:v>0.26190992149280001</c:v>
                </c:pt>
                <c:pt idx="101">
                  <c:v>0.25086092139119898</c:v>
                </c:pt>
                <c:pt idx="102">
                  <c:v>0.18639632596199901</c:v>
                </c:pt>
                <c:pt idx="103">
                  <c:v>7.6907811894000006E-2</c:v>
                </c:pt>
                <c:pt idx="104">
                  <c:v>-2.8400588004399999E-2</c:v>
                </c:pt>
                <c:pt idx="105">
                  <c:v>-0.1590412551706</c:v>
                </c:pt>
                <c:pt idx="106">
                  <c:v>-0.21140192898599999</c:v>
                </c:pt>
                <c:pt idx="107">
                  <c:v>-0.24493304127339999</c:v>
                </c:pt>
                <c:pt idx="108">
                  <c:v>-0.178200891273399</c:v>
                </c:pt>
                <c:pt idx="109">
                  <c:v>-6.2534638405199905E-2</c:v>
                </c:pt>
                <c:pt idx="110">
                  <c:v>6.6800116437600005E-2</c:v>
                </c:pt>
                <c:pt idx="111">
                  <c:v>0.1891529387368</c:v>
                </c:pt>
                <c:pt idx="112">
                  <c:v>0.27402529596660002</c:v>
                </c:pt>
                <c:pt idx="113">
                  <c:v>0.291555203680399</c:v>
                </c:pt>
                <c:pt idx="114">
                  <c:v>0.22872544264979899</c:v>
                </c:pt>
                <c:pt idx="115">
                  <c:v>0.115370589959399</c:v>
                </c:pt>
                <c:pt idx="116">
                  <c:v>-1.02388318717999E-2</c:v>
                </c:pt>
                <c:pt idx="117">
                  <c:v>-0.121846839592599</c:v>
                </c:pt>
                <c:pt idx="118">
                  <c:v>-0.248181770513799</c:v>
                </c:pt>
                <c:pt idx="119">
                  <c:v>-0.28975522051379898</c:v>
                </c:pt>
                <c:pt idx="120">
                  <c:v>-0.2546524208948</c:v>
                </c:pt>
                <c:pt idx="121">
                  <c:v>-0.15202501037659999</c:v>
                </c:pt>
                <c:pt idx="122">
                  <c:v>-1.5422027576000001E-2</c:v>
                </c:pt>
                <c:pt idx="123">
                  <c:v>0.11647867852299899</c:v>
                </c:pt>
                <c:pt idx="124">
                  <c:v>0.227764189378</c:v>
                </c:pt>
                <c:pt idx="125">
                  <c:v>0.29572779736720001</c:v>
                </c:pt>
                <c:pt idx="126">
                  <c:v>0.287588004350399</c:v>
                </c:pt>
                <c:pt idx="127">
                  <c:v>0.19447516916419899</c:v>
                </c:pt>
                <c:pt idx="128">
                  <c:v>8.6794425318599905E-2</c:v>
                </c:pt>
                <c:pt idx="129">
                  <c:v>-3.8631610544600001E-2</c:v>
                </c:pt>
                <c:pt idx="130">
                  <c:v>-0.1449555567736</c:v>
                </c:pt>
                <c:pt idx="131">
                  <c:v>-0.25501317211639901</c:v>
                </c:pt>
                <c:pt idx="132">
                  <c:v>-0.26309613621459899</c:v>
                </c:pt>
                <c:pt idx="133">
                  <c:v>-0.19162172988759901</c:v>
                </c:pt>
                <c:pt idx="134">
                  <c:v>-7.4634677197200003E-2</c:v>
                </c:pt>
                <c:pt idx="135">
                  <c:v>5.8189235970800002E-2</c:v>
                </c:pt>
                <c:pt idx="136">
                  <c:v>0.171236296846</c:v>
                </c:pt>
                <c:pt idx="137">
                  <c:v>0.24277479199579899</c:v>
                </c:pt>
                <c:pt idx="138">
                  <c:v>0.2491628919958</c:v>
                </c:pt>
                <c:pt idx="139">
                  <c:v>0.1814081688568</c:v>
                </c:pt>
                <c:pt idx="140">
                  <c:v>6.3058280690399898E-2</c:v>
                </c:pt>
                <c:pt idx="141">
                  <c:v>-5.8469202771799997E-2</c:v>
                </c:pt>
                <c:pt idx="142">
                  <c:v>-0.17732572769480001</c:v>
                </c:pt>
                <c:pt idx="143">
                  <c:v>-0.28100355107280001</c:v>
                </c:pt>
                <c:pt idx="144">
                  <c:v>-0.32844771160719899</c:v>
                </c:pt>
                <c:pt idx="145">
                  <c:v>-0.26958125761059998</c:v>
                </c:pt>
                <c:pt idx="146">
                  <c:v>-0.14463896627139899</c:v>
                </c:pt>
                <c:pt idx="147">
                  <c:v>-5.3400188093999899E-3</c:v>
                </c:pt>
                <c:pt idx="148">
                  <c:v>0.12816104433780001</c:v>
                </c:pt>
                <c:pt idx="149">
                  <c:v>0.24114024423620001</c:v>
                </c:pt>
                <c:pt idx="150">
                  <c:v>0.3061811774764</c:v>
                </c:pt>
                <c:pt idx="151">
                  <c:v>0.27075280522939998</c:v>
                </c:pt>
                <c:pt idx="152">
                  <c:v>0.16764617227619999</c:v>
                </c:pt>
                <c:pt idx="153">
                  <c:v>5.9245091593399898E-2</c:v>
                </c:pt>
                <c:pt idx="154">
                  <c:v>-7.1648819338599998E-2</c:v>
                </c:pt>
                <c:pt idx="155">
                  <c:v>-0.17698389627280001</c:v>
                </c:pt>
                <c:pt idx="156">
                  <c:v>-0.25063301034079899</c:v>
                </c:pt>
                <c:pt idx="157">
                  <c:v>-0.24340133725019999</c:v>
                </c:pt>
                <c:pt idx="158">
                  <c:v>-0.1648200872502</c:v>
                </c:pt>
                <c:pt idx="159">
                  <c:v>-4.8093719128599902E-2</c:v>
                </c:pt>
                <c:pt idx="160">
                  <c:v>8.0101269769199998E-2</c:v>
                </c:pt>
                <c:pt idx="161">
                  <c:v>0.19777697912139999</c:v>
                </c:pt>
                <c:pt idx="162">
                  <c:v>0.28253179891800001</c:v>
                </c:pt>
                <c:pt idx="163">
                  <c:v>0.26432325524880002</c:v>
                </c:pt>
                <c:pt idx="164">
                  <c:v>0.169543570615</c:v>
                </c:pt>
                <c:pt idx="165">
                  <c:v>2.02762920864E-2</c:v>
                </c:pt>
                <c:pt idx="166">
                  <c:v>-8.63009848272E-2</c:v>
                </c:pt>
                <c:pt idx="167">
                  <c:v>-0.19459394522840001</c:v>
                </c:pt>
                <c:pt idx="168">
                  <c:v>-0.29724169533</c:v>
                </c:pt>
                <c:pt idx="169">
                  <c:v>-0.35198681692919997</c:v>
                </c:pt>
                <c:pt idx="170">
                  <c:v>-0.27777820700279998</c:v>
                </c:pt>
                <c:pt idx="171">
                  <c:v>-0.13974798677219999</c:v>
                </c:pt>
                <c:pt idx="172">
                  <c:v>1.6488421506200002E-2</c:v>
                </c:pt>
                <c:pt idx="173">
                  <c:v>0.172007392078</c:v>
                </c:pt>
                <c:pt idx="174">
                  <c:v>0.29701772531819998</c:v>
                </c:pt>
                <c:pt idx="175">
                  <c:v>0.34548092531820002</c:v>
                </c:pt>
                <c:pt idx="176">
                  <c:v>0.27987208490799997</c:v>
                </c:pt>
                <c:pt idx="177">
                  <c:v>0.1625799093328</c:v>
                </c:pt>
                <c:pt idx="178">
                  <c:v>2.7218764231399999E-2</c:v>
                </c:pt>
                <c:pt idx="179">
                  <c:v>-9.7544810497999901E-2</c:v>
                </c:pt>
                <c:pt idx="180">
                  <c:v>-0.20948472725780001</c:v>
                </c:pt>
                <c:pt idx="181">
                  <c:v>-0.28116335877959903</c:v>
                </c:pt>
                <c:pt idx="182">
                  <c:v>-0.26078892972919898</c:v>
                </c:pt>
                <c:pt idx="183">
                  <c:v>-0.167356061654999</c:v>
                </c:pt>
                <c:pt idx="184">
                  <c:v>-4.2235464424000002E-2</c:v>
                </c:pt>
                <c:pt idx="185">
                  <c:v>0.10204325136139999</c:v>
                </c:pt>
                <c:pt idx="186">
                  <c:v>0.22735326728899999</c:v>
                </c:pt>
                <c:pt idx="187">
                  <c:v>0.2839040878422</c:v>
                </c:pt>
                <c:pt idx="188">
                  <c:v>0.24986314012540001</c:v>
                </c:pt>
                <c:pt idx="189">
                  <c:v>0.14342415107340001</c:v>
                </c:pt>
                <c:pt idx="190">
                  <c:v>1.50397243019999E-2</c:v>
                </c:pt>
                <c:pt idx="191">
                  <c:v>-0.12504490485</c:v>
                </c:pt>
                <c:pt idx="192">
                  <c:v>-0.2492827796148</c:v>
                </c:pt>
                <c:pt idx="193">
                  <c:v>-0.33928448574260001</c:v>
                </c:pt>
                <c:pt idx="194">
                  <c:v>-0.32193921669940001</c:v>
                </c:pt>
                <c:pt idx="195">
                  <c:v>-0.2503768277442</c:v>
                </c:pt>
                <c:pt idx="196">
                  <c:v>-0.10543321013899901</c:v>
                </c:pt>
                <c:pt idx="197">
                  <c:v>4.7927261524000002E-2</c:v>
                </c:pt>
                <c:pt idx="198">
                  <c:v>0.22652540069480001</c:v>
                </c:pt>
                <c:pt idx="199">
                  <c:v>0.34513975465180002</c:v>
                </c:pt>
                <c:pt idx="200">
                  <c:v>0.37954751832279998</c:v>
                </c:pt>
                <c:pt idx="201">
                  <c:v>0.30345546832280001</c:v>
                </c:pt>
                <c:pt idx="202">
                  <c:v>0.17425514272600001</c:v>
                </c:pt>
                <c:pt idx="203">
                  <c:v>2.6538419719599901E-2</c:v>
                </c:pt>
                <c:pt idx="204">
                  <c:v>-0.121466291026799</c:v>
                </c:pt>
                <c:pt idx="205">
                  <c:v>-0.24892942985159999</c:v>
                </c:pt>
                <c:pt idx="206">
                  <c:v>-0.33074917985160002</c:v>
                </c:pt>
                <c:pt idx="207">
                  <c:v>-0.2842579770252</c:v>
                </c:pt>
                <c:pt idx="208">
                  <c:v>-0.16739873459479901</c:v>
                </c:pt>
                <c:pt idx="209">
                  <c:v>-9.8516847161999998E-3</c:v>
                </c:pt>
                <c:pt idx="210">
                  <c:v>0.141980576719</c:v>
                </c:pt>
                <c:pt idx="211">
                  <c:v>0.24747524340259999</c:v>
                </c:pt>
                <c:pt idx="212">
                  <c:v>0.29082611651779899</c:v>
                </c:pt>
                <c:pt idx="213">
                  <c:v>0.22515759151779999</c:v>
                </c:pt>
                <c:pt idx="214">
                  <c:v>0.113267769273</c:v>
                </c:pt>
                <c:pt idx="215">
                  <c:v>-2.8398311630999901E-2</c:v>
                </c:pt>
                <c:pt idx="216">
                  <c:v>-0.16852177192199999</c:v>
                </c:pt>
                <c:pt idx="217">
                  <c:v>-0.295970274581</c:v>
                </c:pt>
                <c:pt idx="218">
                  <c:v>-0.3809276713918</c:v>
                </c:pt>
                <c:pt idx="219">
                  <c:v>-0.360315186200799</c:v>
                </c:pt>
                <c:pt idx="220">
                  <c:v>-0.24044587900059999</c:v>
                </c:pt>
                <c:pt idx="221">
                  <c:v>-5.9760704786199999E-2</c:v>
                </c:pt>
                <c:pt idx="222">
                  <c:v>0.11268729177</c:v>
                </c:pt>
                <c:pt idx="223">
                  <c:v>0.29898210561600003</c:v>
                </c:pt>
                <c:pt idx="224">
                  <c:v>0.4072712177394</c:v>
                </c:pt>
                <c:pt idx="225">
                  <c:v>0.42409498297420001</c:v>
                </c:pt>
                <c:pt idx="226">
                  <c:v>0.29747980046720002</c:v>
                </c:pt>
                <c:pt idx="227">
                  <c:v>0.14066685298119999</c:v>
                </c:pt>
                <c:pt idx="228">
                  <c:v>-1.85790514879999E-2</c:v>
                </c:pt>
                <c:pt idx="229">
                  <c:v>-0.19129158091619999</c:v>
                </c:pt>
                <c:pt idx="230">
                  <c:v>-0.309228399093399</c:v>
                </c:pt>
                <c:pt idx="231">
                  <c:v>-0.35991294451099998</c:v>
                </c:pt>
                <c:pt idx="232">
                  <c:v>-0.28675169543119899</c:v>
                </c:pt>
                <c:pt idx="233">
                  <c:v>-0.14694399422419999</c:v>
                </c:pt>
                <c:pt idx="234">
                  <c:v>1.9605470593399999E-2</c:v>
                </c:pt>
                <c:pt idx="235">
                  <c:v>0.18002012977359999</c:v>
                </c:pt>
                <c:pt idx="236">
                  <c:v>0.29359767841180001</c:v>
                </c:pt>
                <c:pt idx="237">
                  <c:v>0.30642123033640001</c:v>
                </c:pt>
                <c:pt idx="238">
                  <c:v>0.20985638384239999</c:v>
                </c:pt>
                <c:pt idx="239">
                  <c:v>7.06153021524E-2</c:v>
                </c:pt>
                <c:pt idx="240">
                  <c:v>-7.2310497898399897E-2</c:v>
                </c:pt>
                <c:pt idx="241">
                  <c:v>-0.218212716024799</c:v>
                </c:pt>
                <c:pt idx="242">
                  <c:v>-0.33603379102480002</c:v>
                </c:pt>
                <c:pt idx="243">
                  <c:v>-0.40480429102479998</c:v>
                </c:pt>
                <c:pt idx="244">
                  <c:v>-0.34837146751780002</c:v>
                </c:pt>
                <c:pt idx="245">
                  <c:v>-0.20541564969619899</c:v>
                </c:pt>
                <c:pt idx="246">
                  <c:v>-3.9719781113999797E-3</c:v>
                </c:pt>
                <c:pt idx="247">
                  <c:v>0.18821610916520001</c:v>
                </c:pt>
                <c:pt idx="248">
                  <c:v>0.35010391624999998</c:v>
                </c:pt>
                <c:pt idx="249">
                  <c:v>0.46959284315939998</c:v>
                </c:pt>
                <c:pt idx="250">
                  <c:v>0.44051151425079998</c:v>
                </c:pt>
                <c:pt idx="251">
                  <c:v>0.2986355810106</c:v>
                </c:pt>
                <c:pt idx="252">
                  <c:v>0.13539439944180001</c:v>
                </c:pt>
                <c:pt idx="253">
                  <c:v>-3.6742940433199998E-2</c:v>
                </c:pt>
                <c:pt idx="254">
                  <c:v>-0.22780763656059899</c:v>
                </c:pt>
                <c:pt idx="255">
                  <c:v>-0.3235272167746</c:v>
                </c:pt>
                <c:pt idx="256">
                  <c:v>-0.38112047159039902</c:v>
                </c:pt>
                <c:pt idx="257">
                  <c:v>-0.29049169155799898</c:v>
                </c:pt>
                <c:pt idx="258">
                  <c:v>-0.12949996543440001</c:v>
                </c:pt>
                <c:pt idx="259">
                  <c:v>5.8130959582399999E-2</c:v>
                </c:pt>
                <c:pt idx="260">
                  <c:v>0.215128061005399</c:v>
                </c:pt>
                <c:pt idx="261">
                  <c:v>0.31780569308939899</c:v>
                </c:pt>
                <c:pt idx="262">
                  <c:v>0.3001590430894</c:v>
                </c:pt>
                <c:pt idx="263">
                  <c:v>0.19362564980659899</c:v>
                </c:pt>
                <c:pt idx="264">
                  <c:v>5.5930438202399901E-2</c:v>
                </c:pt>
                <c:pt idx="265">
                  <c:v>-9.0732291255399999E-2</c:v>
                </c:pt>
                <c:pt idx="266">
                  <c:v>-0.25830153414520002</c:v>
                </c:pt>
                <c:pt idx="267">
                  <c:v>-0.36696921993359899</c:v>
                </c:pt>
                <c:pt idx="268">
                  <c:v>-0.43192266472800001</c:v>
                </c:pt>
                <c:pt idx="269">
                  <c:v>-0.35316929602219999</c:v>
                </c:pt>
                <c:pt idx="270">
                  <c:v>-0.18115210284620001</c:v>
                </c:pt>
                <c:pt idx="271">
                  <c:v>3.3149390394E-2</c:v>
                </c:pt>
                <c:pt idx="272">
                  <c:v>0.24950316009859999</c:v>
                </c:pt>
                <c:pt idx="273">
                  <c:v>0.42509174727479998</c:v>
                </c:pt>
                <c:pt idx="274">
                  <c:v>0.51107029322440001</c:v>
                </c:pt>
                <c:pt idx="275">
                  <c:v>0.4229749975332</c:v>
                </c:pt>
                <c:pt idx="276">
                  <c:v>0.26173600814999998</c:v>
                </c:pt>
                <c:pt idx="277">
                  <c:v>8.4858059595199903E-2</c:v>
                </c:pt>
                <c:pt idx="278">
                  <c:v>-9.1436513621399901E-2</c:v>
                </c:pt>
                <c:pt idx="279">
                  <c:v>-0.25159909956940002</c:v>
                </c:pt>
                <c:pt idx="280">
                  <c:v>-0.36594425515599899</c:v>
                </c:pt>
                <c:pt idx="281">
                  <c:v>-0.35978475525760001</c:v>
                </c:pt>
                <c:pt idx="282">
                  <c:v>-0.251054975156</c:v>
                </c:pt>
                <c:pt idx="283">
                  <c:v>-8.1429216211599903E-2</c:v>
                </c:pt>
                <c:pt idx="284">
                  <c:v>7.2961329438999994E-2</c:v>
                </c:pt>
                <c:pt idx="285">
                  <c:v>0.22716472926119999</c:v>
                </c:pt>
                <c:pt idx="286">
                  <c:v>0.33542905390560002</c:v>
                </c:pt>
                <c:pt idx="287">
                  <c:v>0.30984634266319999</c:v>
                </c:pt>
                <c:pt idx="288">
                  <c:v>0.19345386658399999</c:v>
                </c:pt>
                <c:pt idx="289">
                  <c:v>3.8052249269999998E-2</c:v>
                </c:pt>
                <c:pt idx="290">
                  <c:v>-0.120790114400999</c:v>
                </c:pt>
                <c:pt idx="291">
                  <c:v>-0.28813637546600002</c:v>
                </c:pt>
                <c:pt idx="292">
                  <c:v>-0.41343302779320001</c:v>
                </c:pt>
                <c:pt idx="293">
                  <c:v>-0.452612528072599</c:v>
                </c:pt>
                <c:pt idx="294">
                  <c:v>-0.34760959606719899</c:v>
                </c:pt>
                <c:pt idx="295">
                  <c:v>-0.159074424090799</c:v>
                </c:pt>
                <c:pt idx="296">
                  <c:v>6.6468504477000007E-2</c:v>
                </c:pt>
                <c:pt idx="297">
                  <c:v>0.27791820159199998</c:v>
                </c:pt>
                <c:pt idx="298">
                  <c:v>0.440236167328799</c:v>
                </c:pt>
                <c:pt idx="299">
                  <c:v>0.50661589552919895</c:v>
                </c:pt>
                <c:pt idx="300">
                  <c:v>0.40417769514820001</c:v>
                </c:pt>
                <c:pt idx="301">
                  <c:v>0.24348459514820001</c:v>
                </c:pt>
                <c:pt idx="302">
                  <c:v>6.5508911907999998E-2</c:v>
                </c:pt>
                <c:pt idx="303">
                  <c:v>-0.108101258879599</c:v>
                </c:pt>
                <c:pt idx="304">
                  <c:v>-0.28992702682499899</c:v>
                </c:pt>
                <c:pt idx="305">
                  <c:v>-0.38344194378259999</c:v>
                </c:pt>
                <c:pt idx="306">
                  <c:v>-0.32100072233560001</c:v>
                </c:pt>
                <c:pt idx="307">
                  <c:v>-0.20620966032560001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A7-40C8-953C-643AB5310604}"/>
            </c:ext>
          </c:extLst>
        </c:ser>
        <c:ser>
          <c:idx val="20"/>
          <c:order val="2"/>
          <c:tx>
            <c:strRef>
              <c:f>'1swp'!$D$5</c:f>
              <c:strCache>
                <c:ptCount val="1"/>
                <c:pt idx="0">
                  <c:v>Analytical solution at x =89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'1swp'!$A$6:$A$313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6.9044569793375112</c:v>
                </c:pt>
                <c:pt idx="6">
                  <c:v>7.9044569793375112</c:v>
                </c:pt>
                <c:pt idx="7">
                  <c:v>8.9044569793375103</c:v>
                </c:pt>
                <c:pt idx="8">
                  <c:v>9.9044569793375103</c:v>
                </c:pt>
                <c:pt idx="9">
                  <c:v>10.90445697933751</c:v>
                </c:pt>
                <c:pt idx="10">
                  <c:v>11.90445697933751</c:v>
                </c:pt>
                <c:pt idx="11">
                  <c:v>12.90445697933751</c:v>
                </c:pt>
                <c:pt idx="12">
                  <c:v>13.90445697933751</c:v>
                </c:pt>
                <c:pt idx="13">
                  <c:v>14.90445697933751</c:v>
                </c:pt>
                <c:pt idx="14">
                  <c:v>15.90445697933751</c:v>
                </c:pt>
                <c:pt idx="15">
                  <c:v>16.90445697933751</c:v>
                </c:pt>
                <c:pt idx="16">
                  <c:v>17.90445697933751</c:v>
                </c:pt>
                <c:pt idx="17">
                  <c:v>18.90445697933751</c:v>
                </c:pt>
                <c:pt idx="18">
                  <c:v>19.90445697933751</c:v>
                </c:pt>
                <c:pt idx="19">
                  <c:v>20.90445697933751</c:v>
                </c:pt>
                <c:pt idx="20">
                  <c:v>21.90445697933751</c:v>
                </c:pt>
                <c:pt idx="21">
                  <c:v>22.90445697933751</c:v>
                </c:pt>
                <c:pt idx="22">
                  <c:v>23.90445697933751</c:v>
                </c:pt>
                <c:pt idx="23">
                  <c:v>24.90445697933751</c:v>
                </c:pt>
                <c:pt idx="24">
                  <c:v>25.90445697933751</c:v>
                </c:pt>
                <c:pt idx="25">
                  <c:v>26.90445697933751</c:v>
                </c:pt>
                <c:pt idx="26">
                  <c:v>27.90445697933751</c:v>
                </c:pt>
                <c:pt idx="27">
                  <c:v>28.90445697933751</c:v>
                </c:pt>
                <c:pt idx="28">
                  <c:v>29.90445697933751</c:v>
                </c:pt>
                <c:pt idx="29">
                  <c:v>30.90445697933751</c:v>
                </c:pt>
                <c:pt idx="30">
                  <c:v>31.90445697933751</c:v>
                </c:pt>
                <c:pt idx="31">
                  <c:v>32.90445697933751</c:v>
                </c:pt>
                <c:pt idx="32">
                  <c:v>33.90445697933751</c:v>
                </c:pt>
                <c:pt idx="33">
                  <c:v>34.90445697933751</c:v>
                </c:pt>
                <c:pt idx="34">
                  <c:v>35.90445697933751</c:v>
                </c:pt>
                <c:pt idx="35">
                  <c:v>36.90445697933751</c:v>
                </c:pt>
                <c:pt idx="36">
                  <c:v>37.90445697933751</c:v>
                </c:pt>
                <c:pt idx="37">
                  <c:v>38.90445697933751</c:v>
                </c:pt>
                <c:pt idx="38">
                  <c:v>39.90445697933751</c:v>
                </c:pt>
                <c:pt idx="39">
                  <c:v>40.90445697933751</c:v>
                </c:pt>
                <c:pt idx="40">
                  <c:v>41.90445697933751</c:v>
                </c:pt>
                <c:pt idx="41">
                  <c:v>42.90445697933751</c:v>
                </c:pt>
                <c:pt idx="42">
                  <c:v>43.90445697933751</c:v>
                </c:pt>
                <c:pt idx="43">
                  <c:v>44.90445697933751</c:v>
                </c:pt>
                <c:pt idx="44">
                  <c:v>45.90445697933751</c:v>
                </c:pt>
                <c:pt idx="45">
                  <c:v>46.90445697933751</c:v>
                </c:pt>
                <c:pt idx="46">
                  <c:v>47.90445697933751</c:v>
                </c:pt>
                <c:pt idx="47">
                  <c:v>48.90445697933751</c:v>
                </c:pt>
                <c:pt idx="48">
                  <c:v>49.90445697933751</c:v>
                </c:pt>
                <c:pt idx="49">
                  <c:v>50.90445697933751</c:v>
                </c:pt>
                <c:pt idx="50">
                  <c:v>51.90445697933751</c:v>
                </c:pt>
                <c:pt idx="51">
                  <c:v>52.90445697933751</c:v>
                </c:pt>
                <c:pt idx="52">
                  <c:v>53.90445697933751</c:v>
                </c:pt>
                <c:pt idx="53">
                  <c:v>54.90445697933751</c:v>
                </c:pt>
                <c:pt idx="54">
                  <c:v>55.90445697933751</c:v>
                </c:pt>
                <c:pt idx="55">
                  <c:v>56.90445697933751</c:v>
                </c:pt>
                <c:pt idx="56">
                  <c:v>57.90445697933751</c:v>
                </c:pt>
                <c:pt idx="57">
                  <c:v>58.90445697933751</c:v>
                </c:pt>
                <c:pt idx="58">
                  <c:v>59.90445697933751</c:v>
                </c:pt>
                <c:pt idx="59">
                  <c:v>60.90445697933751</c:v>
                </c:pt>
                <c:pt idx="60">
                  <c:v>61.90445697933751</c:v>
                </c:pt>
                <c:pt idx="61">
                  <c:v>62.90445697933751</c:v>
                </c:pt>
                <c:pt idx="62">
                  <c:v>63.90445697933751</c:v>
                </c:pt>
                <c:pt idx="63">
                  <c:v>64.90445697933751</c:v>
                </c:pt>
                <c:pt idx="64">
                  <c:v>65.90445697933751</c:v>
                </c:pt>
                <c:pt idx="65">
                  <c:v>66.90445697933751</c:v>
                </c:pt>
                <c:pt idx="66">
                  <c:v>67.90445697933751</c:v>
                </c:pt>
                <c:pt idx="67">
                  <c:v>68.90445697933751</c:v>
                </c:pt>
                <c:pt idx="68">
                  <c:v>69.90445697933751</c:v>
                </c:pt>
                <c:pt idx="69">
                  <c:v>70.90445697933751</c:v>
                </c:pt>
                <c:pt idx="70">
                  <c:v>71.90445697933751</c:v>
                </c:pt>
                <c:pt idx="71">
                  <c:v>72.90445697933751</c:v>
                </c:pt>
                <c:pt idx="72">
                  <c:v>73.90445697933751</c:v>
                </c:pt>
                <c:pt idx="73">
                  <c:v>74.90445697933751</c:v>
                </c:pt>
                <c:pt idx="74">
                  <c:v>75.90445697933751</c:v>
                </c:pt>
                <c:pt idx="75">
                  <c:v>76.90445697933751</c:v>
                </c:pt>
                <c:pt idx="76">
                  <c:v>77.90445697933751</c:v>
                </c:pt>
                <c:pt idx="77">
                  <c:v>78.90445697933751</c:v>
                </c:pt>
                <c:pt idx="78">
                  <c:v>79.90445697933751</c:v>
                </c:pt>
                <c:pt idx="79">
                  <c:v>80.90445697933751</c:v>
                </c:pt>
                <c:pt idx="80">
                  <c:v>81.90445697933751</c:v>
                </c:pt>
                <c:pt idx="81">
                  <c:v>82.90445697933751</c:v>
                </c:pt>
                <c:pt idx="82">
                  <c:v>83.90445697933751</c:v>
                </c:pt>
                <c:pt idx="83">
                  <c:v>84.90445697933751</c:v>
                </c:pt>
                <c:pt idx="84">
                  <c:v>85.90445697933751</c:v>
                </c:pt>
                <c:pt idx="85">
                  <c:v>86.90445697933751</c:v>
                </c:pt>
                <c:pt idx="86">
                  <c:v>87.90445697933751</c:v>
                </c:pt>
                <c:pt idx="87">
                  <c:v>88.90445697933751</c:v>
                </c:pt>
                <c:pt idx="88">
                  <c:v>89.90445697933751</c:v>
                </c:pt>
                <c:pt idx="89">
                  <c:v>90.90445697933751</c:v>
                </c:pt>
                <c:pt idx="90">
                  <c:v>91.90445697933751</c:v>
                </c:pt>
                <c:pt idx="91">
                  <c:v>92.90445697933751</c:v>
                </c:pt>
                <c:pt idx="92">
                  <c:v>93.90445697933751</c:v>
                </c:pt>
                <c:pt idx="93">
                  <c:v>94.90445697933751</c:v>
                </c:pt>
                <c:pt idx="94">
                  <c:v>95.90445697933751</c:v>
                </c:pt>
                <c:pt idx="95">
                  <c:v>96.90445697933751</c:v>
                </c:pt>
                <c:pt idx="96">
                  <c:v>97.90445697933751</c:v>
                </c:pt>
                <c:pt idx="97">
                  <c:v>98.90445697933751</c:v>
                </c:pt>
                <c:pt idx="98">
                  <c:v>99.90445697933751</c:v>
                </c:pt>
                <c:pt idx="99">
                  <c:v>100.90445697933751</c:v>
                </c:pt>
                <c:pt idx="100">
                  <c:v>101.90445697933751</c:v>
                </c:pt>
                <c:pt idx="101">
                  <c:v>102.90445697933751</c:v>
                </c:pt>
                <c:pt idx="102">
                  <c:v>103.90445697933751</c:v>
                </c:pt>
                <c:pt idx="103">
                  <c:v>104.90445697933751</c:v>
                </c:pt>
                <c:pt idx="104">
                  <c:v>105.90445697933751</c:v>
                </c:pt>
                <c:pt idx="105">
                  <c:v>106.90445697933751</c:v>
                </c:pt>
                <c:pt idx="106">
                  <c:v>107.90445697933751</c:v>
                </c:pt>
                <c:pt idx="107">
                  <c:v>108.90445697933751</c:v>
                </c:pt>
                <c:pt idx="108">
                  <c:v>109.90445697933751</c:v>
                </c:pt>
                <c:pt idx="109">
                  <c:v>110.90445697933751</c:v>
                </c:pt>
                <c:pt idx="110">
                  <c:v>111.90445697933751</c:v>
                </c:pt>
                <c:pt idx="111">
                  <c:v>112.90445697933751</c:v>
                </c:pt>
                <c:pt idx="112">
                  <c:v>113.90445697933751</c:v>
                </c:pt>
                <c:pt idx="113">
                  <c:v>114.90445697933751</c:v>
                </c:pt>
                <c:pt idx="114">
                  <c:v>115.90445697933751</c:v>
                </c:pt>
                <c:pt idx="115">
                  <c:v>116.90445697933751</c:v>
                </c:pt>
                <c:pt idx="116">
                  <c:v>117.90445697933751</c:v>
                </c:pt>
                <c:pt idx="117">
                  <c:v>118.90445697933751</c:v>
                </c:pt>
                <c:pt idx="118">
                  <c:v>119.90445697933751</c:v>
                </c:pt>
                <c:pt idx="119">
                  <c:v>120.90445697933751</c:v>
                </c:pt>
                <c:pt idx="120">
                  <c:v>121.90445697933751</c:v>
                </c:pt>
                <c:pt idx="121">
                  <c:v>122.90445697933751</c:v>
                </c:pt>
                <c:pt idx="122">
                  <c:v>123.90445697933751</c:v>
                </c:pt>
                <c:pt idx="123">
                  <c:v>124.90445697933751</c:v>
                </c:pt>
                <c:pt idx="124">
                  <c:v>125.90445697933751</c:v>
                </c:pt>
                <c:pt idx="125">
                  <c:v>126.90445697933751</c:v>
                </c:pt>
                <c:pt idx="126">
                  <c:v>127.90445697933751</c:v>
                </c:pt>
                <c:pt idx="127">
                  <c:v>128.90445697933751</c:v>
                </c:pt>
                <c:pt idx="128">
                  <c:v>129.90445697933751</c:v>
                </c:pt>
                <c:pt idx="129">
                  <c:v>130.90445697933751</c:v>
                </c:pt>
                <c:pt idx="130">
                  <c:v>131.90445697933751</c:v>
                </c:pt>
                <c:pt idx="131">
                  <c:v>132.90445697933751</c:v>
                </c:pt>
                <c:pt idx="132">
                  <c:v>133.90445697933751</c:v>
                </c:pt>
                <c:pt idx="133">
                  <c:v>134.90445697933751</c:v>
                </c:pt>
                <c:pt idx="134">
                  <c:v>135.90445697933751</c:v>
                </c:pt>
                <c:pt idx="135">
                  <c:v>136.90445697933751</c:v>
                </c:pt>
                <c:pt idx="136">
                  <c:v>137.90445697933751</c:v>
                </c:pt>
                <c:pt idx="137">
                  <c:v>138.90445697933751</c:v>
                </c:pt>
                <c:pt idx="138">
                  <c:v>139.90445697933751</c:v>
                </c:pt>
                <c:pt idx="139">
                  <c:v>140.90445697933751</c:v>
                </c:pt>
                <c:pt idx="140">
                  <c:v>141.90445697933751</c:v>
                </c:pt>
                <c:pt idx="141">
                  <c:v>142.90445697933751</c:v>
                </c:pt>
                <c:pt idx="142">
                  <c:v>143.90445697933751</c:v>
                </c:pt>
                <c:pt idx="143">
                  <c:v>144.90445697933751</c:v>
                </c:pt>
                <c:pt idx="144">
                  <c:v>145.90445697933751</c:v>
                </c:pt>
                <c:pt idx="145">
                  <c:v>146.90445697933751</c:v>
                </c:pt>
                <c:pt idx="146">
                  <c:v>147.90445697933751</c:v>
                </c:pt>
                <c:pt idx="147">
                  <c:v>148.90445697933751</c:v>
                </c:pt>
                <c:pt idx="148">
                  <c:v>149.90445697933751</c:v>
                </c:pt>
                <c:pt idx="149">
                  <c:v>150.90445697933751</c:v>
                </c:pt>
                <c:pt idx="150">
                  <c:v>151.90445697933751</c:v>
                </c:pt>
                <c:pt idx="151">
                  <c:v>152.90445697933751</c:v>
                </c:pt>
                <c:pt idx="152">
                  <c:v>153.90445697933751</c:v>
                </c:pt>
                <c:pt idx="153">
                  <c:v>154.90445697933751</c:v>
                </c:pt>
                <c:pt idx="154">
                  <c:v>155.90445697933751</c:v>
                </c:pt>
                <c:pt idx="155">
                  <c:v>156.90445697933751</c:v>
                </c:pt>
                <c:pt idx="156">
                  <c:v>157.90445697933751</c:v>
                </c:pt>
                <c:pt idx="157">
                  <c:v>158.90445697933751</c:v>
                </c:pt>
                <c:pt idx="158">
                  <c:v>159.90445697933751</c:v>
                </c:pt>
                <c:pt idx="159">
                  <c:v>160.90445697933751</c:v>
                </c:pt>
                <c:pt idx="160">
                  <c:v>161.90445697933751</c:v>
                </c:pt>
                <c:pt idx="161">
                  <c:v>162.90445697933751</c:v>
                </c:pt>
                <c:pt idx="162">
                  <c:v>163.90445697933751</c:v>
                </c:pt>
                <c:pt idx="163">
                  <c:v>164.90445697933751</c:v>
                </c:pt>
                <c:pt idx="164">
                  <c:v>165.90445697933751</c:v>
                </c:pt>
                <c:pt idx="165">
                  <c:v>166.90445697933751</c:v>
                </c:pt>
                <c:pt idx="166">
                  <c:v>167.90445697933751</c:v>
                </c:pt>
                <c:pt idx="167">
                  <c:v>168.90445697933751</c:v>
                </c:pt>
                <c:pt idx="168">
                  <c:v>169.90445697933751</c:v>
                </c:pt>
                <c:pt idx="169">
                  <c:v>170.90445697933751</c:v>
                </c:pt>
                <c:pt idx="170">
                  <c:v>171.90445697933751</c:v>
                </c:pt>
                <c:pt idx="171">
                  <c:v>172.90445697933751</c:v>
                </c:pt>
                <c:pt idx="172">
                  <c:v>173.90445697933751</c:v>
                </c:pt>
                <c:pt idx="173">
                  <c:v>174.90445697933751</c:v>
                </c:pt>
                <c:pt idx="174">
                  <c:v>175.90445697933751</c:v>
                </c:pt>
                <c:pt idx="175">
                  <c:v>176.90445697933751</c:v>
                </c:pt>
                <c:pt idx="176">
                  <c:v>177.90445697933751</c:v>
                </c:pt>
                <c:pt idx="177">
                  <c:v>178.90445697933751</c:v>
                </c:pt>
                <c:pt idx="178">
                  <c:v>179.90445697933751</c:v>
                </c:pt>
                <c:pt idx="179">
                  <c:v>180.90445697933751</c:v>
                </c:pt>
                <c:pt idx="180">
                  <c:v>181.90445697933751</c:v>
                </c:pt>
                <c:pt idx="181">
                  <c:v>182.90445697933751</c:v>
                </c:pt>
                <c:pt idx="182">
                  <c:v>183.90445697933751</c:v>
                </c:pt>
                <c:pt idx="183">
                  <c:v>184.90445697933751</c:v>
                </c:pt>
                <c:pt idx="184">
                  <c:v>185.90445697933751</c:v>
                </c:pt>
                <c:pt idx="185">
                  <c:v>186.90445697933751</c:v>
                </c:pt>
                <c:pt idx="186">
                  <c:v>187.90445697933751</c:v>
                </c:pt>
                <c:pt idx="187">
                  <c:v>188.90445697933751</c:v>
                </c:pt>
                <c:pt idx="188">
                  <c:v>189.90445697933751</c:v>
                </c:pt>
                <c:pt idx="189">
                  <c:v>190.90445697933751</c:v>
                </c:pt>
                <c:pt idx="190">
                  <c:v>191.90445697933751</c:v>
                </c:pt>
                <c:pt idx="191">
                  <c:v>192.90445697933751</c:v>
                </c:pt>
                <c:pt idx="192">
                  <c:v>193.90445697933751</c:v>
                </c:pt>
                <c:pt idx="193">
                  <c:v>194.90445697933751</c:v>
                </c:pt>
                <c:pt idx="194">
                  <c:v>195.90445697933751</c:v>
                </c:pt>
                <c:pt idx="195">
                  <c:v>196.90445697933751</c:v>
                </c:pt>
                <c:pt idx="196">
                  <c:v>197.90445697933751</c:v>
                </c:pt>
                <c:pt idx="197">
                  <c:v>198.90445697933751</c:v>
                </c:pt>
                <c:pt idx="198">
                  <c:v>199.90445697933751</c:v>
                </c:pt>
                <c:pt idx="199">
                  <c:v>200.90445697933751</c:v>
                </c:pt>
                <c:pt idx="200">
                  <c:v>201.90445697933751</c:v>
                </c:pt>
                <c:pt idx="201">
                  <c:v>202.90445697933751</c:v>
                </c:pt>
                <c:pt idx="202">
                  <c:v>203.90445697933751</c:v>
                </c:pt>
                <c:pt idx="203">
                  <c:v>204.90445697933751</c:v>
                </c:pt>
                <c:pt idx="204">
                  <c:v>205.90445697933751</c:v>
                </c:pt>
                <c:pt idx="205">
                  <c:v>206.90445697933751</c:v>
                </c:pt>
                <c:pt idx="206">
                  <c:v>207.90445697933751</c:v>
                </c:pt>
                <c:pt idx="207">
                  <c:v>208.90445697933751</c:v>
                </c:pt>
                <c:pt idx="208">
                  <c:v>209.90445697933751</c:v>
                </c:pt>
                <c:pt idx="209">
                  <c:v>210.90445697933751</c:v>
                </c:pt>
                <c:pt idx="210">
                  <c:v>211.90445697933751</c:v>
                </c:pt>
                <c:pt idx="211">
                  <c:v>212.90445697933751</c:v>
                </c:pt>
                <c:pt idx="212">
                  <c:v>213.90445697933751</c:v>
                </c:pt>
                <c:pt idx="213">
                  <c:v>214.90445697933751</c:v>
                </c:pt>
                <c:pt idx="214">
                  <c:v>215.90445697933751</c:v>
                </c:pt>
                <c:pt idx="215">
                  <c:v>216.90445697933751</c:v>
                </c:pt>
                <c:pt idx="216">
                  <c:v>217.90445697933751</c:v>
                </c:pt>
                <c:pt idx="217">
                  <c:v>218.90445697933751</c:v>
                </c:pt>
                <c:pt idx="218">
                  <c:v>219.90445697933751</c:v>
                </c:pt>
                <c:pt idx="219">
                  <c:v>220.90445697933751</c:v>
                </c:pt>
                <c:pt idx="220">
                  <c:v>221.90445697933751</c:v>
                </c:pt>
                <c:pt idx="221">
                  <c:v>222.90445697933751</c:v>
                </c:pt>
                <c:pt idx="222">
                  <c:v>223.90445697933751</c:v>
                </c:pt>
                <c:pt idx="223">
                  <c:v>224.90445697933751</c:v>
                </c:pt>
                <c:pt idx="224">
                  <c:v>225.90445697933751</c:v>
                </c:pt>
                <c:pt idx="225">
                  <c:v>226.90445697933751</c:v>
                </c:pt>
                <c:pt idx="226">
                  <c:v>227.90445697933751</c:v>
                </c:pt>
                <c:pt idx="227">
                  <c:v>228.90445697933751</c:v>
                </c:pt>
                <c:pt idx="228">
                  <c:v>229.90445697933751</c:v>
                </c:pt>
                <c:pt idx="229">
                  <c:v>230.90445697933751</c:v>
                </c:pt>
                <c:pt idx="230">
                  <c:v>231.90445697933751</c:v>
                </c:pt>
                <c:pt idx="231">
                  <c:v>232.90445697933751</c:v>
                </c:pt>
                <c:pt idx="232">
                  <c:v>233.90445697933751</c:v>
                </c:pt>
                <c:pt idx="233">
                  <c:v>234.90445697933751</c:v>
                </c:pt>
                <c:pt idx="234">
                  <c:v>235.90445697933751</c:v>
                </c:pt>
                <c:pt idx="235">
                  <c:v>236.90445697933751</c:v>
                </c:pt>
                <c:pt idx="236">
                  <c:v>237.90445697933751</c:v>
                </c:pt>
                <c:pt idx="237">
                  <c:v>238.90445697933751</c:v>
                </c:pt>
                <c:pt idx="238">
                  <c:v>239.90445697933751</c:v>
                </c:pt>
                <c:pt idx="239">
                  <c:v>240.90445697933751</c:v>
                </c:pt>
                <c:pt idx="240">
                  <c:v>241.90445697933751</c:v>
                </c:pt>
                <c:pt idx="241">
                  <c:v>242.90445697933751</c:v>
                </c:pt>
                <c:pt idx="242">
                  <c:v>243.90445697933751</c:v>
                </c:pt>
                <c:pt idx="243">
                  <c:v>244.90445697933751</c:v>
                </c:pt>
                <c:pt idx="244">
                  <c:v>245.90445697933751</c:v>
                </c:pt>
                <c:pt idx="245">
                  <c:v>246.90445697933751</c:v>
                </c:pt>
                <c:pt idx="246">
                  <c:v>247.90445697933751</c:v>
                </c:pt>
                <c:pt idx="247">
                  <c:v>248.90445697933751</c:v>
                </c:pt>
                <c:pt idx="248">
                  <c:v>249.90445697933751</c:v>
                </c:pt>
                <c:pt idx="249">
                  <c:v>250.90445697933751</c:v>
                </c:pt>
                <c:pt idx="250">
                  <c:v>251.90445697933751</c:v>
                </c:pt>
                <c:pt idx="251">
                  <c:v>252.90445697933751</c:v>
                </c:pt>
                <c:pt idx="252">
                  <c:v>253.90445697933751</c:v>
                </c:pt>
                <c:pt idx="253">
                  <c:v>254.90445697933751</c:v>
                </c:pt>
                <c:pt idx="254">
                  <c:v>255.90445697933751</c:v>
                </c:pt>
                <c:pt idx="255">
                  <c:v>256.90445697933751</c:v>
                </c:pt>
                <c:pt idx="256">
                  <c:v>257.90445697933751</c:v>
                </c:pt>
                <c:pt idx="257">
                  <c:v>258.90445697933751</c:v>
                </c:pt>
                <c:pt idx="258">
                  <c:v>259.90445697933751</c:v>
                </c:pt>
                <c:pt idx="259">
                  <c:v>260.90445697933751</c:v>
                </c:pt>
                <c:pt idx="260">
                  <c:v>261.90445697933751</c:v>
                </c:pt>
                <c:pt idx="261">
                  <c:v>262.90445697933751</c:v>
                </c:pt>
                <c:pt idx="262">
                  <c:v>263.90445697933751</c:v>
                </c:pt>
                <c:pt idx="263">
                  <c:v>264.90445697933751</c:v>
                </c:pt>
                <c:pt idx="264">
                  <c:v>265.90445697933751</c:v>
                </c:pt>
                <c:pt idx="265">
                  <c:v>266.90445697933751</c:v>
                </c:pt>
                <c:pt idx="266">
                  <c:v>267.90445697933751</c:v>
                </c:pt>
                <c:pt idx="267">
                  <c:v>268.90445697933751</c:v>
                </c:pt>
                <c:pt idx="268">
                  <c:v>269.90445697933751</c:v>
                </c:pt>
                <c:pt idx="269">
                  <c:v>270.90445697933751</c:v>
                </c:pt>
                <c:pt idx="270">
                  <c:v>271.90445697933751</c:v>
                </c:pt>
                <c:pt idx="271">
                  <c:v>272.90445697933751</c:v>
                </c:pt>
                <c:pt idx="272">
                  <c:v>273.90445697933751</c:v>
                </c:pt>
                <c:pt idx="273">
                  <c:v>274.90445697933751</c:v>
                </c:pt>
                <c:pt idx="274">
                  <c:v>275.90445697933751</c:v>
                </c:pt>
                <c:pt idx="275">
                  <c:v>276.90445697933751</c:v>
                </c:pt>
                <c:pt idx="276">
                  <c:v>277.90445697933751</c:v>
                </c:pt>
                <c:pt idx="277">
                  <c:v>278.90445697933751</c:v>
                </c:pt>
                <c:pt idx="278">
                  <c:v>279.90445697933751</c:v>
                </c:pt>
                <c:pt idx="279">
                  <c:v>280.90445697933751</c:v>
                </c:pt>
                <c:pt idx="280">
                  <c:v>281.90445697933751</c:v>
                </c:pt>
                <c:pt idx="281">
                  <c:v>282.90445697933751</c:v>
                </c:pt>
                <c:pt idx="282">
                  <c:v>283.90445697933751</c:v>
                </c:pt>
                <c:pt idx="283">
                  <c:v>284.90445697933751</c:v>
                </c:pt>
                <c:pt idx="284">
                  <c:v>285.90445697933751</c:v>
                </c:pt>
                <c:pt idx="285">
                  <c:v>286.90445697933751</c:v>
                </c:pt>
                <c:pt idx="286">
                  <c:v>287.90445697933751</c:v>
                </c:pt>
                <c:pt idx="287">
                  <c:v>288.90445697933751</c:v>
                </c:pt>
                <c:pt idx="288">
                  <c:v>289.90445697933751</c:v>
                </c:pt>
                <c:pt idx="289">
                  <c:v>290.90445697933751</c:v>
                </c:pt>
                <c:pt idx="290">
                  <c:v>291.90445697933751</c:v>
                </c:pt>
                <c:pt idx="291">
                  <c:v>292.90445697933751</c:v>
                </c:pt>
                <c:pt idx="292">
                  <c:v>293.90445697933751</c:v>
                </c:pt>
                <c:pt idx="293">
                  <c:v>294.90445697933751</c:v>
                </c:pt>
                <c:pt idx="294">
                  <c:v>295.90445697933751</c:v>
                </c:pt>
                <c:pt idx="295">
                  <c:v>296.90445697933751</c:v>
                </c:pt>
                <c:pt idx="296">
                  <c:v>297.90445697933751</c:v>
                </c:pt>
                <c:pt idx="297">
                  <c:v>298.90445697933751</c:v>
                </c:pt>
                <c:pt idx="298">
                  <c:v>299.90445697933751</c:v>
                </c:pt>
                <c:pt idx="299">
                  <c:v>300.90445697933751</c:v>
                </c:pt>
                <c:pt idx="300">
                  <c:v>301.90445697933751</c:v>
                </c:pt>
                <c:pt idx="301">
                  <c:v>302.90445697933751</c:v>
                </c:pt>
                <c:pt idx="302">
                  <c:v>303.90445697933751</c:v>
                </c:pt>
                <c:pt idx="303">
                  <c:v>304.90445697933751</c:v>
                </c:pt>
                <c:pt idx="304">
                  <c:v>305.90445697933751</c:v>
                </c:pt>
                <c:pt idx="305">
                  <c:v>306.90445697933751</c:v>
                </c:pt>
                <c:pt idx="306">
                  <c:v>307.90445697933751</c:v>
                </c:pt>
                <c:pt idx="307">
                  <c:v>308.90445697933751</c:v>
                </c:pt>
              </c:numCache>
            </c:numRef>
          </c:xVal>
          <c:yVal>
            <c:numRef>
              <c:f>'1swp'!$D$6:$D$313</c:f>
              <c:numCache>
                <c:formatCode>General</c:formatCode>
                <c:ptCount val="308"/>
                <c:pt idx="0">
                  <c:v>-2.3831112039872388E-2</c:v>
                </c:pt>
                <c:pt idx="1">
                  <c:v>4.7804938286169954E-2</c:v>
                </c:pt>
                <c:pt idx="2">
                  <c:v>0.10743339235495732</c:v>
                </c:pt>
                <c:pt idx="3">
                  <c:v>0.14031705706164024</c:v>
                </c:pt>
                <c:pt idx="4">
                  <c:v>-2.3831112039872388E-2</c:v>
                </c:pt>
                <c:pt idx="5">
                  <c:v>4.8097577181119421E-2</c:v>
                </c:pt>
                <c:pt idx="6">
                  <c:v>-2.2059950439801832E-2</c:v>
                </c:pt>
                <c:pt idx="7">
                  <c:v>-8.5592436800579472E-2</c:v>
                </c:pt>
                <c:pt idx="8">
                  <c:v>-0.12650372481883043</c:v>
                </c:pt>
                <c:pt idx="9">
                  <c:v>-0.13453935807046941</c:v>
                </c:pt>
                <c:pt idx="10">
                  <c:v>-0.10776234602339103</c:v>
                </c:pt>
                <c:pt idx="11">
                  <c:v>-5.3035768341623296E-2</c:v>
                </c:pt>
                <c:pt idx="12">
                  <c:v>1.5708856410871195E-2</c:v>
                </c:pt>
                <c:pt idx="13">
                  <c:v>8.0981896281136265E-2</c:v>
                </c:pt>
                <c:pt idx="14">
                  <c:v>0.12614194655153069</c:v>
                </c:pt>
                <c:pt idx="15">
                  <c:v>0.13959022795309212</c:v>
                </c:pt>
                <c:pt idx="16">
                  <c:v>0.11769828765790871</c:v>
                </c:pt>
                <c:pt idx="17">
                  <c:v>6.5732564330504589E-2</c:v>
                </c:pt>
                <c:pt idx="18">
                  <c:v>-3.4571899461838434E-3</c:v>
                </c:pt>
                <c:pt idx="19">
                  <c:v>-7.265661408930886E-2</c:v>
                </c:pt>
                <c:pt idx="20">
                  <c:v>-0.12460418580158485</c:v>
                </c:pt>
                <c:pt idx="21">
                  <c:v>-0.14632279946075391</c:v>
                </c:pt>
                <c:pt idx="22">
                  <c:v>-0.13237719369746656</c:v>
                </c:pt>
                <c:pt idx="23">
                  <c:v>-8.6238771763134853E-2</c:v>
                </c:pt>
                <c:pt idx="24">
                  <c:v>-1.9414866417922488E-2</c:v>
                </c:pt>
                <c:pt idx="25">
                  <c:v>5.1438803223938581E-2</c:v>
                </c:pt>
                <c:pt idx="26">
                  <c:v>0.10869701117539289</c:v>
                </c:pt>
                <c:pt idx="27">
                  <c:v>0.13818535907051785</c:v>
                </c:pt>
                <c:pt idx="28">
                  <c:v>0.13273161376650455</c:v>
                </c:pt>
                <c:pt idx="29">
                  <c:v>9.3956081520908313E-2</c:v>
                </c:pt>
                <c:pt idx="30">
                  <c:v>3.1851679081222259E-2</c:v>
                </c:pt>
                <c:pt idx="31">
                  <c:v>-3.7740114103647748E-2</c:v>
                </c:pt>
                <c:pt idx="32">
                  <c:v>-9.7122433750686757E-2</c:v>
                </c:pt>
                <c:pt idx="33">
                  <c:v>-0.13120116407152033</c:v>
                </c:pt>
                <c:pt idx="34">
                  <c:v>-0.13128706716253305</c:v>
                </c:pt>
                <c:pt idx="35">
                  <c:v>-9.7285912306417532E-2</c:v>
                </c:pt>
                <c:pt idx="36">
                  <c:v>-3.7725856708655407E-2</c:v>
                </c:pt>
                <c:pt idx="37">
                  <c:v>3.2384992001415085E-2</c:v>
                </c:pt>
                <c:pt idx="38">
                  <c:v>9.533243602393035E-2</c:v>
                </c:pt>
                <c:pt idx="39">
                  <c:v>0.13515291764053089</c:v>
                </c:pt>
                <c:pt idx="40">
                  <c:v>0.14165280592781024</c:v>
                </c:pt>
                <c:pt idx="41">
                  <c:v>0.11297973639691609</c:v>
                </c:pt>
                <c:pt idx="42">
                  <c:v>5.609928979931101E-2</c:v>
                </c:pt>
                <c:pt idx="43">
                  <c:v>-1.4943356555454368E-2</c:v>
                </c:pt>
                <c:pt idx="44">
                  <c:v>-8.2540544961551651E-2</c:v>
                </c:pt>
                <c:pt idx="45">
                  <c:v>-0.12993474386559242</c:v>
                </c:pt>
                <c:pt idx="46">
                  <c:v>-0.14541830375885645</c:v>
                </c:pt>
                <c:pt idx="47">
                  <c:v>-0.12526547429011067</c:v>
                </c:pt>
                <c:pt idx="48">
                  <c:v>-7.4660332506829769E-2</c:v>
                </c:pt>
                <c:pt idx="49">
                  <c:v>-6.3878435927151251E-3</c:v>
                </c:pt>
                <c:pt idx="50">
                  <c:v>6.2382672753363795E-2</c:v>
                </c:pt>
                <c:pt idx="51">
                  <c:v>0.11441311439260683</c:v>
                </c:pt>
                <c:pt idx="52">
                  <c:v>0.13672658456573825</c:v>
                </c:pt>
                <c:pt idx="53">
                  <c:v>0.12386369593109525</c:v>
                </c:pt>
                <c:pt idx="54">
                  <c:v>7.9247070824998669E-2</c:v>
                </c:pt>
                <c:pt idx="55">
                  <c:v>1.4311494941662667E-2</c:v>
                </c:pt>
                <c:pt idx="56">
                  <c:v>-5.4381172548958044E-2</c:v>
                </c:pt>
                <c:pt idx="57">
                  <c:v>-0.10931667387660698</c:v>
                </c:pt>
                <c:pt idx="58">
                  <c:v>-0.13644280096759123</c:v>
                </c:pt>
                <c:pt idx="59">
                  <c:v>-0.1287135243190958</c:v>
                </c:pt>
                <c:pt idx="60">
                  <c:v>-8.7871451096862604E-2</c:v>
                </c:pt>
                <c:pt idx="61">
                  <c:v>-2.4020050404239535E-2</c:v>
                </c:pt>
                <c:pt idx="62">
                  <c:v>4.6907363751886817E-2</c:v>
                </c:pt>
                <c:pt idx="63">
                  <c:v>0.10714621128003948</c:v>
                </c:pt>
                <c:pt idx="64">
                  <c:v>0.14156215475221778</c:v>
                </c:pt>
                <c:pt idx="65">
                  <c:v>0.14145442500581965</c:v>
                </c:pt>
                <c:pt idx="66">
                  <c:v>0.10674512059169269</c:v>
                </c:pt>
                <c:pt idx="67">
                  <c:v>4.6004130959218834E-2</c:v>
                </c:pt>
                <c:pt idx="68">
                  <c:v>-2.569685248146068E-2</c:v>
                </c:pt>
                <c:pt idx="69">
                  <c:v>-9.0562302575538906E-2</c:v>
                </c:pt>
                <c:pt idx="70">
                  <c:v>-0.13253381981626283</c:v>
                </c:pt>
                <c:pt idx="71">
                  <c:v>-0.14131354066777257</c:v>
                </c:pt>
                <c:pt idx="72">
                  <c:v>-0.11493945518916618</c:v>
                </c:pt>
                <c:pt idx="73">
                  <c:v>-6.0266051680966139E-2</c:v>
                </c:pt>
                <c:pt idx="74">
                  <c:v>8.7698738852980164E-3</c:v>
                </c:pt>
                <c:pt idx="75">
                  <c:v>7.4661818826535872E-2</c:v>
                </c:pt>
                <c:pt idx="76">
                  <c:v>0.12074128580192887</c:v>
                </c:pt>
                <c:pt idx="77">
                  <c:v>0.13537244982072938</c:v>
                </c:pt>
                <c:pt idx="78">
                  <c:v>0.1148792908349977</c:v>
                </c:pt>
                <c:pt idx="79">
                  <c:v>6.4469399030034555E-2</c:v>
                </c:pt>
                <c:pt idx="80">
                  <c:v>-3.0777160684246382E-3</c:v>
                </c:pt>
                <c:pt idx="81">
                  <c:v>-7.0628008758992097E-2</c:v>
                </c:pt>
                <c:pt idx="82">
                  <c:v>-0.12100709012257886</c:v>
                </c:pt>
                <c:pt idx="83">
                  <c:v>-0.14132657351275574</c:v>
                </c:pt>
                <c:pt idx="84">
                  <c:v>-0.12623475861555566</c:v>
                </c:pt>
                <c:pt idx="85">
                  <c:v>-7.9274100058699365E-2</c:v>
                </c:pt>
                <c:pt idx="86">
                  <c:v>-1.2003665012734343E-2</c:v>
                </c:pt>
                <c:pt idx="87">
                  <c:v>5.8893524550262158E-2</c:v>
                </c:pt>
                <c:pt idx="88">
                  <c:v>0.11579190940938437</c:v>
                </c:pt>
                <c:pt idx="89">
                  <c:v>0.14454327141803039</c:v>
                </c:pt>
                <c:pt idx="90">
                  <c:v>0.13802476282834408</c:v>
                </c:pt>
                <c:pt idx="91">
                  <c:v>9.7923784961171226E-2</c:v>
                </c:pt>
                <c:pt idx="92">
                  <c:v>3.4311405559920252E-2</c:v>
                </c:pt>
                <c:pt idx="93">
                  <c:v>-3.6888348516907754E-2</c:v>
                </c:pt>
                <c:pt idx="94">
                  <c:v>-9.7897321745221158E-2</c:v>
                </c:pt>
                <c:pt idx="95">
                  <c:v>-0.13354535677962612</c:v>
                </c:pt>
                <c:pt idx="96">
                  <c:v>-0.13507459151894755</c:v>
                </c:pt>
                <c:pt idx="97">
                  <c:v>-0.10233024812952304</c:v>
                </c:pt>
                <c:pt idx="98">
                  <c:v>-4.3787844281439524E-2</c:v>
                </c:pt>
                <c:pt idx="99">
                  <c:v>2.5589417075111521E-2</c:v>
                </c:pt>
                <c:pt idx="100">
                  <c:v>8.8123958126682986E-2</c:v>
                </c:pt>
                <c:pt idx="101">
                  <c:v>0.12787887562576006</c:v>
                </c:pt>
                <c:pt idx="102">
                  <c:v>0.13467445520720586</c:v>
                </c:pt>
                <c:pt idx="103">
                  <c:v>0.10665614390239216</c:v>
                </c:pt>
                <c:pt idx="104">
                  <c:v>5.0768106681277098E-2</c:v>
                </c:pt>
                <c:pt idx="105">
                  <c:v>-1.8987027965582146E-2</c:v>
                </c:pt>
                <c:pt idx="106">
                  <c:v>-8.5065123374789095E-2</c:v>
                </c:pt>
                <c:pt idx="107">
                  <c:v>-0.13079041803890729</c:v>
                </c:pt>
                <c:pt idx="108">
                  <c:v>-0.14455000610632285</c:v>
                </c:pt>
                <c:pt idx="109">
                  <c:v>-0.12271857500585165</c:v>
                </c:pt>
                <c:pt idx="110">
                  <c:v>-7.0578037879509226E-2</c:v>
                </c:pt>
                <c:pt idx="111">
                  <c:v>-1.0005042733407193E-3</c:v>
                </c:pt>
                <c:pt idx="112">
                  <c:v>6.8774944583798792E-2</c:v>
                </c:pt>
                <c:pt idx="113">
                  <c:v>0.12146221282434318</c:v>
                </c:pt>
                <c:pt idx="114">
                  <c:v>0.14405982397847994</c:v>
                </c:pt>
                <c:pt idx="115">
                  <c:v>0.13110624906414745</c:v>
                </c:pt>
                <c:pt idx="116">
                  <c:v>8.6041418226390221E-2</c:v>
                </c:pt>
                <c:pt idx="117">
                  <c:v>2.0332803798371997E-2</c:v>
                </c:pt>
                <c:pt idx="118">
                  <c:v>-4.9413813380738358E-2</c:v>
                </c:pt>
                <c:pt idx="119">
                  <c:v>-0.1056324016768643</c:v>
                </c:pt>
                <c:pt idx="120">
                  <c:v>-0.13421328843987657</c:v>
                </c:pt>
                <c:pt idx="121">
                  <c:v>-0.1280482382322008</c:v>
                </c:pt>
                <c:pt idx="122">
                  <c:v>-8.8813096547334838E-2</c:v>
                </c:pt>
                <c:pt idx="123">
                  <c:v>-2.6540176859697878E-2</c:v>
                </c:pt>
                <c:pt idx="124">
                  <c:v>4.2911813074178247E-2</c:v>
                </c:pt>
                <c:pt idx="125">
                  <c:v>0.10185399973905873</c:v>
                </c:pt>
                <c:pt idx="126">
                  <c:v>0.13522485102760878</c:v>
                </c:pt>
                <c:pt idx="127">
                  <c:v>0.13438808964828147</c:v>
                </c:pt>
                <c:pt idx="128">
                  <c:v>9.9315873903547042E-2</c:v>
                </c:pt>
                <c:pt idx="129">
                  <c:v>3.8607919768875974E-2</c:v>
                </c:pt>
                <c:pt idx="130">
                  <c:v>-3.265885885212922E-2</c:v>
                </c:pt>
                <c:pt idx="131">
                  <c:v>-9.6710317498305012E-2</c:v>
                </c:pt>
                <c:pt idx="132">
                  <c:v>-0.13753513805125261</c:v>
                </c:pt>
                <c:pt idx="133">
                  <c:v>-0.14490442327843214</c:v>
                </c:pt>
                <c:pt idx="134">
                  <c:v>-0.11694084359435002</c:v>
                </c:pt>
                <c:pt idx="135">
                  <c:v>-6.0591736319788592E-2</c:v>
                </c:pt>
                <c:pt idx="136">
                  <c:v>1.0112807888967412E-2</c:v>
                </c:pt>
                <c:pt idx="137">
                  <c:v>7.7579300547866076E-2</c:v>
                </c:pt>
                <c:pt idx="138">
                  <c:v>0.12506350583432801</c:v>
                </c:pt>
                <c:pt idx="139">
                  <c:v>0.14086785042307298</c:v>
                </c:pt>
                <c:pt idx="140">
                  <c:v>0.12126924347569776</c:v>
                </c:pt>
                <c:pt idx="141">
                  <c:v>7.1442096279605155E-2</c:v>
                </c:pt>
                <c:pt idx="142">
                  <c:v>4.14521243154908E-3</c:v>
                </c:pt>
                <c:pt idx="143">
                  <c:v>-6.3496794111151542E-2</c:v>
                </c:pt>
                <c:pt idx="144">
                  <c:v>-0.11430804336102904</c:v>
                </c:pt>
                <c:pt idx="145">
                  <c:v>-0.1353870118643952</c:v>
                </c:pt>
                <c:pt idx="146">
                  <c:v>-0.12135565711047314</c:v>
                </c:pt>
                <c:pt idx="147">
                  <c:v>-7.5715129249296367E-2</c:v>
                </c:pt>
                <c:pt idx="148">
                  <c:v>-9.9671426355502357E-3</c:v>
                </c:pt>
                <c:pt idx="149">
                  <c:v>5.9278240352655151E-2</c:v>
                </c:pt>
                <c:pt idx="150">
                  <c:v>0.1144814572509314</c:v>
                </c:pt>
                <c:pt idx="151">
                  <c:v>0.14158846919239454</c:v>
                </c:pt>
                <c:pt idx="152">
                  <c:v>0.13357201739315028</c:v>
                </c:pt>
                <c:pt idx="153">
                  <c:v>9.2208652653230153E-2</c:v>
                </c:pt>
                <c:pt idx="154">
                  <c:v>2.7644376348670934E-2</c:v>
                </c:pt>
                <c:pt idx="155">
                  <c:v>-4.4142560897771688E-2</c:v>
                </c:pt>
                <c:pt idx="156">
                  <c:v>-0.10534469747745723</c:v>
                </c:pt>
                <c:pt idx="157">
                  <c:v>-0.14078883134076126</c:v>
                </c:pt>
                <c:pt idx="158">
                  <c:v>-0.14173876554138265</c:v>
                </c:pt>
                <c:pt idx="159">
                  <c:v>-0.1080821584033208</c:v>
                </c:pt>
                <c:pt idx="160">
                  <c:v>-4.8352321801937242E-2</c:v>
                </c:pt>
                <c:pt idx="161">
                  <c:v>2.2420183139384313E-2</c:v>
                </c:pt>
                <c:pt idx="162">
                  <c:v>8.6486020029613184E-2</c:v>
                </c:pt>
                <c:pt idx="163">
                  <c:v>0.12783596099268701</c:v>
                </c:pt>
                <c:pt idx="164">
                  <c:v>0.1362196654772945</c:v>
                </c:pt>
                <c:pt idx="165">
                  <c:v>0.10971458846649206</c:v>
                </c:pt>
                <c:pt idx="166">
                  <c:v>5.5199764857489543E-2</c:v>
                </c:pt>
                <c:pt idx="167">
                  <c:v>-1.3384123802691673E-2</c:v>
                </c:pt>
                <c:pt idx="168">
                  <c:v>-7.8550553847326551E-2</c:v>
                </c:pt>
                <c:pt idx="169">
                  <c:v>-0.12367461747552487</c:v>
                </c:pt>
                <c:pt idx="170">
                  <c:v>-0.13718379918751403</c:v>
                </c:pt>
                <c:pt idx="171">
                  <c:v>-0.11547819939660806</c:v>
                </c:pt>
                <c:pt idx="172">
                  <c:v>-6.3845690360795918E-2</c:v>
                </c:pt>
                <c:pt idx="173">
                  <c:v>4.8585243417516803E-3</c:v>
                </c:pt>
                <c:pt idx="174">
                  <c:v>7.3436525723125423E-2</c:v>
                </c:pt>
                <c:pt idx="175">
                  <c:v>0.12466637079389974</c:v>
                </c:pt>
                <c:pt idx="176">
                  <c:v>0.14562965994285848</c:v>
                </c:pt>
                <c:pt idx="177">
                  <c:v>0.13096040553345462</c:v>
                </c:pt>
                <c:pt idx="178">
                  <c:v>8.419858044585575E-2</c:v>
                </c:pt>
                <c:pt idx="179">
                  <c:v>1.6907918616825848E-2</c:v>
                </c:pt>
                <c:pt idx="180">
                  <c:v>-5.4220697466231815E-2</c:v>
                </c:pt>
                <c:pt idx="181">
                  <c:v>-0.1115527712282742</c:v>
                </c:pt>
                <c:pt idx="182">
                  <c:v>-0.14092981016225228</c:v>
                </c:pt>
                <c:pt idx="183">
                  <c:v>-0.13521491090383556</c:v>
                </c:pt>
                <c:pt idx="184">
                  <c:v>-9.6073879782925808E-2</c:v>
                </c:pt>
                <c:pt idx="185">
                  <c:v>-3.354489388834684E-2</c:v>
                </c:pt>
                <c:pt idx="186">
                  <c:v>3.6494549079666899E-2</c:v>
                </c:pt>
                <c:pt idx="187">
                  <c:v>9.6326261685176384E-2</c:v>
                </c:pt>
                <c:pt idx="188">
                  <c:v>0.13085021653890724</c:v>
                </c:pt>
                <c:pt idx="189">
                  <c:v>0.13138271190241022</c:v>
                </c:pt>
                <c:pt idx="190">
                  <c:v>9.7839130610496414E-2</c:v>
                </c:pt>
                <c:pt idx="191">
                  <c:v>3.8752700591642944E-2</c:v>
                </c:pt>
                <c:pt idx="192">
                  <c:v>-3.0875330356154172E-2</c:v>
                </c:pt>
                <c:pt idx="193">
                  <c:v>-9.3353542098408876E-2</c:v>
                </c:pt>
                <c:pt idx="194">
                  <c:v>-0.13275636636957897</c:v>
                </c:pt>
                <c:pt idx="195">
                  <c:v>-0.13893789604090595</c:v>
                </c:pt>
                <c:pt idx="196">
                  <c:v>-0.11009414528171001</c:v>
                </c:pt>
                <c:pt idx="197">
                  <c:v>-5.3229180324414448E-2</c:v>
                </c:pt>
                <c:pt idx="198">
                  <c:v>1.7592676877079719E-2</c:v>
                </c:pt>
                <c:pt idx="199">
                  <c:v>8.4769949124650995E-2</c:v>
                </c:pt>
                <c:pt idx="200">
                  <c:v>0.1315775677947611</c:v>
                </c:pt>
                <c:pt idx="201">
                  <c:v>0.14636219054692023</c:v>
                </c:pt>
                <c:pt idx="202">
                  <c:v>0.1254653107804089</c:v>
                </c:pt>
                <c:pt idx="203">
                  <c:v>7.4139806044744613E-2</c:v>
                </c:pt>
                <c:pt idx="204">
                  <c:v>5.2297257127946872E-3</c:v>
                </c:pt>
                <c:pt idx="205">
                  <c:v>-6.4054882186385997E-2</c:v>
                </c:pt>
                <c:pt idx="206">
                  <c:v>-0.11645769393290414</c:v>
                </c:pt>
                <c:pt idx="207">
                  <c:v>-0.13900502678379334</c:v>
                </c:pt>
                <c:pt idx="208">
                  <c:v>-0.12625640672433944</c:v>
                </c:pt>
                <c:pt idx="209">
                  <c:v>-8.1660359894959914E-2</c:v>
                </c:pt>
                <c:pt idx="210">
                  <c:v>-1.6675275001062539E-2</c:v>
                </c:pt>
                <c:pt idx="211">
                  <c:v>5.2123083582961513E-2</c:v>
                </c:pt>
                <c:pt idx="212">
                  <c:v>0.10721981982623027</c:v>
                </c:pt>
                <c:pt idx="213">
                  <c:v>0.13457419480766311</c:v>
                </c:pt>
                <c:pt idx="214">
                  <c:v>0.12715822601185053</c:v>
                </c:pt>
                <c:pt idx="215">
                  <c:v>8.6730770280183611E-2</c:v>
                </c:pt>
                <c:pt idx="216">
                  <c:v>2.3400828708852003E-2</c:v>
                </c:pt>
                <c:pt idx="217">
                  <c:v>-4.6910447851827256E-2</c:v>
                </c:pt>
                <c:pt idx="218">
                  <c:v>-0.10647133412144287</c:v>
                </c:pt>
                <c:pt idx="219">
                  <c:v>-0.14019899338661262</c:v>
                </c:pt>
                <c:pt idx="220">
                  <c:v>-0.13945591298239077</c:v>
                </c:pt>
                <c:pt idx="221">
                  <c:v>-0.10422889268667872</c:v>
                </c:pt>
                <c:pt idx="222">
                  <c:v>-4.3142542857516814E-2</c:v>
                </c:pt>
                <c:pt idx="223">
                  <c:v>2.8696618404983588E-2</c:v>
                </c:pt>
                <c:pt idx="224">
                  <c:v>9.348423810034788E-2</c:v>
                </c:pt>
                <c:pt idx="225">
                  <c:v>0.13517999107284587</c:v>
                </c:pt>
                <c:pt idx="226">
                  <c:v>0.14352652153293627</c:v>
                </c:pt>
                <c:pt idx="227">
                  <c:v>0.11661604647500268</c:v>
                </c:pt>
                <c:pt idx="228">
                  <c:v>6.1360154121759367E-2</c:v>
                </c:pt>
                <c:pt idx="229">
                  <c:v>-8.2547806202599317E-3</c:v>
                </c:pt>
                <c:pt idx="230">
                  <c:v>-7.4687728085453403E-2</c:v>
                </c:pt>
                <c:pt idx="231">
                  <c:v>-0.12125374214501765</c:v>
                </c:pt>
                <c:pt idx="232">
                  <c:v>-0.13631667590414101</c:v>
                </c:pt>
                <c:pt idx="233">
                  <c:v>-0.11621018566958144</c:v>
                </c:pt>
                <c:pt idx="234">
                  <c:v>-6.6153086713731823E-2</c:v>
                </c:pt>
                <c:pt idx="235">
                  <c:v>1.0706781102099228E-3</c:v>
                </c:pt>
                <c:pt idx="236">
                  <c:v>6.8335275827130046E-2</c:v>
                </c:pt>
                <c:pt idx="237">
                  <c:v>0.1184888317421187</c:v>
                </c:pt>
                <c:pt idx="238">
                  <c:v>0.13867662609834291</c:v>
                </c:pt>
                <c:pt idx="239">
                  <c:v>0.12358448862505828</c:v>
                </c:pt>
                <c:pt idx="240">
                  <c:v>7.6786609306681505E-2</c:v>
                </c:pt>
                <c:pt idx="241">
                  <c:v>9.8584085282504095E-3</c:v>
                </c:pt>
                <c:pt idx="242">
                  <c:v>-6.0523146147491769E-2</c:v>
                </c:pt>
                <c:pt idx="243">
                  <c:v>-0.11676350694103019</c:v>
                </c:pt>
                <c:pt idx="244">
                  <c:v>-0.14476764951687821</c:v>
                </c:pt>
                <c:pt idx="245">
                  <c:v>-0.1374804453531466</c:v>
                </c:pt>
                <c:pt idx="246">
                  <c:v>-9.6660634700847958E-2</c:v>
                </c:pt>
                <c:pt idx="247">
                  <c:v>-3.2442519031688974E-2</c:v>
                </c:pt>
                <c:pt idx="248">
                  <c:v>3.9204659537940272E-2</c:v>
                </c:pt>
                <c:pt idx="249">
                  <c:v>0.10048146332235361</c:v>
                </c:pt>
                <c:pt idx="250">
                  <c:v>0.13622109285823567</c:v>
                </c:pt>
                <c:pt idx="251">
                  <c:v>0.13768924190286863</c:v>
                </c:pt>
                <c:pt idx="252">
                  <c:v>0.10476659496250369</c:v>
                </c:pt>
                <c:pt idx="253">
                  <c:v>4.5966102174853037E-2</c:v>
                </c:pt>
                <c:pt idx="254">
                  <c:v>-2.3718662778693712E-2</c:v>
                </c:pt>
                <c:pt idx="255">
                  <c:v>-8.6592689695890263E-2</c:v>
                </c:pt>
                <c:pt idx="256">
                  <c:v>-0.12671591513327338</c:v>
                </c:pt>
                <c:pt idx="257">
                  <c:v>-0.13391634774632349</c:v>
                </c:pt>
                <c:pt idx="258">
                  <c:v>-0.10635099371112627</c:v>
                </c:pt>
                <c:pt idx="259">
                  <c:v>-5.0970739121722834E-2</c:v>
                </c:pt>
                <c:pt idx="260">
                  <c:v>1.8227731893892225E-2</c:v>
                </c:pt>
                <c:pt idx="261">
                  <c:v>8.3723593567153504E-2</c:v>
                </c:pt>
                <c:pt idx="262">
                  <c:v>0.12888183955053692</c:v>
                </c:pt>
                <c:pt idx="263">
                  <c:v>0.14214289605470193</c:v>
                </c:pt>
                <c:pt idx="264">
                  <c:v>0.11993849660144723</c:v>
                </c:pt>
                <c:pt idx="265">
                  <c:v>6.7600452315715473E-2</c:v>
                </c:pt>
                <c:pt idx="266">
                  <c:v>-1.9666858268042853E-3</c:v>
                </c:pt>
                <c:pt idx="267">
                  <c:v>-7.151612937941984E-2</c:v>
                </c:pt>
                <c:pt idx="268">
                  <c:v>-0.1237812718927917</c:v>
                </c:pt>
                <c:pt idx="269">
                  <c:v>-0.14580432452932751</c:v>
                </c:pt>
                <c:pt idx="270">
                  <c:v>-0.13218384172849851</c:v>
                </c:pt>
                <c:pt idx="271">
                  <c:v>-8.6425425564084196E-2</c:v>
                </c:pt>
                <c:pt idx="272">
                  <c:v>-2.0056494186092809E-2</c:v>
                </c:pt>
                <c:pt idx="273">
                  <c:v>5.0272194472612206E-2</c:v>
                </c:pt>
                <c:pt idx="274">
                  <c:v>0.10696974463024256</c:v>
                </c:pt>
                <c:pt idx="275">
                  <c:v>0.13592179902991641</c:v>
                </c:pt>
                <c:pt idx="276">
                  <c:v>0.13003090417253854</c:v>
                </c:pt>
                <c:pt idx="277">
                  <c:v>9.0991145833167489E-2</c:v>
                </c:pt>
                <c:pt idx="278">
                  <c:v>2.885151510625146E-2</c:v>
                </c:pt>
                <c:pt idx="279">
                  <c:v>-4.0521706028131509E-2</c:v>
                </c:pt>
                <c:pt idx="280">
                  <c:v>-9.9445168016524935E-2</c:v>
                </c:pt>
                <c:pt idx="281">
                  <c:v>-0.13287529929098879</c:v>
                </c:pt>
                <c:pt idx="282">
                  <c:v>-0.1322010309495609</c:v>
                </c:pt>
                <c:pt idx="283">
                  <c:v>-9.741860008482206E-2</c:v>
                </c:pt>
                <c:pt idx="284">
                  <c:v>-3.714131509253784E-2</c:v>
                </c:pt>
                <c:pt idx="285">
                  <c:v>3.3558620321843473E-2</c:v>
                </c:pt>
                <c:pt idx="286">
                  <c:v>9.6934161815211736E-2</c:v>
                </c:pt>
                <c:pt idx="287">
                  <c:v>0.13702254405747377</c:v>
                </c:pt>
                <c:pt idx="288">
                  <c:v>0.14365884996842657</c:v>
                </c:pt>
                <c:pt idx="289">
                  <c:v>0.11503524389630243</c:v>
                </c:pt>
                <c:pt idx="290">
                  <c:v>5.8162446566572996E-2</c:v>
                </c:pt>
                <c:pt idx="291">
                  <c:v>-1.2882889488905832E-2</c:v>
                </c:pt>
                <c:pt idx="292">
                  <c:v>-8.0484906935997302E-2</c:v>
                </c:pt>
                <c:pt idx="293">
                  <c:v>-0.12790359399626355</c:v>
                </c:pt>
                <c:pt idx="294">
                  <c:v>-0.1434691834306035</c:v>
                </c:pt>
                <c:pt idx="295">
                  <c:v>-0.12350240689369037</c:v>
                </c:pt>
                <c:pt idx="296">
                  <c:v>-7.3227324955927445E-2</c:v>
                </c:pt>
                <c:pt idx="297">
                  <c:v>-5.4479226043856223E-3</c:v>
                </c:pt>
                <c:pt idx="298">
                  <c:v>6.2678396343582826E-2</c:v>
                </c:pt>
                <c:pt idx="299">
                  <c:v>0.1139590894974635</c:v>
                </c:pt>
                <c:pt idx="300">
                  <c:v>0.13549093712293189</c:v>
                </c:pt>
                <c:pt idx="301">
                  <c:v>0.12190367216697279</c:v>
                </c:pt>
                <c:pt idx="302">
                  <c:v>7.6707546851632183E-2</c:v>
                </c:pt>
                <c:pt idx="303">
                  <c:v>1.1406270611722462E-2</c:v>
                </c:pt>
                <c:pt idx="304">
                  <c:v>-5.7401495702105038E-2</c:v>
                </c:pt>
                <c:pt idx="305">
                  <c:v>-0.11220325796353535</c:v>
                </c:pt>
                <c:pt idx="306">
                  <c:v>-0.13898513121116018</c:v>
                </c:pt>
                <c:pt idx="307">
                  <c:v>-0.13076609722069416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A7-40C8-953C-643AB5310604}"/>
            </c:ext>
          </c:extLst>
        </c:ser>
        <c:ser>
          <c:idx val="21"/>
          <c:order val="3"/>
          <c:tx>
            <c:strRef>
              <c:f>'1swp'!$L$5</c:f>
              <c:strCache>
                <c:ptCount val="1"/>
                <c:pt idx="0">
                  <c:v>SWP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'1swp'!$K$6:$K$313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6.9044569793375112</c:v>
                </c:pt>
                <c:pt idx="6">
                  <c:v>7.9044569793375112</c:v>
                </c:pt>
                <c:pt idx="7">
                  <c:v>8.9044569793375103</c:v>
                </c:pt>
                <c:pt idx="8">
                  <c:v>9.9044569793375103</c:v>
                </c:pt>
                <c:pt idx="9">
                  <c:v>10.90445697933751</c:v>
                </c:pt>
                <c:pt idx="10">
                  <c:v>11.90445697933751</c:v>
                </c:pt>
                <c:pt idx="11">
                  <c:v>12.90445697933751</c:v>
                </c:pt>
                <c:pt idx="12">
                  <c:v>13.90445697933751</c:v>
                </c:pt>
                <c:pt idx="13">
                  <c:v>14.90445697933751</c:v>
                </c:pt>
                <c:pt idx="14">
                  <c:v>15.90445697933751</c:v>
                </c:pt>
                <c:pt idx="15">
                  <c:v>16.90445697933751</c:v>
                </c:pt>
                <c:pt idx="16">
                  <c:v>17.90445697933751</c:v>
                </c:pt>
                <c:pt idx="17">
                  <c:v>18.90445697933751</c:v>
                </c:pt>
                <c:pt idx="18">
                  <c:v>19.90445697933751</c:v>
                </c:pt>
                <c:pt idx="19">
                  <c:v>20.90445697933751</c:v>
                </c:pt>
                <c:pt idx="20">
                  <c:v>21.90445697933751</c:v>
                </c:pt>
                <c:pt idx="21">
                  <c:v>22.90445697933751</c:v>
                </c:pt>
                <c:pt idx="22">
                  <c:v>23.90445697933751</c:v>
                </c:pt>
                <c:pt idx="23">
                  <c:v>24.90445697933751</c:v>
                </c:pt>
                <c:pt idx="24">
                  <c:v>25.90445697933751</c:v>
                </c:pt>
                <c:pt idx="25">
                  <c:v>26.90445697933751</c:v>
                </c:pt>
                <c:pt idx="26">
                  <c:v>27.90445697933751</c:v>
                </c:pt>
                <c:pt idx="27">
                  <c:v>28.90445697933751</c:v>
                </c:pt>
                <c:pt idx="28">
                  <c:v>29.90445697933751</c:v>
                </c:pt>
                <c:pt idx="29">
                  <c:v>30.90445697933751</c:v>
                </c:pt>
                <c:pt idx="30">
                  <c:v>31.90445697933751</c:v>
                </c:pt>
                <c:pt idx="31">
                  <c:v>32.90445697933751</c:v>
                </c:pt>
                <c:pt idx="32">
                  <c:v>33.90445697933751</c:v>
                </c:pt>
                <c:pt idx="33">
                  <c:v>34.90445697933751</c:v>
                </c:pt>
                <c:pt idx="34">
                  <c:v>35.90445697933751</c:v>
                </c:pt>
                <c:pt idx="35">
                  <c:v>36.90445697933751</c:v>
                </c:pt>
                <c:pt idx="36">
                  <c:v>37.90445697933751</c:v>
                </c:pt>
                <c:pt idx="37">
                  <c:v>38.90445697933751</c:v>
                </c:pt>
                <c:pt idx="38">
                  <c:v>39.90445697933751</c:v>
                </c:pt>
                <c:pt idx="39">
                  <c:v>40.90445697933751</c:v>
                </c:pt>
                <c:pt idx="40">
                  <c:v>41.90445697933751</c:v>
                </c:pt>
                <c:pt idx="41">
                  <c:v>42.90445697933751</c:v>
                </c:pt>
                <c:pt idx="42">
                  <c:v>43.90445697933751</c:v>
                </c:pt>
                <c:pt idx="43">
                  <c:v>44.90445697933751</c:v>
                </c:pt>
                <c:pt idx="44">
                  <c:v>45.90445697933751</c:v>
                </c:pt>
                <c:pt idx="45">
                  <c:v>46.90445697933751</c:v>
                </c:pt>
                <c:pt idx="46">
                  <c:v>47.90445697933751</c:v>
                </c:pt>
                <c:pt idx="47">
                  <c:v>48.90445697933751</c:v>
                </c:pt>
                <c:pt idx="48">
                  <c:v>49.90445697933751</c:v>
                </c:pt>
                <c:pt idx="49">
                  <c:v>50.90445697933751</c:v>
                </c:pt>
                <c:pt idx="50">
                  <c:v>51.90445697933751</c:v>
                </c:pt>
                <c:pt idx="51">
                  <c:v>52.90445697933751</c:v>
                </c:pt>
                <c:pt idx="52">
                  <c:v>53.90445697933751</c:v>
                </c:pt>
                <c:pt idx="53">
                  <c:v>54.90445697933751</c:v>
                </c:pt>
                <c:pt idx="54">
                  <c:v>55.90445697933751</c:v>
                </c:pt>
                <c:pt idx="55">
                  <c:v>56.90445697933751</c:v>
                </c:pt>
                <c:pt idx="56">
                  <c:v>57.90445697933751</c:v>
                </c:pt>
                <c:pt idx="57">
                  <c:v>58.90445697933751</c:v>
                </c:pt>
                <c:pt idx="58">
                  <c:v>59.90445697933751</c:v>
                </c:pt>
                <c:pt idx="59">
                  <c:v>60.90445697933751</c:v>
                </c:pt>
                <c:pt idx="60">
                  <c:v>61.90445697933751</c:v>
                </c:pt>
                <c:pt idx="61">
                  <c:v>62.90445697933751</c:v>
                </c:pt>
                <c:pt idx="62">
                  <c:v>63.90445697933751</c:v>
                </c:pt>
                <c:pt idx="63">
                  <c:v>64.90445697933751</c:v>
                </c:pt>
                <c:pt idx="64">
                  <c:v>65.90445697933751</c:v>
                </c:pt>
                <c:pt idx="65">
                  <c:v>66.90445697933751</c:v>
                </c:pt>
                <c:pt idx="66">
                  <c:v>67.90445697933751</c:v>
                </c:pt>
                <c:pt idx="67">
                  <c:v>68.90445697933751</c:v>
                </c:pt>
                <c:pt idx="68">
                  <c:v>69.90445697933751</c:v>
                </c:pt>
                <c:pt idx="69">
                  <c:v>70.90445697933751</c:v>
                </c:pt>
                <c:pt idx="70">
                  <c:v>71.90445697933751</c:v>
                </c:pt>
                <c:pt idx="71">
                  <c:v>72.90445697933751</c:v>
                </c:pt>
                <c:pt idx="72">
                  <c:v>73.90445697933751</c:v>
                </c:pt>
                <c:pt idx="73">
                  <c:v>74.90445697933751</c:v>
                </c:pt>
                <c:pt idx="74">
                  <c:v>75.90445697933751</c:v>
                </c:pt>
                <c:pt idx="75">
                  <c:v>76.90445697933751</c:v>
                </c:pt>
                <c:pt idx="76">
                  <c:v>77.90445697933751</c:v>
                </c:pt>
                <c:pt idx="77">
                  <c:v>78.90445697933751</c:v>
                </c:pt>
                <c:pt idx="78">
                  <c:v>79.90445697933751</c:v>
                </c:pt>
                <c:pt idx="79">
                  <c:v>80.90445697933751</c:v>
                </c:pt>
                <c:pt idx="80">
                  <c:v>81.90445697933751</c:v>
                </c:pt>
                <c:pt idx="81">
                  <c:v>82.90445697933751</c:v>
                </c:pt>
                <c:pt idx="82">
                  <c:v>83.90445697933751</c:v>
                </c:pt>
                <c:pt idx="83">
                  <c:v>84.90445697933751</c:v>
                </c:pt>
                <c:pt idx="84">
                  <c:v>85.90445697933751</c:v>
                </c:pt>
                <c:pt idx="85">
                  <c:v>86.90445697933751</c:v>
                </c:pt>
                <c:pt idx="86">
                  <c:v>87.90445697933751</c:v>
                </c:pt>
                <c:pt idx="87">
                  <c:v>88.90445697933751</c:v>
                </c:pt>
                <c:pt idx="88">
                  <c:v>89.90445697933751</c:v>
                </c:pt>
                <c:pt idx="89">
                  <c:v>90.90445697933751</c:v>
                </c:pt>
                <c:pt idx="90">
                  <c:v>91.90445697933751</c:v>
                </c:pt>
                <c:pt idx="91">
                  <c:v>92.90445697933751</c:v>
                </c:pt>
                <c:pt idx="92">
                  <c:v>93.90445697933751</c:v>
                </c:pt>
                <c:pt idx="93">
                  <c:v>94.90445697933751</c:v>
                </c:pt>
                <c:pt idx="94">
                  <c:v>95.90445697933751</c:v>
                </c:pt>
                <c:pt idx="95">
                  <c:v>96.90445697933751</c:v>
                </c:pt>
                <c:pt idx="96">
                  <c:v>97.90445697933751</c:v>
                </c:pt>
                <c:pt idx="97">
                  <c:v>98.90445697933751</c:v>
                </c:pt>
                <c:pt idx="98">
                  <c:v>99.90445697933751</c:v>
                </c:pt>
                <c:pt idx="99">
                  <c:v>100.90445697933751</c:v>
                </c:pt>
                <c:pt idx="100">
                  <c:v>101.90445697933751</c:v>
                </c:pt>
                <c:pt idx="101">
                  <c:v>102.90445697933751</c:v>
                </c:pt>
                <c:pt idx="102">
                  <c:v>103.90445697933751</c:v>
                </c:pt>
                <c:pt idx="103">
                  <c:v>104.90445697933751</c:v>
                </c:pt>
                <c:pt idx="104">
                  <c:v>105.90445697933751</c:v>
                </c:pt>
                <c:pt idx="105">
                  <c:v>106.90445697933751</c:v>
                </c:pt>
                <c:pt idx="106">
                  <c:v>107.90445697933751</c:v>
                </c:pt>
                <c:pt idx="107">
                  <c:v>108.90445697933751</c:v>
                </c:pt>
                <c:pt idx="108">
                  <c:v>109.90445697933751</c:v>
                </c:pt>
                <c:pt idx="109">
                  <c:v>110.90445697933751</c:v>
                </c:pt>
                <c:pt idx="110">
                  <c:v>111.90445697933751</c:v>
                </c:pt>
                <c:pt idx="111">
                  <c:v>112.90445697933751</c:v>
                </c:pt>
                <c:pt idx="112">
                  <c:v>113.90445697933751</c:v>
                </c:pt>
                <c:pt idx="113">
                  <c:v>114.90445697933751</c:v>
                </c:pt>
                <c:pt idx="114">
                  <c:v>115.90445697933751</c:v>
                </c:pt>
                <c:pt idx="115">
                  <c:v>116.90445697933751</c:v>
                </c:pt>
                <c:pt idx="116">
                  <c:v>117.90445697933751</c:v>
                </c:pt>
                <c:pt idx="117">
                  <c:v>118.90445697933751</c:v>
                </c:pt>
                <c:pt idx="118">
                  <c:v>119.90445697933751</c:v>
                </c:pt>
                <c:pt idx="119">
                  <c:v>120.90445697933751</c:v>
                </c:pt>
                <c:pt idx="120">
                  <c:v>121.90445697933751</c:v>
                </c:pt>
                <c:pt idx="121">
                  <c:v>122.90445697933751</c:v>
                </c:pt>
                <c:pt idx="122">
                  <c:v>123.90445697933751</c:v>
                </c:pt>
                <c:pt idx="123">
                  <c:v>124.90445697933751</c:v>
                </c:pt>
                <c:pt idx="124">
                  <c:v>125.90445697933751</c:v>
                </c:pt>
                <c:pt idx="125">
                  <c:v>126.90445697933751</c:v>
                </c:pt>
                <c:pt idx="126">
                  <c:v>127.90445697933751</c:v>
                </c:pt>
                <c:pt idx="127">
                  <c:v>128.90445697933751</c:v>
                </c:pt>
                <c:pt idx="128">
                  <c:v>129.90445697933751</c:v>
                </c:pt>
                <c:pt idx="129">
                  <c:v>130.90445697933751</c:v>
                </c:pt>
                <c:pt idx="130">
                  <c:v>131.90445697933751</c:v>
                </c:pt>
                <c:pt idx="131">
                  <c:v>132.90445697933751</c:v>
                </c:pt>
                <c:pt idx="132">
                  <c:v>133.90445697933751</c:v>
                </c:pt>
                <c:pt idx="133">
                  <c:v>134.90445697933751</c:v>
                </c:pt>
                <c:pt idx="134">
                  <c:v>135.90445697933751</c:v>
                </c:pt>
                <c:pt idx="135">
                  <c:v>136.90445697933751</c:v>
                </c:pt>
                <c:pt idx="136">
                  <c:v>137.90445697933751</c:v>
                </c:pt>
                <c:pt idx="137">
                  <c:v>138.90445697933751</c:v>
                </c:pt>
                <c:pt idx="138">
                  <c:v>139.90445697933751</c:v>
                </c:pt>
                <c:pt idx="139">
                  <c:v>140.90445697933751</c:v>
                </c:pt>
                <c:pt idx="140">
                  <c:v>141.90445697933751</c:v>
                </c:pt>
                <c:pt idx="141">
                  <c:v>142.90445697933751</c:v>
                </c:pt>
                <c:pt idx="142">
                  <c:v>143.90445697933751</c:v>
                </c:pt>
                <c:pt idx="143">
                  <c:v>144.90445697933751</c:v>
                </c:pt>
                <c:pt idx="144">
                  <c:v>145.90445697933751</c:v>
                </c:pt>
                <c:pt idx="145">
                  <c:v>146.90445697933751</c:v>
                </c:pt>
                <c:pt idx="146">
                  <c:v>147.90445697933751</c:v>
                </c:pt>
                <c:pt idx="147">
                  <c:v>148.90445697933751</c:v>
                </c:pt>
                <c:pt idx="148">
                  <c:v>149.90445697933751</c:v>
                </c:pt>
                <c:pt idx="149">
                  <c:v>150.90445697933751</c:v>
                </c:pt>
                <c:pt idx="150">
                  <c:v>151.90445697933751</c:v>
                </c:pt>
                <c:pt idx="151">
                  <c:v>152.90445697933751</c:v>
                </c:pt>
                <c:pt idx="152">
                  <c:v>153.90445697933751</c:v>
                </c:pt>
                <c:pt idx="153">
                  <c:v>154.90445697933751</c:v>
                </c:pt>
                <c:pt idx="154">
                  <c:v>155.90445697933751</c:v>
                </c:pt>
                <c:pt idx="155">
                  <c:v>156.90445697933751</c:v>
                </c:pt>
                <c:pt idx="156">
                  <c:v>157.90445697933751</c:v>
                </c:pt>
                <c:pt idx="157">
                  <c:v>158.90445697933751</c:v>
                </c:pt>
                <c:pt idx="158">
                  <c:v>159.90445697933751</c:v>
                </c:pt>
                <c:pt idx="159">
                  <c:v>160.90445697933751</c:v>
                </c:pt>
                <c:pt idx="160">
                  <c:v>161.90445697933751</c:v>
                </c:pt>
                <c:pt idx="161">
                  <c:v>162.90445697933751</c:v>
                </c:pt>
                <c:pt idx="162">
                  <c:v>163.90445697933751</c:v>
                </c:pt>
                <c:pt idx="163">
                  <c:v>164.90445697933751</c:v>
                </c:pt>
                <c:pt idx="164">
                  <c:v>165.90445697933751</c:v>
                </c:pt>
                <c:pt idx="165">
                  <c:v>166.90445697933751</c:v>
                </c:pt>
                <c:pt idx="166">
                  <c:v>167.90445697933751</c:v>
                </c:pt>
                <c:pt idx="167">
                  <c:v>168.90445697933751</c:v>
                </c:pt>
                <c:pt idx="168">
                  <c:v>169.90445697933751</c:v>
                </c:pt>
                <c:pt idx="169">
                  <c:v>170.90445697933751</c:v>
                </c:pt>
                <c:pt idx="170">
                  <c:v>171.90445697933751</c:v>
                </c:pt>
                <c:pt idx="171">
                  <c:v>172.90445697933751</c:v>
                </c:pt>
                <c:pt idx="172">
                  <c:v>173.90445697933751</c:v>
                </c:pt>
                <c:pt idx="173">
                  <c:v>174.90445697933751</c:v>
                </c:pt>
                <c:pt idx="174">
                  <c:v>175.90445697933751</c:v>
                </c:pt>
                <c:pt idx="175">
                  <c:v>176.90445697933751</c:v>
                </c:pt>
                <c:pt idx="176">
                  <c:v>177.90445697933751</c:v>
                </c:pt>
                <c:pt idx="177">
                  <c:v>178.90445697933751</c:v>
                </c:pt>
                <c:pt idx="178">
                  <c:v>179.90445697933751</c:v>
                </c:pt>
                <c:pt idx="179">
                  <c:v>180.90445697933751</c:v>
                </c:pt>
                <c:pt idx="180">
                  <c:v>181.90445697933751</c:v>
                </c:pt>
                <c:pt idx="181">
                  <c:v>182.90445697933751</c:v>
                </c:pt>
                <c:pt idx="182">
                  <c:v>183.90445697933751</c:v>
                </c:pt>
                <c:pt idx="183">
                  <c:v>184.90445697933751</c:v>
                </c:pt>
                <c:pt idx="184">
                  <c:v>185.90445697933751</c:v>
                </c:pt>
                <c:pt idx="185">
                  <c:v>186.90445697933751</c:v>
                </c:pt>
                <c:pt idx="186">
                  <c:v>187.90445697933751</c:v>
                </c:pt>
                <c:pt idx="187">
                  <c:v>188.90445697933751</c:v>
                </c:pt>
                <c:pt idx="188">
                  <c:v>189.90445697933751</c:v>
                </c:pt>
                <c:pt idx="189">
                  <c:v>190.90445697933751</c:v>
                </c:pt>
                <c:pt idx="190">
                  <c:v>191.90445697933751</c:v>
                </c:pt>
                <c:pt idx="191">
                  <c:v>192.90445697933751</c:v>
                </c:pt>
                <c:pt idx="192">
                  <c:v>193.90445697933751</c:v>
                </c:pt>
                <c:pt idx="193">
                  <c:v>194.90445697933751</c:v>
                </c:pt>
                <c:pt idx="194">
                  <c:v>195.90445697933751</c:v>
                </c:pt>
                <c:pt idx="195">
                  <c:v>196.90445697933751</c:v>
                </c:pt>
                <c:pt idx="196">
                  <c:v>197.90445697933751</c:v>
                </c:pt>
                <c:pt idx="197">
                  <c:v>198.90445697933751</c:v>
                </c:pt>
                <c:pt idx="198">
                  <c:v>199.90445697933751</c:v>
                </c:pt>
                <c:pt idx="199">
                  <c:v>200.90445697933751</c:v>
                </c:pt>
                <c:pt idx="200">
                  <c:v>201.90445697933751</c:v>
                </c:pt>
                <c:pt idx="201">
                  <c:v>202.90445697933751</c:v>
                </c:pt>
                <c:pt idx="202">
                  <c:v>203.90445697933751</c:v>
                </c:pt>
                <c:pt idx="203">
                  <c:v>204.90445697933751</c:v>
                </c:pt>
                <c:pt idx="204">
                  <c:v>205.90445697933751</c:v>
                </c:pt>
                <c:pt idx="205">
                  <c:v>206.90445697933751</c:v>
                </c:pt>
                <c:pt idx="206">
                  <c:v>207.90445697933751</c:v>
                </c:pt>
                <c:pt idx="207">
                  <c:v>208.90445697933751</c:v>
                </c:pt>
                <c:pt idx="208">
                  <c:v>209.90445697933751</c:v>
                </c:pt>
                <c:pt idx="209">
                  <c:v>210.90445697933751</c:v>
                </c:pt>
                <c:pt idx="210">
                  <c:v>211.90445697933751</c:v>
                </c:pt>
                <c:pt idx="211">
                  <c:v>212.90445697933751</c:v>
                </c:pt>
                <c:pt idx="212">
                  <c:v>213.90445697933751</c:v>
                </c:pt>
                <c:pt idx="213">
                  <c:v>214.90445697933751</c:v>
                </c:pt>
                <c:pt idx="214">
                  <c:v>215.90445697933751</c:v>
                </c:pt>
                <c:pt idx="215">
                  <c:v>216.90445697933751</c:v>
                </c:pt>
                <c:pt idx="216">
                  <c:v>217.90445697933751</c:v>
                </c:pt>
                <c:pt idx="217">
                  <c:v>218.90445697933751</c:v>
                </c:pt>
                <c:pt idx="218">
                  <c:v>219.90445697933751</c:v>
                </c:pt>
                <c:pt idx="219">
                  <c:v>220.90445697933751</c:v>
                </c:pt>
                <c:pt idx="220">
                  <c:v>221.90445697933751</c:v>
                </c:pt>
                <c:pt idx="221">
                  <c:v>222.90445697933751</c:v>
                </c:pt>
                <c:pt idx="222">
                  <c:v>223.90445697933751</c:v>
                </c:pt>
                <c:pt idx="223">
                  <c:v>224.90445697933751</c:v>
                </c:pt>
                <c:pt idx="224">
                  <c:v>225.90445697933751</c:v>
                </c:pt>
                <c:pt idx="225">
                  <c:v>226.90445697933751</c:v>
                </c:pt>
                <c:pt idx="226">
                  <c:v>227.90445697933751</c:v>
                </c:pt>
                <c:pt idx="227">
                  <c:v>228.90445697933751</c:v>
                </c:pt>
                <c:pt idx="228">
                  <c:v>229.90445697933751</c:v>
                </c:pt>
                <c:pt idx="229">
                  <c:v>230.90445697933751</c:v>
                </c:pt>
                <c:pt idx="230">
                  <c:v>231.90445697933751</c:v>
                </c:pt>
                <c:pt idx="231">
                  <c:v>232.90445697933751</c:v>
                </c:pt>
                <c:pt idx="232">
                  <c:v>233.90445697933751</c:v>
                </c:pt>
                <c:pt idx="233">
                  <c:v>234.90445697933751</c:v>
                </c:pt>
                <c:pt idx="234">
                  <c:v>235.90445697933751</c:v>
                </c:pt>
                <c:pt idx="235">
                  <c:v>236.90445697933751</c:v>
                </c:pt>
                <c:pt idx="236">
                  <c:v>237.90445697933751</c:v>
                </c:pt>
                <c:pt idx="237">
                  <c:v>238.90445697933751</c:v>
                </c:pt>
                <c:pt idx="238">
                  <c:v>239.90445697933751</c:v>
                </c:pt>
                <c:pt idx="239">
                  <c:v>240.90445697933751</c:v>
                </c:pt>
                <c:pt idx="240">
                  <c:v>241.90445697933751</c:v>
                </c:pt>
                <c:pt idx="241">
                  <c:v>242.90445697933751</c:v>
                </c:pt>
                <c:pt idx="242">
                  <c:v>243.90445697933751</c:v>
                </c:pt>
                <c:pt idx="243">
                  <c:v>244.90445697933751</c:v>
                </c:pt>
                <c:pt idx="244">
                  <c:v>245.90445697933751</c:v>
                </c:pt>
                <c:pt idx="245">
                  <c:v>246.90445697933751</c:v>
                </c:pt>
                <c:pt idx="246">
                  <c:v>247.90445697933751</c:v>
                </c:pt>
                <c:pt idx="247">
                  <c:v>248.90445697933751</c:v>
                </c:pt>
                <c:pt idx="248">
                  <c:v>249.90445697933751</c:v>
                </c:pt>
                <c:pt idx="249">
                  <c:v>250.90445697933751</c:v>
                </c:pt>
                <c:pt idx="250">
                  <c:v>251.90445697933751</c:v>
                </c:pt>
                <c:pt idx="251">
                  <c:v>252.90445697933751</c:v>
                </c:pt>
                <c:pt idx="252">
                  <c:v>253.90445697933751</c:v>
                </c:pt>
                <c:pt idx="253">
                  <c:v>254.90445697933751</c:v>
                </c:pt>
                <c:pt idx="254">
                  <c:v>255.90445697933751</c:v>
                </c:pt>
                <c:pt idx="255">
                  <c:v>256.90445697933751</c:v>
                </c:pt>
                <c:pt idx="256">
                  <c:v>257.90445697933751</c:v>
                </c:pt>
                <c:pt idx="257">
                  <c:v>258.90445697933751</c:v>
                </c:pt>
                <c:pt idx="258">
                  <c:v>259.90445697933751</c:v>
                </c:pt>
                <c:pt idx="259">
                  <c:v>260.90445697933751</c:v>
                </c:pt>
                <c:pt idx="260">
                  <c:v>261.90445697933751</c:v>
                </c:pt>
                <c:pt idx="261">
                  <c:v>262.90445697933751</c:v>
                </c:pt>
                <c:pt idx="262">
                  <c:v>263.90445697933751</c:v>
                </c:pt>
                <c:pt idx="263">
                  <c:v>264.90445697933751</c:v>
                </c:pt>
                <c:pt idx="264">
                  <c:v>265.90445697933751</c:v>
                </c:pt>
                <c:pt idx="265">
                  <c:v>266.90445697933751</c:v>
                </c:pt>
                <c:pt idx="266">
                  <c:v>267.90445697933751</c:v>
                </c:pt>
                <c:pt idx="267">
                  <c:v>268.90445697933751</c:v>
                </c:pt>
                <c:pt idx="268">
                  <c:v>269.90445697933751</c:v>
                </c:pt>
                <c:pt idx="269">
                  <c:v>270.90445697933751</c:v>
                </c:pt>
                <c:pt idx="270">
                  <c:v>271.90445697933751</c:v>
                </c:pt>
                <c:pt idx="271">
                  <c:v>272.90445697933751</c:v>
                </c:pt>
                <c:pt idx="272">
                  <c:v>273.90445697933751</c:v>
                </c:pt>
                <c:pt idx="273">
                  <c:v>274.90445697933751</c:v>
                </c:pt>
                <c:pt idx="274">
                  <c:v>275.90445697933751</c:v>
                </c:pt>
                <c:pt idx="275">
                  <c:v>276.90445697933751</c:v>
                </c:pt>
                <c:pt idx="276">
                  <c:v>277.90445697933751</c:v>
                </c:pt>
                <c:pt idx="277">
                  <c:v>278.90445697933751</c:v>
                </c:pt>
                <c:pt idx="278">
                  <c:v>279.90445697933751</c:v>
                </c:pt>
                <c:pt idx="279">
                  <c:v>280.90445697933751</c:v>
                </c:pt>
                <c:pt idx="280">
                  <c:v>281.90445697933751</c:v>
                </c:pt>
                <c:pt idx="281">
                  <c:v>282.90445697933751</c:v>
                </c:pt>
                <c:pt idx="282">
                  <c:v>283.90445697933751</c:v>
                </c:pt>
                <c:pt idx="283">
                  <c:v>284.90445697933751</c:v>
                </c:pt>
                <c:pt idx="284">
                  <c:v>285.90445697933751</c:v>
                </c:pt>
                <c:pt idx="285">
                  <c:v>286.90445697933751</c:v>
                </c:pt>
                <c:pt idx="286">
                  <c:v>287.90445697933751</c:v>
                </c:pt>
                <c:pt idx="287">
                  <c:v>288.90445697933751</c:v>
                </c:pt>
                <c:pt idx="288">
                  <c:v>289.90445697933751</c:v>
                </c:pt>
                <c:pt idx="289">
                  <c:v>290.90445697933751</c:v>
                </c:pt>
                <c:pt idx="290">
                  <c:v>291.90445697933751</c:v>
                </c:pt>
                <c:pt idx="291">
                  <c:v>292.90445697933751</c:v>
                </c:pt>
                <c:pt idx="292">
                  <c:v>293.90445697933751</c:v>
                </c:pt>
                <c:pt idx="293">
                  <c:v>294.90445697933751</c:v>
                </c:pt>
                <c:pt idx="294">
                  <c:v>295.90445697933751</c:v>
                </c:pt>
                <c:pt idx="295">
                  <c:v>296.90445697933751</c:v>
                </c:pt>
                <c:pt idx="296">
                  <c:v>297.90445697933751</c:v>
                </c:pt>
                <c:pt idx="297">
                  <c:v>298.90445697933751</c:v>
                </c:pt>
                <c:pt idx="298">
                  <c:v>299.90445697933751</c:v>
                </c:pt>
                <c:pt idx="299">
                  <c:v>300.90445697933751</c:v>
                </c:pt>
                <c:pt idx="300">
                  <c:v>301.90445697933751</c:v>
                </c:pt>
                <c:pt idx="301">
                  <c:v>302.90445697933751</c:v>
                </c:pt>
                <c:pt idx="302">
                  <c:v>303.90445697933751</c:v>
                </c:pt>
                <c:pt idx="303">
                  <c:v>304.90445697933751</c:v>
                </c:pt>
                <c:pt idx="304">
                  <c:v>305.90445697933751</c:v>
                </c:pt>
                <c:pt idx="305">
                  <c:v>306.90445697933751</c:v>
                </c:pt>
                <c:pt idx="306">
                  <c:v>307.90445697933751</c:v>
                </c:pt>
                <c:pt idx="307">
                  <c:v>308.90445697933751</c:v>
                </c:pt>
              </c:numCache>
            </c:numRef>
          </c:xVal>
          <c:yVal>
            <c:numRef>
              <c:f>'1swp'!$L$6:$L$313</c:f>
              <c:numCache>
                <c:formatCode>0.00E+00</c:formatCode>
                <c:ptCount val="308"/>
                <c:pt idx="0">
                  <c:v>1.49859999999999E-2</c:v>
                </c:pt>
                <c:pt idx="1">
                  <c:v>8.8137999999999994E-2</c:v>
                </c:pt>
                <c:pt idx="2">
                  <c:v>0.135128</c:v>
                </c:pt>
                <c:pt idx="3">
                  <c:v>0.133604</c:v>
                </c:pt>
                <c:pt idx="4">
                  <c:v>8.9408000000000001E-2</c:v>
                </c:pt>
                <c:pt idx="5">
                  <c:v>2.3876000000000001E-2</c:v>
                </c:pt>
                <c:pt idx="6">
                  <c:v>-5.7149999999999999E-2</c:v>
                </c:pt>
                <c:pt idx="7">
                  <c:v>-0.12318999999999899</c:v>
                </c:pt>
                <c:pt idx="8">
                  <c:v>-0.18237200000000001</c:v>
                </c:pt>
                <c:pt idx="9">
                  <c:v>-0.20421599999999901</c:v>
                </c:pt>
                <c:pt idx="10">
                  <c:v>-0.16484599999999999</c:v>
                </c:pt>
                <c:pt idx="11">
                  <c:v>-8.3057999999999896E-2</c:v>
                </c:pt>
                <c:pt idx="12">
                  <c:v>1.6001999999999999E-2</c:v>
                </c:pt>
                <c:pt idx="13">
                  <c:v>0.115823999999999</c:v>
                </c:pt>
                <c:pt idx="14">
                  <c:v>0.197104</c:v>
                </c:pt>
                <c:pt idx="15">
                  <c:v>0.23469599999999899</c:v>
                </c:pt>
                <c:pt idx="16">
                  <c:v>0.208788</c:v>
                </c:pt>
                <c:pt idx="17">
                  <c:v>0.13944599999999999</c:v>
                </c:pt>
                <c:pt idx="18">
                  <c:v>5.4101999999999997E-2</c:v>
                </c:pt>
                <c:pt idx="19">
                  <c:v>-1.9557999999999898E-2</c:v>
                </c:pt>
                <c:pt idx="20">
                  <c:v>-9.0424000000000004E-2</c:v>
                </c:pt>
                <c:pt idx="21">
                  <c:v>-0.141732</c:v>
                </c:pt>
                <c:pt idx="22">
                  <c:v>-0.141985999999999</c:v>
                </c:pt>
                <c:pt idx="23">
                  <c:v>-0.100076</c:v>
                </c:pt>
                <c:pt idx="24">
                  <c:v>-2.8955999999999999E-2</c:v>
                </c:pt>
                <c:pt idx="25">
                  <c:v>4.4195999999999902E-2</c:v>
                </c:pt>
                <c:pt idx="26">
                  <c:v>0.112522</c:v>
                </c:pt>
                <c:pt idx="27">
                  <c:v>0.14249400000000001</c:v>
                </c:pt>
                <c:pt idx="28">
                  <c:v>0.12953999999999899</c:v>
                </c:pt>
                <c:pt idx="29">
                  <c:v>8.4835999999999995E-2</c:v>
                </c:pt>
                <c:pt idx="30">
                  <c:v>1.8033999999999901E-2</c:v>
                </c:pt>
                <c:pt idx="31">
                  <c:v>-5.1307999999999999E-2</c:v>
                </c:pt>
                <c:pt idx="32">
                  <c:v>-0.117094</c:v>
                </c:pt>
                <c:pt idx="33">
                  <c:v>-0.16128999999999999</c:v>
                </c:pt>
                <c:pt idx="34">
                  <c:v>-0.16484599999999899</c:v>
                </c:pt>
                <c:pt idx="35">
                  <c:v>-0.116586</c:v>
                </c:pt>
                <c:pt idx="36">
                  <c:v>-3.8099999999999898E-2</c:v>
                </c:pt>
                <c:pt idx="37">
                  <c:v>4.5719999999999997E-2</c:v>
                </c:pt>
                <c:pt idx="38">
                  <c:v>0.128269999999999</c:v>
                </c:pt>
                <c:pt idx="39">
                  <c:v>0.183895999999999</c:v>
                </c:pt>
                <c:pt idx="40">
                  <c:v>0.19989799999999999</c:v>
                </c:pt>
                <c:pt idx="41">
                  <c:v>0.17119599999999999</c:v>
                </c:pt>
                <c:pt idx="42">
                  <c:v>0.102361999999999</c:v>
                </c:pt>
                <c:pt idx="43">
                  <c:v>2.9971999999999901E-2</c:v>
                </c:pt>
                <c:pt idx="44">
                  <c:v>-3.98779999999999E-2</c:v>
                </c:pt>
                <c:pt idx="45">
                  <c:v>-0.111251999999999</c:v>
                </c:pt>
                <c:pt idx="46">
                  <c:v>-0.14985999999999999</c:v>
                </c:pt>
                <c:pt idx="47">
                  <c:v>-0.145542</c:v>
                </c:pt>
                <c:pt idx="48">
                  <c:v>-9.9059999999999995E-2</c:v>
                </c:pt>
                <c:pt idx="49">
                  <c:v>-2.9971999999999901E-2</c:v>
                </c:pt>
                <c:pt idx="50">
                  <c:v>4.0385999999999998E-2</c:v>
                </c:pt>
                <c:pt idx="51">
                  <c:v>9.8806000000000005E-2</c:v>
                </c:pt>
                <c:pt idx="52">
                  <c:v>0.13487399999999899</c:v>
                </c:pt>
                <c:pt idx="53">
                  <c:v>0.11887200000000001</c:v>
                </c:pt>
                <c:pt idx="54">
                  <c:v>6.8580000000000002E-2</c:v>
                </c:pt>
                <c:pt idx="55">
                  <c:v>8.8900000000000003E-3</c:v>
                </c:pt>
                <c:pt idx="56">
                  <c:v>-5.3594000000000003E-2</c:v>
                </c:pt>
                <c:pt idx="57">
                  <c:v>-0.11049</c:v>
                </c:pt>
                <c:pt idx="58">
                  <c:v>-0.140207999999999</c:v>
                </c:pt>
                <c:pt idx="59">
                  <c:v>-0.133349999999999</c:v>
                </c:pt>
                <c:pt idx="60">
                  <c:v>-8.4073999999999996E-2</c:v>
                </c:pt>
                <c:pt idx="61">
                  <c:v>-1.651E-2</c:v>
                </c:pt>
                <c:pt idx="62">
                  <c:v>6.2229999999999903E-2</c:v>
                </c:pt>
                <c:pt idx="63">
                  <c:v>0.13055600000000001</c:v>
                </c:pt>
                <c:pt idx="64">
                  <c:v>0.17907000000000001</c:v>
                </c:pt>
                <c:pt idx="65">
                  <c:v>0.17983199999999899</c:v>
                </c:pt>
                <c:pt idx="66">
                  <c:v>0.136651999999999</c:v>
                </c:pt>
                <c:pt idx="67">
                  <c:v>7.7469999999999997E-2</c:v>
                </c:pt>
                <c:pt idx="68">
                  <c:v>6.0959999999999704E-3</c:v>
                </c:pt>
                <c:pt idx="69">
                  <c:v>-6.7563999999999902E-2</c:v>
                </c:pt>
                <c:pt idx="70">
                  <c:v>-0.124205999999999</c:v>
                </c:pt>
                <c:pt idx="71">
                  <c:v>-0.15367</c:v>
                </c:pt>
                <c:pt idx="72">
                  <c:v>-0.143255999999999</c:v>
                </c:pt>
                <c:pt idx="73">
                  <c:v>-8.3311999999999997E-2</c:v>
                </c:pt>
                <c:pt idx="74">
                  <c:v>-1.6001999999999999E-2</c:v>
                </c:pt>
                <c:pt idx="75">
                  <c:v>5.4609999999999999E-2</c:v>
                </c:pt>
                <c:pt idx="76">
                  <c:v>0.104394</c:v>
                </c:pt>
                <c:pt idx="77">
                  <c:v>0.13131799999999999</c:v>
                </c:pt>
                <c:pt idx="78">
                  <c:v>0.11684</c:v>
                </c:pt>
                <c:pt idx="79">
                  <c:v>7.4167999999999998E-2</c:v>
                </c:pt>
                <c:pt idx="80">
                  <c:v>7.3660000000000097E-3</c:v>
                </c:pt>
                <c:pt idx="81">
                  <c:v>-5.3847999999999903E-2</c:v>
                </c:pt>
                <c:pt idx="82">
                  <c:v>-0.1143</c:v>
                </c:pt>
                <c:pt idx="83">
                  <c:v>-0.14401800000000001</c:v>
                </c:pt>
                <c:pt idx="84">
                  <c:v>-0.13969999999999999</c:v>
                </c:pt>
                <c:pt idx="85">
                  <c:v>-8.0518000000000006E-2</c:v>
                </c:pt>
                <c:pt idx="86">
                  <c:v>-1.24459999999999E-2</c:v>
                </c:pt>
                <c:pt idx="87">
                  <c:v>6.4007999999999995E-2</c:v>
                </c:pt>
                <c:pt idx="88">
                  <c:v>0.126745999999999</c:v>
                </c:pt>
                <c:pt idx="89">
                  <c:v>0.16103599999999901</c:v>
                </c:pt>
                <c:pt idx="90">
                  <c:v>0.16306799999999999</c:v>
                </c:pt>
                <c:pt idx="91">
                  <c:v>0.121919999999999</c:v>
                </c:pt>
                <c:pt idx="92">
                  <c:v>5.5879999999999902E-2</c:v>
                </c:pt>
                <c:pt idx="93">
                  <c:v>-2.1336000000000001E-2</c:v>
                </c:pt>
                <c:pt idx="94">
                  <c:v>-9.1948000000000002E-2</c:v>
                </c:pt>
                <c:pt idx="95">
                  <c:v>-0.145542</c:v>
                </c:pt>
                <c:pt idx="96">
                  <c:v>-0.15824199999999999</c:v>
                </c:pt>
                <c:pt idx="97">
                  <c:v>-0.13436600000000001</c:v>
                </c:pt>
                <c:pt idx="98">
                  <c:v>-7.3151999999999995E-2</c:v>
                </c:pt>
                <c:pt idx="99">
                  <c:v>3.5560000000000001E-3</c:v>
                </c:pt>
                <c:pt idx="100">
                  <c:v>7.3913999999999994E-2</c:v>
                </c:pt>
                <c:pt idx="101">
                  <c:v>0.13055600000000001</c:v>
                </c:pt>
                <c:pt idx="102">
                  <c:v>0.155193999999999</c:v>
                </c:pt>
                <c:pt idx="103">
                  <c:v>0.130048</c:v>
                </c:pt>
                <c:pt idx="104">
                  <c:v>7.9502000000000003E-2</c:v>
                </c:pt>
                <c:pt idx="105">
                  <c:v>1.5747999999999901E-2</c:v>
                </c:pt>
                <c:pt idx="106">
                  <c:v>-5.1307999999999999E-2</c:v>
                </c:pt>
                <c:pt idx="107">
                  <c:v>-0.106171999999999</c:v>
                </c:pt>
                <c:pt idx="108">
                  <c:v>-0.13817599999999999</c:v>
                </c:pt>
                <c:pt idx="109">
                  <c:v>-0.121158</c:v>
                </c:pt>
                <c:pt idx="110">
                  <c:v>-6.7309999999999995E-2</c:v>
                </c:pt>
                <c:pt idx="111">
                  <c:v>2.0320000000000099E-3</c:v>
                </c:pt>
                <c:pt idx="112">
                  <c:v>7.3913999999999994E-2</c:v>
                </c:pt>
                <c:pt idx="113">
                  <c:v>0.13309599999999899</c:v>
                </c:pt>
                <c:pt idx="114">
                  <c:v>0.16967199999999899</c:v>
                </c:pt>
                <c:pt idx="115">
                  <c:v>0.15900400000000001</c:v>
                </c:pt>
                <c:pt idx="116">
                  <c:v>0.10566399999999999</c:v>
                </c:pt>
                <c:pt idx="117">
                  <c:v>3.7338000000000003E-2</c:v>
                </c:pt>
                <c:pt idx="118">
                  <c:v>-3.65759999999999E-2</c:v>
                </c:pt>
                <c:pt idx="119">
                  <c:v>-0.10058399999999899</c:v>
                </c:pt>
                <c:pt idx="120">
                  <c:v>-0.15087600000000001</c:v>
                </c:pt>
                <c:pt idx="121">
                  <c:v>-0.15925800000000001</c:v>
                </c:pt>
                <c:pt idx="122">
                  <c:v>-0.120396</c:v>
                </c:pt>
                <c:pt idx="123">
                  <c:v>-4.8005999999999903E-2</c:v>
                </c:pt>
                <c:pt idx="124">
                  <c:v>2.7432000000000002E-2</c:v>
                </c:pt>
                <c:pt idx="125">
                  <c:v>9.6265999999999893E-2</c:v>
                </c:pt>
                <c:pt idx="126">
                  <c:v>0.15443200000000001</c:v>
                </c:pt>
                <c:pt idx="127">
                  <c:v>0.16256000000000001</c:v>
                </c:pt>
                <c:pt idx="128">
                  <c:v>0.14630399999999899</c:v>
                </c:pt>
                <c:pt idx="129">
                  <c:v>8.9408000000000001E-2</c:v>
                </c:pt>
                <c:pt idx="130">
                  <c:v>1.42239999999999E-2</c:v>
                </c:pt>
                <c:pt idx="131">
                  <c:v>-5.4609999999999999E-2</c:v>
                </c:pt>
                <c:pt idx="132">
                  <c:v>-0.113792</c:v>
                </c:pt>
                <c:pt idx="133">
                  <c:v>-0.14122399999999999</c:v>
                </c:pt>
                <c:pt idx="134">
                  <c:v>-0.124459999999999</c:v>
                </c:pt>
                <c:pt idx="135">
                  <c:v>-6.9849999999999898E-2</c:v>
                </c:pt>
                <c:pt idx="136">
                  <c:v>3.04799999999998E-3</c:v>
                </c:pt>
                <c:pt idx="137">
                  <c:v>6.7056000000000004E-2</c:v>
                </c:pt>
                <c:pt idx="138">
                  <c:v>0.122174</c:v>
                </c:pt>
                <c:pt idx="139">
                  <c:v>0.148335999999999</c:v>
                </c:pt>
                <c:pt idx="140">
                  <c:v>0.13208</c:v>
                </c:pt>
                <c:pt idx="141">
                  <c:v>8.2042000000000004E-2</c:v>
                </c:pt>
                <c:pt idx="142">
                  <c:v>2.2859999999999799E-3</c:v>
                </c:pt>
                <c:pt idx="143">
                  <c:v>-7.0611999999999994E-2</c:v>
                </c:pt>
                <c:pt idx="144">
                  <c:v>-0.13639799999999999</c:v>
                </c:pt>
                <c:pt idx="145">
                  <c:v>-0.17627599999999999</c:v>
                </c:pt>
                <c:pt idx="146">
                  <c:v>-0.18034</c:v>
                </c:pt>
                <c:pt idx="147">
                  <c:v>-0.12318999999999899</c:v>
                </c:pt>
                <c:pt idx="148">
                  <c:v>-4.7497999999999901E-2</c:v>
                </c:pt>
                <c:pt idx="149">
                  <c:v>3.3273999999999901E-2</c:v>
                </c:pt>
                <c:pt idx="150">
                  <c:v>0.109474</c:v>
                </c:pt>
                <c:pt idx="151">
                  <c:v>0.16230600000000001</c:v>
                </c:pt>
                <c:pt idx="152">
                  <c:v>0.17322799999999899</c:v>
                </c:pt>
                <c:pt idx="153">
                  <c:v>0.13436600000000001</c:v>
                </c:pt>
                <c:pt idx="154">
                  <c:v>6.9596000000000005E-2</c:v>
                </c:pt>
                <c:pt idx="155">
                  <c:v>-4.5719999999999702E-3</c:v>
                </c:pt>
                <c:pt idx="156">
                  <c:v>-8.1279999999999894E-2</c:v>
                </c:pt>
                <c:pt idx="157">
                  <c:v>-0.138684</c:v>
                </c:pt>
                <c:pt idx="158">
                  <c:v>-0.167132</c:v>
                </c:pt>
                <c:pt idx="159">
                  <c:v>-0.13309599999999999</c:v>
                </c:pt>
                <c:pt idx="160">
                  <c:v>-6.2483999999999901E-2</c:v>
                </c:pt>
                <c:pt idx="161">
                  <c:v>1.1429999999999999E-2</c:v>
                </c:pt>
                <c:pt idx="162">
                  <c:v>8.5344000000000003E-2</c:v>
                </c:pt>
                <c:pt idx="163">
                  <c:v>0.14909800000000001</c:v>
                </c:pt>
                <c:pt idx="164">
                  <c:v>0.16662399999999999</c:v>
                </c:pt>
                <c:pt idx="165">
                  <c:v>0.140462</c:v>
                </c:pt>
                <c:pt idx="166">
                  <c:v>7.2136000000000006E-2</c:v>
                </c:pt>
                <c:pt idx="167">
                  <c:v>-4.82599999999999E-3</c:v>
                </c:pt>
                <c:pt idx="168">
                  <c:v>-8.4327999999999903E-2</c:v>
                </c:pt>
                <c:pt idx="169">
                  <c:v>-0.153415999999999</c:v>
                </c:pt>
                <c:pt idx="170">
                  <c:v>-0.19659599999999999</c:v>
                </c:pt>
                <c:pt idx="171">
                  <c:v>-0.18567400000000001</c:v>
                </c:pt>
                <c:pt idx="172">
                  <c:v>-0.12192</c:v>
                </c:pt>
                <c:pt idx="173">
                  <c:v>-3.175E-2</c:v>
                </c:pt>
                <c:pt idx="174">
                  <c:v>5.4609999999999902E-2</c:v>
                </c:pt>
                <c:pt idx="175">
                  <c:v>0.133858</c:v>
                </c:pt>
                <c:pt idx="176">
                  <c:v>0.18313399999999999</c:v>
                </c:pt>
                <c:pt idx="177">
                  <c:v>0.18440400000000001</c:v>
                </c:pt>
                <c:pt idx="178">
                  <c:v>0.135127999999999</c:v>
                </c:pt>
                <c:pt idx="179">
                  <c:v>5.53719999999999E-2</c:v>
                </c:pt>
                <c:pt idx="180">
                  <c:v>-2.4638E-2</c:v>
                </c:pt>
                <c:pt idx="181">
                  <c:v>-0.104139999999999</c:v>
                </c:pt>
                <c:pt idx="182">
                  <c:v>-0.16154399999999999</c:v>
                </c:pt>
                <c:pt idx="183">
                  <c:v>-0.18034</c:v>
                </c:pt>
                <c:pt idx="184">
                  <c:v>-0.13969999999999999</c:v>
                </c:pt>
                <c:pt idx="185">
                  <c:v>-6.1721999999999999E-2</c:v>
                </c:pt>
                <c:pt idx="186">
                  <c:v>2.5145999999999901E-2</c:v>
                </c:pt>
                <c:pt idx="187">
                  <c:v>0.100075999999999</c:v>
                </c:pt>
                <c:pt idx="188">
                  <c:v>0.15620999999999999</c:v>
                </c:pt>
                <c:pt idx="189">
                  <c:v>0.15773400000000001</c:v>
                </c:pt>
                <c:pt idx="190">
                  <c:v>0.12471400000000001</c:v>
                </c:pt>
                <c:pt idx="191">
                  <c:v>5.74039999999999E-2</c:v>
                </c:pt>
                <c:pt idx="192">
                  <c:v>-2.7432000000000002E-2</c:v>
                </c:pt>
                <c:pt idx="193">
                  <c:v>-0.11150599999999999</c:v>
                </c:pt>
                <c:pt idx="194">
                  <c:v>-0.17627599999999899</c:v>
                </c:pt>
                <c:pt idx="195">
                  <c:v>-0.21462999999999999</c:v>
                </c:pt>
                <c:pt idx="196">
                  <c:v>-0.190245999999999</c:v>
                </c:pt>
                <c:pt idx="197">
                  <c:v>-0.110744</c:v>
                </c:pt>
                <c:pt idx="198">
                  <c:v>-7.8740000000000008E-3</c:v>
                </c:pt>
                <c:pt idx="199">
                  <c:v>8.7375999999999898E-2</c:v>
                </c:pt>
                <c:pt idx="200">
                  <c:v>0.17119599999999999</c:v>
                </c:pt>
                <c:pt idx="201">
                  <c:v>0.21742400000000001</c:v>
                </c:pt>
                <c:pt idx="202">
                  <c:v>0.20929600000000001</c:v>
                </c:pt>
                <c:pt idx="203">
                  <c:v>0.15112999999999999</c:v>
                </c:pt>
                <c:pt idx="204">
                  <c:v>6.5023999999999901E-2</c:v>
                </c:pt>
                <c:pt idx="205">
                  <c:v>-1.8796E-2</c:v>
                </c:pt>
                <c:pt idx="206">
                  <c:v>-0.101854</c:v>
                </c:pt>
                <c:pt idx="207">
                  <c:v>-0.16814799999999999</c:v>
                </c:pt>
                <c:pt idx="208">
                  <c:v>-0.188722</c:v>
                </c:pt>
                <c:pt idx="209">
                  <c:v>-0.140207999999999</c:v>
                </c:pt>
                <c:pt idx="210">
                  <c:v>-5.41019999999999E-2</c:v>
                </c:pt>
                <c:pt idx="211">
                  <c:v>3.53059999999999E-2</c:v>
                </c:pt>
                <c:pt idx="212">
                  <c:v>0.110236</c:v>
                </c:pt>
                <c:pt idx="213">
                  <c:v>0.163575999999999</c:v>
                </c:pt>
                <c:pt idx="214">
                  <c:v>0.162052</c:v>
                </c:pt>
                <c:pt idx="215">
                  <c:v>0.10896599999999899</c:v>
                </c:pt>
                <c:pt idx="216">
                  <c:v>2.5908E-2</c:v>
                </c:pt>
                <c:pt idx="217">
                  <c:v>-5.9181999999999998E-2</c:v>
                </c:pt>
                <c:pt idx="218">
                  <c:v>-0.14605000000000001</c:v>
                </c:pt>
                <c:pt idx="219">
                  <c:v>-0.21082000000000001</c:v>
                </c:pt>
                <c:pt idx="220">
                  <c:v>-0.23774400000000001</c:v>
                </c:pt>
                <c:pt idx="221">
                  <c:v>-0.193547999999999</c:v>
                </c:pt>
                <c:pt idx="222">
                  <c:v>-9.7790000000000002E-2</c:v>
                </c:pt>
                <c:pt idx="223">
                  <c:v>1.4732E-2</c:v>
                </c:pt>
                <c:pt idx="224">
                  <c:v>0.121666</c:v>
                </c:pt>
                <c:pt idx="225">
                  <c:v>0.20751800000000001</c:v>
                </c:pt>
                <c:pt idx="226">
                  <c:v>0.255269999999999</c:v>
                </c:pt>
                <c:pt idx="227">
                  <c:v>0.22428200000000001</c:v>
                </c:pt>
                <c:pt idx="228">
                  <c:v>0.14071600000000001</c:v>
                </c:pt>
                <c:pt idx="229">
                  <c:v>4.2164E-2</c:v>
                </c:pt>
                <c:pt idx="230">
                  <c:v>-5.3593999999999899E-2</c:v>
                </c:pt>
                <c:pt idx="231">
                  <c:v>-0.136651999999999</c:v>
                </c:pt>
                <c:pt idx="232">
                  <c:v>-0.19100800000000001</c:v>
                </c:pt>
                <c:pt idx="233">
                  <c:v>-0.19075400000000001</c:v>
                </c:pt>
                <c:pt idx="234">
                  <c:v>-0.12750800000000001</c:v>
                </c:pt>
                <c:pt idx="235">
                  <c:v>-3.2766000000000003E-2</c:v>
                </c:pt>
                <c:pt idx="236">
                  <c:v>5.7149999999999902E-2</c:v>
                </c:pt>
                <c:pt idx="237">
                  <c:v>0.13284199999999999</c:v>
                </c:pt>
                <c:pt idx="238">
                  <c:v>0.170434</c:v>
                </c:pt>
                <c:pt idx="239">
                  <c:v>0.15290799999999899</c:v>
                </c:pt>
                <c:pt idx="240">
                  <c:v>8.33119999999999E-2</c:v>
                </c:pt>
                <c:pt idx="241">
                  <c:v>-4.5719999999999997E-3</c:v>
                </c:pt>
                <c:pt idx="242">
                  <c:v>-9.2202000000000006E-2</c:v>
                </c:pt>
                <c:pt idx="243">
                  <c:v>-0.178561999999999</c:v>
                </c:pt>
                <c:pt idx="244">
                  <c:v>-0.23622000000000001</c:v>
                </c:pt>
                <c:pt idx="245">
                  <c:v>-0.24079200000000001</c:v>
                </c:pt>
                <c:pt idx="246">
                  <c:v>-0.171957999999999</c:v>
                </c:pt>
                <c:pt idx="247">
                  <c:v>-6.6802E-2</c:v>
                </c:pt>
                <c:pt idx="248">
                  <c:v>5.15619999999999E-2</c:v>
                </c:pt>
                <c:pt idx="249">
                  <c:v>0.16103600000000001</c:v>
                </c:pt>
                <c:pt idx="250">
                  <c:v>0.24485599999999999</c:v>
                </c:pt>
                <c:pt idx="251">
                  <c:v>0.27787600000000001</c:v>
                </c:pt>
                <c:pt idx="252">
                  <c:v>0.228854</c:v>
                </c:pt>
                <c:pt idx="253">
                  <c:v>0.13919199999999901</c:v>
                </c:pt>
                <c:pt idx="254">
                  <c:v>3.175E-2</c:v>
                </c:pt>
                <c:pt idx="255">
                  <c:v>-6.9596000000000005E-2</c:v>
                </c:pt>
                <c:pt idx="256">
                  <c:v>-0.15748000000000001</c:v>
                </c:pt>
                <c:pt idx="257">
                  <c:v>-0.211835999999999</c:v>
                </c:pt>
                <c:pt idx="258">
                  <c:v>-0.19558</c:v>
                </c:pt>
                <c:pt idx="259">
                  <c:v>-0.11404599999999999</c:v>
                </c:pt>
                <c:pt idx="260">
                  <c:v>-1.6001999999999999E-2</c:v>
                </c:pt>
                <c:pt idx="261">
                  <c:v>8.0009999999999901E-2</c:v>
                </c:pt>
                <c:pt idx="262">
                  <c:v>0.15290799999999899</c:v>
                </c:pt>
                <c:pt idx="263">
                  <c:v>0.18135599999999999</c:v>
                </c:pt>
                <c:pt idx="264">
                  <c:v>0.148589999999999</c:v>
                </c:pt>
                <c:pt idx="265">
                  <c:v>7.0358000000000004E-2</c:v>
                </c:pt>
                <c:pt idx="266">
                  <c:v>-2.0320000000000001E-2</c:v>
                </c:pt>
                <c:pt idx="267">
                  <c:v>-0.116332</c:v>
                </c:pt>
                <c:pt idx="268">
                  <c:v>-0.19659599999999999</c:v>
                </c:pt>
                <c:pt idx="269">
                  <c:v>-0.248665999999999</c:v>
                </c:pt>
                <c:pt idx="270">
                  <c:v>-0.24129999999999999</c:v>
                </c:pt>
                <c:pt idx="271">
                  <c:v>-0.157226</c:v>
                </c:pt>
                <c:pt idx="272">
                  <c:v>-4.0640000000000003E-2</c:v>
                </c:pt>
                <c:pt idx="273">
                  <c:v>7.74699999999999E-2</c:v>
                </c:pt>
                <c:pt idx="274">
                  <c:v>0.192023999999999</c:v>
                </c:pt>
                <c:pt idx="275">
                  <c:v>0.276859999999999</c:v>
                </c:pt>
                <c:pt idx="276">
                  <c:v>0.28143200000000002</c:v>
                </c:pt>
                <c:pt idx="277">
                  <c:v>0.21666199999999899</c:v>
                </c:pt>
                <c:pt idx="278">
                  <c:v>0.11226799999999899</c:v>
                </c:pt>
                <c:pt idx="279">
                  <c:v>7.3659999999999897E-3</c:v>
                </c:pt>
                <c:pt idx="280">
                  <c:v>-9.6773999999999999E-2</c:v>
                </c:pt>
                <c:pt idx="281">
                  <c:v>-0.18110200000000001</c:v>
                </c:pt>
                <c:pt idx="282">
                  <c:v>-0.22275800000000001</c:v>
                </c:pt>
                <c:pt idx="283">
                  <c:v>-0.185165999999999</c:v>
                </c:pt>
                <c:pt idx="284">
                  <c:v>-0.102615999999999</c:v>
                </c:pt>
                <c:pt idx="285">
                  <c:v>-7.6199999999999803E-4</c:v>
                </c:pt>
                <c:pt idx="286">
                  <c:v>9.6519999999999995E-2</c:v>
                </c:pt>
                <c:pt idx="287">
                  <c:v>0.16814799999999899</c:v>
                </c:pt>
                <c:pt idx="288">
                  <c:v>0.19329399999999899</c:v>
                </c:pt>
                <c:pt idx="289">
                  <c:v>0.15062199999999901</c:v>
                </c:pt>
                <c:pt idx="290">
                  <c:v>6.4769999999999994E-2</c:v>
                </c:pt>
                <c:pt idx="291">
                  <c:v>-3.8353999999999999E-2</c:v>
                </c:pt>
                <c:pt idx="292">
                  <c:v>-0.13487399999999899</c:v>
                </c:pt>
                <c:pt idx="293">
                  <c:v>-0.21818599999999999</c:v>
                </c:pt>
                <c:pt idx="294">
                  <c:v>-0.26644600000000002</c:v>
                </c:pt>
                <c:pt idx="295">
                  <c:v>-0.236981999999999</c:v>
                </c:pt>
                <c:pt idx="296">
                  <c:v>-0.14655799999999999</c:v>
                </c:pt>
                <c:pt idx="297">
                  <c:v>-2.1082E-2</c:v>
                </c:pt>
                <c:pt idx="298">
                  <c:v>9.9568000000000004E-2</c:v>
                </c:pt>
                <c:pt idx="299">
                  <c:v>0.210566</c:v>
                </c:pt>
                <c:pt idx="300">
                  <c:v>0.28625800000000001</c:v>
                </c:pt>
                <c:pt idx="301">
                  <c:v>0.28168599999999899</c:v>
                </c:pt>
                <c:pt idx="302">
                  <c:v>0.19964399999999899</c:v>
                </c:pt>
                <c:pt idx="303">
                  <c:v>9.5250000000000001E-2</c:v>
                </c:pt>
                <c:pt idx="304">
                  <c:v>-1.2446E-2</c:v>
                </c:pt>
                <c:pt idx="305">
                  <c:v>-0.113792</c:v>
                </c:pt>
                <c:pt idx="306">
                  <c:v>-0.19253200000000001</c:v>
                </c:pt>
                <c:pt idx="307">
                  <c:v>-0.21335999999999899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A7-40C8-953C-643AB5310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223449298025937"/>
          <c:y val="0.15508375080616016"/>
          <c:w val="0.81566197753745007"/>
          <c:h val="0.16829978575607341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PVP</a:t>
            </a:r>
            <a:r>
              <a:rPr lang="en-US" sz="1600" b="1" i="0" u="none" strike="noStrike" baseline="0">
                <a:effectLst/>
              </a:rPr>
              <a:t>, D = 0.14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5546478458166668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'2pvp'!$C$5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'2pvp'!$A$6:$A$313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6.9044569793375112</c:v>
                </c:pt>
                <c:pt idx="6">
                  <c:v>7.9044569793375112</c:v>
                </c:pt>
                <c:pt idx="7">
                  <c:v>8.9044569793375103</c:v>
                </c:pt>
                <c:pt idx="8">
                  <c:v>9.9044569793375103</c:v>
                </c:pt>
                <c:pt idx="9">
                  <c:v>10.90445697933751</c:v>
                </c:pt>
                <c:pt idx="10">
                  <c:v>11.90445697933751</c:v>
                </c:pt>
                <c:pt idx="11">
                  <c:v>12.90445697933751</c:v>
                </c:pt>
                <c:pt idx="12">
                  <c:v>13.90445697933751</c:v>
                </c:pt>
                <c:pt idx="13">
                  <c:v>14.90445697933751</c:v>
                </c:pt>
                <c:pt idx="14">
                  <c:v>15.90445697933751</c:v>
                </c:pt>
                <c:pt idx="15">
                  <c:v>16.90445697933751</c:v>
                </c:pt>
                <c:pt idx="16">
                  <c:v>17.90445697933751</c:v>
                </c:pt>
                <c:pt idx="17">
                  <c:v>18.90445697933751</c:v>
                </c:pt>
                <c:pt idx="18">
                  <c:v>19.90445697933751</c:v>
                </c:pt>
                <c:pt idx="19">
                  <c:v>20.90445697933751</c:v>
                </c:pt>
                <c:pt idx="20">
                  <c:v>21.90445697933751</c:v>
                </c:pt>
                <c:pt idx="21">
                  <c:v>22.90445697933751</c:v>
                </c:pt>
                <c:pt idx="22">
                  <c:v>23.90445697933751</c:v>
                </c:pt>
                <c:pt idx="23">
                  <c:v>24.90445697933751</c:v>
                </c:pt>
                <c:pt idx="24">
                  <c:v>25.90445697933751</c:v>
                </c:pt>
                <c:pt idx="25">
                  <c:v>26.90445697933751</c:v>
                </c:pt>
                <c:pt idx="26">
                  <c:v>27.90445697933751</c:v>
                </c:pt>
                <c:pt idx="27">
                  <c:v>28.90445697933751</c:v>
                </c:pt>
                <c:pt idx="28">
                  <c:v>29.90445697933751</c:v>
                </c:pt>
                <c:pt idx="29">
                  <c:v>30.90445697933751</c:v>
                </c:pt>
                <c:pt idx="30">
                  <c:v>31.90445697933751</c:v>
                </c:pt>
                <c:pt idx="31">
                  <c:v>32.90445697933751</c:v>
                </c:pt>
                <c:pt idx="32">
                  <c:v>33.90445697933751</c:v>
                </c:pt>
                <c:pt idx="33">
                  <c:v>34.90445697933751</c:v>
                </c:pt>
                <c:pt idx="34">
                  <c:v>35.90445697933751</c:v>
                </c:pt>
                <c:pt idx="35">
                  <c:v>36.90445697933751</c:v>
                </c:pt>
                <c:pt idx="36">
                  <c:v>37.90445697933751</c:v>
                </c:pt>
                <c:pt idx="37">
                  <c:v>38.90445697933751</c:v>
                </c:pt>
                <c:pt idx="38">
                  <c:v>39.90445697933751</c:v>
                </c:pt>
                <c:pt idx="39">
                  <c:v>40.90445697933751</c:v>
                </c:pt>
                <c:pt idx="40">
                  <c:v>41.90445697933751</c:v>
                </c:pt>
                <c:pt idx="41">
                  <c:v>42.90445697933751</c:v>
                </c:pt>
                <c:pt idx="42">
                  <c:v>43.90445697933751</c:v>
                </c:pt>
                <c:pt idx="43">
                  <c:v>44.90445697933751</c:v>
                </c:pt>
                <c:pt idx="44">
                  <c:v>45.90445697933751</c:v>
                </c:pt>
                <c:pt idx="45">
                  <c:v>46.90445697933751</c:v>
                </c:pt>
                <c:pt idx="46">
                  <c:v>47.90445697933751</c:v>
                </c:pt>
                <c:pt idx="47">
                  <c:v>48.90445697933751</c:v>
                </c:pt>
                <c:pt idx="48">
                  <c:v>49.90445697933751</c:v>
                </c:pt>
                <c:pt idx="49">
                  <c:v>50.90445697933751</c:v>
                </c:pt>
                <c:pt idx="50">
                  <c:v>51.90445697933751</c:v>
                </c:pt>
                <c:pt idx="51">
                  <c:v>52.90445697933751</c:v>
                </c:pt>
                <c:pt idx="52">
                  <c:v>53.90445697933751</c:v>
                </c:pt>
                <c:pt idx="53">
                  <c:v>54.90445697933751</c:v>
                </c:pt>
                <c:pt idx="54">
                  <c:v>55.90445697933751</c:v>
                </c:pt>
                <c:pt idx="55">
                  <c:v>56.90445697933751</c:v>
                </c:pt>
                <c:pt idx="56">
                  <c:v>57.90445697933751</c:v>
                </c:pt>
                <c:pt idx="57">
                  <c:v>58.90445697933751</c:v>
                </c:pt>
                <c:pt idx="58">
                  <c:v>59.90445697933751</c:v>
                </c:pt>
                <c:pt idx="59">
                  <c:v>60.90445697933751</c:v>
                </c:pt>
                <c:pt idx="60">
                  <c:v>61.90445697933751</c:v>
                </c:pt>
                <c:pt idx="61">
                  <c:v>62.90445697933751</c:v>
                </c:pt>
                <c:pt idx="62">
                  <c:v>63.90445697933751</c:v>
                </c:pt>
                <c:pt idx="63">
                  <c:v>64.90445697933751</c:v>
                </c:pt>
                <c:pt idx="64">
                  <c:v>65.90445697933751</c:v>
                </c:pt>
                <c:pt idx="65">
                  <c:v>66.90445697933751</c:v>
                </c:pt>
                <c:pt idx="66">
                  <c:v>67.90445697933751</c:v>
                </c:pt>
                <c:pt idx="67">
                  <c:v>68.90445697933751</c:v>
                </c:pt>
                <c:pt idx="68">
                  <c:v>69.90445697933751</c:v>
                </c:pt>
                <c:pt idx="69">
                  <c:v>70.90445697933751</c:v>
                </c:pt>
                <c:pt idx="70">
                  <c:v>71.90445697933751</c:v>
                </c:pt>
                <c:pt idx="71">
                  <c:v>72.90445697933751</c:v>
                </c:pt>
                <c:pt idx="72">
                  <c:v>73.90445697933751</c:v>
                </c:pt>
                <c:pt idx="73">
                  <c:v>74.90445697933751</c:v>
                </c:pt>
                <c:pt idx="74">
                  <c:v>75.90445697933751</c:v>
                </c:pt>
                <c:pt idx="75">
                  <c:v>76.90445697933751</c:v>
                </c:pt>
                <c:pt idx="76">
                  <c:v>77.90445697933751</c:v>
                </c:pt>
                <c:pt idx="77">
                  <c:v>78.90445697933751</c:v>
                </c:pt>
                <c:pt idx="78">
                  <c:v>79.90445697933751</c:v>
                </c:pt>
                <c:pt idx="79">
                  <c:v>80.90445697933751</c:v>
                </c:pt>
                <c:pt idx="80">
                  <c:v>81.90445697933751</c:v>
                </c:pt>
                <c:pt idx="81">
                  <c:v>82.90445697933751</c:v>
                </c:pt>
                <c:pt idx="82">
                  <c:v>83.90445697933751</c:v>
                </c:pt>
                <c:pt idx="83">
                  <c:v>84.90445697933751</c:v>
                </c:pt>
                <c:pt idx="84">
                  <c:v>85.90445697933751</c:v>
                </c:pt>
                <c:pt idx="85">
                  <c:v>86.90445697933751</c:v>
                </c:pt>
                <c:pt idx="86">
                  <c:v>87.90445697933751</c:v>
                </c:pt>
                <c:pt idx="87">
                  <c:v>88.90445697933751</c:v>
                </c:pt>
                <c:pt idx="88">
                  <c:v>89.90445697933751</c:v>
                </c:pt>
                <c:pt idx="89">
                  <c:v>90.90445697933751</c:v>
                </c:pt>
                <c:pt idx="90">
                  <c:v>91.90445697933751</c:v>
                </c:pt>
                <c:pt idx="91">
                  <c:v>92.90445697933751</c:v>
                </c:pt>
                <c:pt idx="92">
                  <c:v>93.90445697933751</c:v>
                </c:pt>
                <c:pt idx="93">
                  <c:v>94.90445697933751</c:v>
                </c:pt>
                <c:pt idx="94">
                  <c:v>95.90445697933751</c:v>
                </c:pt>
                <c:pt idx="95">
                  <c:v>96.90445697933751</c:v>
                </c:pt>
                <c:pt idx="96">
                  <c:v>97.90445697933751</c:v>
                </c:pt>
                <c:pt idx="97">
                  <c:v>98.90445697933751</c:v>
                </c:pt>
                <c:pt idx="98">
                  <c:v>99.90445697933751</c:v>
                </c:pt>
                <c:pt idx="99">
                  <c:v>100.90445697933751</c:v>
                </c:pt>
                <c:pt idx="100">
                  <c:v>101.90445697933751</c:v>
                </c:pt>
                <c:pt idx="101">
                  <c:v>102.90445697933751</c:v>
                </c:pt>
                <c:pt idx="102">
                  <c:v>103.90445697933751</c:v>
                </c:pt>
                <c:pt idx="103">
                  <c:v>104.90445697933751</c:v>
                </c:pt>
                <c:pt idx="104">
                  <c:v>105.90445697933751</c:v>
                </c:pt>
                <c:pt idx="105">
                  <c:v>106.90445697933751</c:v>
                </c:pt>
                <c:pt idx="106">
                  <c:v>107.90445697933751</c:v>
                </c:pt>
                <c:pt idx="107">
                  <c:v>108.90445697933751</c:v>
                </c:pt>
                <c:pt idx="108">
                  <c:v>109.90445697933751</c:v>
                </c:pt>
                <c:pt idx="109">
                  <c:v>110.90445697933751</c:v>
                </c:pt>
                <c:pt idx="110">
                  <c:v>111.90445697933751</c:v>
                </c:pt>
                <c:pt idx="111">
                  <c:v>112.90445697933751</c:v>
                </c:pt>
                <c:pt idx="112">
                  <c:v>113.90445697933751</c:v>
                </c:pt>
                <c:pt idx="113">
                  <c:v>114.90445697933751</c:v>
                </c:pt>
                <c:pt idx="114">
                  <c:v>115.90445697933751</c:v>
                </c:pt>
                <c:pt idx="115">
                  <c:v>116.90445697933751</c:v>
                </c:pt>
                <c:pt idx="116">
                  <c:v>117.90445697933751</c:v>
                </c:pt>
                <c:pt idx="117">
                  <c:v>118.90445697933751</c:v>
                </c:pt>
                <c:pt idx="118">
                  <c:v>119.90445697933751</c:v>
                </c:pt>
                <c:pt idx="119">
                  <c:v>120.90445697933751</c:v>
                </c:pt>
                <c:pt idx="120">
                  <c:v>121.90445697933751</c:v>
                </c:pt>
                <c:pt idx="121">
                  <c:v>122.90445697933751</c:v>
                </c:pt>
                <c:pt idx="122">
                  <c:v>123.90445697933751</c:v>
                </c:pt>
                <c:pt idx="123">
                  <c:v>124.90445697933751</c:v>
                </c:pt>
                <c:pt idx="124">
                  <c:v>125.90445697933751</c:v>
                </c:pt>
                <c:pt idx="125">
                  <c:v>126.90445697933751</c:v>
                </c:pt>
                <c:pt idx="126">
                  <c:v>127.90445697933751</c:v>
                </c:pt>
                <c:pt idx="127">
                  <c:v>128.90445697933751</c:v>
                </c:pt>
                <c:pt idx="128">
                  <c:v>129.90445697933751</c:v>
                </c:pt>
                <c:pt idx="129">
                  <c:v>130.90445697933751</c:v>
                </c:pt>
                <c:pt idx="130">
                  <c:v>131.90445697933751</c:v>
                </c:pt>
                <c:pt idx="131">
                  <c:v>132.90445697933751</c:v>
                </c:pt>
                <c:pt idx="132">
                  <c:v>133.90445697933751</c:v>
                </c:pt>
                <c:pt idx="133">
                  <c:v>134.90445697933751</c:v>
                </c:pt>
                <c:pt idx="134">
                  <c:v>135.90445697933751</c:v>
                </c:pt>
                <c:pt idx="135">
                  <c:v>136.90445697933751</c:v>
                </c:pt>
                <c:pt idx="136">
                  <c:v>137.90445697933751</c:v>
                </c:pt>
                <c:pt idx="137">
                  <c:v>138.90445697933751</c:v>
                </c:pt>
                <c:pt idx="138">
                  <c:v>139.90445697933751</c:v>
                </c:pt>
                <c:pt idx="139">
                  <c:v>140.90445697933751</c:v>
                </c:pt>
                <c:pt idx="140">
                  <c:v>141.90445697933751</c:v>
                </c:pt>
                <c:pt idx="141">
                  <c:v>142.90445697933751</c:v>
                </c:pt>
                <c:pt idx="142">
                  <c:v>143.90445697933751</c:v>
                </c:pt>
                <c:pt idx="143">
                  <c:v>144.90445697933751</c:v>
                </c:pt>
                <c:pt idx="144">
                  <c:v>145.90445697933751</c:v>
                </c:pt>
                <c:pt idx="145">
                  <c:v>146.90445697933751</c:v>
                </c:pt>
                <c:pt idx="146">
                  <c:v>147.90445697933751</c:v>
                </c:pt>
                <c:pt idx="147">
                  <c:v>148.90445697933751</c:v>
                </c:pt>
                <c:pt idx="148">
                  <c:v>149.90445697933751</c:v>
                </c:pt>
                <c:pt idx="149">
                  <c:v>150.90445697933751</c:v>
                </c:pt>
                <c:pt idx="150">
                  <c:v>151.90445697933751</c:v>
                </c:pt>
                <c:pt idx="151">
                  <c:v>152.90445697933751</c:v>
                </c:pt>
                <c:pt idx="152">
                  <c:v>153.90445697933751</c:v>
                </c:pt>
                <c:pt idx="153">
                  <c:v>154.90445697933751</c:v>
                </c:pt>
                <c:pt idx="154">
                  <c:v>155.90445697933751</c:v>
                </c:pt>
                <c:pt idx="155">
                  <c:v>156.90445697933751</c:v>
                </c:pt>
                <c:pt idx="156">
                  <c:v>157.90445697933751</c:v>
                </c:pt>
                <c:pt idx="157">
                  <c:v>158.90445697933751</c:v>
                </c:pt>
                <c:pt idx="158">
                  <c:v>159.90445697933751</c:v>
                </c:pt>
                <c:pt idx="159">
                  <c:v>160.90445697933751</c:v>
                </c:pt>
                <c:pt idx="160">
                  <c:v>161.90445697933751</c:v>
                </c:pt>
                <c:pt idx="161">
                  <c:v>162.90445697933751</c:v>
                </c:pt>
                <c:pt idx="162">
                  <c:v>163.90445697933751</c:v>
                </c:pt>
                <c:pt idx="163">
                  <c:v>164.90445697933751</c:v>
                </c:pt>
                <c:pt idx="164">
                  <c:v>165.90445697933751</c:v>
                </c:pt>
                <c:pt idx="165">
                  <c:v>166.90445697933751</c:v>
                </c:pt>
                <c:pt idx="166">
                  <c:v>167.90445697933751</c:v>
                </c:pt>
                <c:pt idx="167">
                  <c:v>168.90445697933751</c:v>
                </c:pt>
                <c:pt idx="168">
                  <c:v>169.90445697933751</c:v>
                </c:pt>
                <c:pt idx="169">
                  <c:v>170.90445697933751</c:v>
                </c:pt>
                <c:pt idx="170">
                  <c:v>171.90445697933751</c:v>
                </c:pt>
                <c:pt idx="171">
                  <c:v>172.90445697933751</c:v>
                </c:pt>
                <c:pt idx="172">
                  <c:v>173.90445697933751</c:v>
                </c:pt>
                <c:pt idx="173">
                  <c:v>174.90445697933751</c:v>
                </c:pt>
                <c:pt idx="174">
                  <c:v>175.90445697933751</c:v>
                </c:pt>
                <c:pt idx="175">
                  <c:v>176.90445697933751</c:v>
                </c:pt>
                <c:pt idx="176">
                  <c:v>177.90445697933751</c:v>
                </c:pt>
                <c:pt idx="177">
                  <c:v>178.90445697933751</c:v>
                </c:pt>
                <c:pt idx="178">
                  <c:v>179.90445697933751</c:v>
                </c:pt>
                <c:pt idx="179">
                  <c:v>180.90445697933751</c:v>
                </c:pt>
                <c:pt idx="180">
                  <c:v>181.90445697933751</c:v>
                </c:pt>
                <c:pt idx="181">
                  <c:v>182.90445697933751</c:v>
                </c:pt>
                <c:pt idx="182">
                  <c:v>183.90445697933751</c:v>
                </c:pt>
                <c:pt idx="183">
                  <c:v>184.90445697933751</c:v>
                </c:pt>
                <c:pt idx="184">
                  <c:v>185.90445697933751</c:v>
                </c:pt>
                <c:pt idx="185">
                  <c:v>186.90445697933751</c:v>
                </c:pt>
                <c:pt idx="186">
                  <c:v>187.90445697933751</c:v>
                </c:pt>
                <c:pt idx="187">
                  <c:v>188.90445697933751</c:v>
                </c:pt>
                <c:pt idx="188">
                  <c:v>189.90445697933751</c:v>
                </c:pt>
                <c:pt idx="189">
                  <c:v>190.90445697933751</c:v>
                </c:pt>
                <c:pt idx="190">
                  <c:v>191.90445697933751</c:v>
                </c:pt>
                <c:pt idx="191">
                  <c:v>192.90445697933751</c:v>
                </c:pt>
                <c:pt idx="192">
                  <c:v>193.90445697933751</c:v>
                </c:pt>
                <c:pt idx="193">
                  <c:v>194.90445697933751</c:v>
                </c:pt>
                <c:pt idx="194">
                  <c:v>195.90445697933751</c:v>
                </c:pt>
                <c:pt idx="195">
                  <c:v>196.90445697933751</c:v>
                </c:pt>
                <c:pt idx="196">
                  <c:v>197.90445697933751</c:v>
                </c:pt>
                <c:pt idx="197">
                  <c:v>198.90445697933751</c:v>
                </c:pt>
                <c:pt idx="198">
                  <c:v>199.90445697933751</c:v>
                </c:pt>
                <c:pt idx="199">
                  <c:v>200.90445697933751</c:v>
                </c:pt>
                <c:pt idx="200">
                  <c:v>201.90445697933751</c:v>
                </c:pt>
                <c:pt idx="201">
                  <c:v>202.90445697933751</c:v>
                </c:pt>
                <c:pt idx="202">
                  <c:v>203.90445697933751</c:v>
                </c:pt>
                <c:pt idx="203">
                  <c:v>204.90445697933751</c:v>
                </c:pt>
                <c:pt idx="204">
                  <c:v>205.90445697933751</c:v>
                </c:pt>
                <c:pt idx="205">
                  <c:v>206.90445697933751</c:v>
                </c:pt>
                <c:pt idx="206">
                  <c:v>207.90445697933751</c:v>
                </c:pt>
                <c:pt idx="207">
                  <c:v>208.90445697933751</c:v>
                </c:pt>
                <c:pt idx="208">
                  <c:v>209.90445697933751</c:v>
                </c:pt>
                <c:pt idx="209">
                  <c:v>210.90445697933751</c:v>
                </c:pt>
                <c:pt idx="210">
                  <c:v>211.90445697933751</c:v>
                </c:pt>
                <c:pt idx="211">
                  <c:v>212.90445697933751</c:v>
                </c:pt>
                <c:pt idx="212">
                  <c:v>213.90445697933751</c:v>
                </c:pt>
                <c:pt idx="213">
                  <c:v>214.90445697933751</c:v>
                </c:pt>
                <c:pt idx="214">
                  <c:v>215.90445697933751</c:v>
                </c:pt>
                <c:pt idx="215">
                  <c:v>216.90445697933751</c:v>
                </c:pt>
                <c:pt idx="216">
                  <c:v>217.90445697933751</c:v>
                </c:pt>
                <c:pt idx="217">
                  <c:v>218.90445697933751</c:v>
                </c:pt>
                <c:pt idx="218">
                  <c:v>219.90445697933751</c:v>
                </c:pt>
                <c:pt idx="219">
                  <c:v>220.90445697933751</c:v>
                </c:pt>
                <c:pt idx="220">
                  <c:v>221.90445697933751</c:v>
                </c:pt>
                <c:pt idx="221">
                  <c:v>222.90445697933751</c:v>
                </c:pt>
                <c:pt idx="222">
                  <c:v>223.90445697933751</c:v>
                </c:pt>
                <c:pt idx="223">
                  <c:v>224.90445697933751</c:v>
                </c:pt>
                <c:pt idx="224">
                  <c:v>225.90445697933751</c:v>
                </c:pt>
                <c:pt idx="225">
                  <c:v>226.90445697933751</c:v>
                </c:pt>
                <c:pt idx="226">
                  <c:v>227.90445697933751</c:v>
                </c:pt>
                <c:pt idx="227">
                  <c:v>228.90445697933751</c:v>
                </c:pt>
                <c:pt idx="228">
                  <c:v>229.90445697933751</c:v>
                </c:pt>
                <c:pt idx="229">
                  <c:v>230.90445697933751</c:v>
                </c:pt>
                <c:pt idx="230">
                  <c:v>231.90445697933751</c:v>
                </c:pt>
                <c:pt idx="231">
                  <c:v>232.90445697933751</c:v>
                </c:pt>
                <c:pt idx="232">
                  <c:v>233.90445697933751</c:v>
                </c:pt>
                <c:pt idx="233">
                  <c:v>234.90445697933751</c:v>
                </c:pt>
                <c:pt idx="234">
                  <c:v>235.90445697933751</c:v>
                </c:pt>
                <c:pt idx="235">
                  <c:v>236.90445697933751</c:v>
                </c:pt>
                <c:pt idx="236">
                  <c:v>237.90445697933751</c:v>
                </c:pt>
                <c:pt idx="237">
                  <c:v>238.90445697933751</c:v>
                </c:pt>
                <c:pt idx="238">
                  <c:v>239.90445697933751</c:v>
                </c:pt>
                <c:pt idx="239">
                  <c:v>240.90445697933751</c:v>
                </c:pt>
                <c:pt idx="240">
                  <c:v>241.90445697933751</c:v>
                </c:pt>
                <c:pt idx="241">
                  <c:v>242.90445697933751</c:v>
                </c:pt>
                <c:pt idx="242">
                  <c:v>243.90445697933751</c:v>
                </c:pt>
                <c:pt idx="243">
                  <c:v>244.90445697933751</c:v>
                </c:pt>
                <c:pt idx="244">
                  <c:v>245.90445697933751</c:v>
                </c:pt>
                <c:pt idx="245">
                  <c:v>246.90445697933751</c:v>
                </c:pt>
                <c:pt idx="246">
                  <c:v>247.90445697933751</c:v>
                </c:pt>
                <c:pt idx="247">
                  <c:v>248.90445697933751</c:v>
                </c:pt>
                <c:pt idx="248">
                  <c:v>249.90445697933751</c:v>
                </c:pt>
                <c:pt idx="249">
                  <c:v>250.90445697933751</c:v>
                </c:pt>
                <c:pt idx="250">
                  <c:v>251.90445697933751</c:v>
                </c:pt>
                <c:pt idx="251">
                  <c:v>252.90445697933751</c:v>
                </c:pt>
                <c:pt idx="252">
                  <c:v>253.90445697933751</c:v>
                </c:pt>
                <c:pt idx="253">
                  <c:v>254.90445697933751</c:v>
                </c:pt>
                <c:pt idx="254">
                  <c:v>255.90445697933751</c:v>
                </c:pt>
                <c:pt idx="255">
                  <c:v>256.90445697933751</c:v>
                </c:pt>
                <c:pt idx="256">
                  <c:v>257.90445697933751</c:v>
                </c:pt>
                <c:pt idx="257">
                  <c:v>258.90445697933751</c:v>
                </c:pt>
                <c:pt idx="258">
                  <c:v>259.90445697933751</c:v>
                </c:pt>
                <c:pt idx="259">
                  <c:v>260.90445697933751</c:v>
                </c:pt>
                <c:pt idx="260">
                  <c:v>261.90445697933751</c:v>
                </c:pt>
                <c:pt idx="261">
                  <c:v>262.90445697933751</c:v>
                </c:pt>
                <c:pt idx="262">
                  <c:v>263.90445697933751</c:v>
                </c:pt>
                <c:pt idx="263">
                  <c:v>264.90445697933751</c:v>
                </c:pt>
                <c:pt idx="264">
                  <c:v>265.90445697933751</c:v>
                </c:pt>
                <c:pt idx="265">
                  <c:v>266.90445697933751</c:v>
                </c:pt>
                <c:pt idx="266">
                  <c:v>267.90445697933751</c:v>
                </c:pt>
                <c:pt idx="267">
                  <c:v>268.90445697933751</c:v>
                </c:pt>
                <c:pt idx="268">
                  <c:v>269.90445697933751</c:v>
                </c:pt>
                <c:pt idx="269">
                  <c:v>270.90445697933751</c:v>
                </c:pt>
                <c:pt idx="270">
                  <c:v>271.90445697933751</c:v>
                </c:pt>
                <c:pt idx="271">
                  <c:v>272.90445697933751</c:v>
                </c:pt>
                <c:pt idx="272">
                  <c:v>273.90445697933751</c:v>
                </c:pt>
                <c:pt idx="273">
                  <c:v>274.90445697933751</c:v>
                </c:pt>
                <c:pt idx="274">
                  <c:v>275.90445697933751</c:v>
                </c:pt>
                <c:pt idx="275">
                  <c:v>276.90445697933751</c:v>
                </c:pt>
                <c:pt idx="276">
                  <c:v>277.90445697933751</c:v>
                </c:pt>
                <c:pt idx="277">
                  <c:v>278.90445697933751</c:v>
                </c:pt>
                <c:pt idx="278">
                  <c:v>279.90445697933751</c:v>
                </c:pt>
                <c:pt idx="279">
                  <c:v>280.90445697933751</c:v>
                </c:pt>
                <c:pt idx="280">
                  <c:v>281.90445697933751</c:v>
                </c:pt>
                <c:pt idx="281">
                  <c:v>282.90445697933751</c:v>
                </c:pt>
                <c:pt idx="282">
                  <c:v>283.90445697933751</c:v>
                </c:pt>
                <c:pt idx="283">
                  <c:v>284.90445697933751</c:v>
                </c:pt>
                <c:pt idx="284">
                  <c:v>285.90445697933751</c:v>
                </c:pt>
                <c:pt idx="285">
                  <c:v>286.90445697933751</c:v>
                </c:pt>
                <c:pt idx="286">
                  <c:v>287.90445697933751</c:v>
                </c:pt>
                <c:pt idx="287">
                  <c:v>288.90445697933751</c:v>
                </c:pt>
                <c:pt idx="288">
                  <c:v>289.90445697933751</c:v>
                </c:pt>
                <c:pt idx="289">
                  <c:v>290.90445697933751</c:v>
                </c:pt>
                <c:pt idx="290">
                  <c:v>291.90445697933751</c:v>
                </c:pt>
                <c:pt idx="291">
                  <c:v>292.90445697933751</c:v>
                </c:pt>
                <c:pt idx="292">
                  <c:v>293.90445697933751</c:v>
                </c:pt>
                <c:pt idx="293">
                  <c:v>294.90445697933751</c:v>
                </c:pt>
                <c:pt idx="294">
                  <c:v>295.90445697933751</c:v>
                </c:pt>
                <c:pt idx="295">
                  <c:v>296.90445697933751</c:v>
                </c:pt>
                <c:pt idx="296">
                  <c:v>297.90445697933751</c:v>
                </c:pt>
                <c:pt idx="297">
                  <c:v>298.90445697933751</c:v>
                </c:pt>
                <c:pt idx="298">
                  <c:v>299.90445697933751</c:v>
                </c:pt>
                <c:pt idx="299">
                  <c:v>300.90445697933751</c:v>
                </c:pt>
                <c:pt idx="300">
                  <c:v>301.90445697933751</c:v>
                </c:pt>
                <c:pt idx="301">
                  <c:v>302.90445697933751</c:v>
                </c:pt>
                <c:pt idx="302">
                  <c:v>303.90445697933751</c:v>
                </c:pt>
                <c:pt idx="303">
                  <c:v>304.90445697933751</c:v>
                </c:pt>
                <c:pt idx="304">
                  <c:v>305.90445697933751</c:v>
                </c:pt>
                <c:pt idx="305">
                  <c:v>306.90445697933751</c:v>
                </c:pt>
                <c:pt idx="306">
                  <c:v>307.90445697933751</c:v>
                </c:pt>
                <c:pt idx="307">
                  <c:v>308.90445697933751</c:v>
                </c:pt>
              </c:numCache>
            </c:numRef>
          </c:xVal>
          <c:yVal>
            <c:numRef>
              <c:f>'2pvp'!$C$6:$C$313</c:f>
              <c:numCache>
                <c:formatCode>General</c:formatCode>
                <c:ptCount val="308"/>
                <c:pt idx="0">
                  <c:v>0.13539416378489874</c:v>
                </c:pt>
                <c:pt idx="1">
                  <c:v>0.23714972318783648</c:v>
                </c:pt>
                <c:pt idx="2">
                  <c:v>0.28006236779631283</c:v>
                </c:pt>
                <c:pt idx="3">
                  <c:v>0.25367766729409602</c:v>
                </c:pt>
                <c:pt idx="4">
                  <c:v>0.13539416378489874</c:v>
                </c:pt>
                <c:pt idx="5">
                  <c:v>-8.7459141118314737E-2</c:v>
                </c:pt>
                <c:pt idx="6">
                  <c:v>-0.20062059965929488</c:v>
                </c:pt>
                <c:pt idx="7">
                  <c:v>-0.26166825498556712</c:v>
                </c:pt>
                <c:pt idx="8">
                  <c:v>-0.25538622084053986</c:v>
                </c:pt>
                <c:pt idx="9">
                  <c:v>-0.18355976206281699</c:v>
                </c:pt>
                <c:pt idx="10">
                  <c:v>-6.4516108056059535E-2</c:v>
                </c:pt>
                <c:pt idx="11">
                  <c:v>7.1495604837189294E-2</c:v>
                </c:pt>
                <c:pt idx="12">
                  <c:v>0.18992342945292134</c:v>
                </c:pt>
                <c:pt idx="13">
                  <c:v>0.26061504507436722</c:v>
                </c:pt>
                <c:pt idx="14">
                  <c:v>0.26541547256133446</c:v>
                </c:pt>
                <c:pt idx="15">
                  <c:v>0.20274959325075698</c:v>
                </c:pt>
                <c:pt idx="16">
                  <c:v>8.8036780461473105E-2</c:v>
                </c:pt>
                <c:pt idx="17">
                  <c:v>-5.0167517762972236E-2</c:v>
                </c:pt>
                <c:pt idx="18">
                  <c:v>-0.17733439831051895</c:v>
                </c:pt>
                <c:pt idx="19">
                  <c:v>-0.2616289189239136</c:v>
                </c:pt>
                <c:pt idx="20">
                  <c:v>-0.28190453695515216</c:v>
                </c:pt>
                <c:pt idx="21">
                  <c:v>-0.23301572353047098</c:v>
                </c:pt>
                <c:pt idx="22">
                  <c:v>-0.12711368092984573</c:v>
                </c:pt>
                <c:pt idx="23">
                  <c:v>9.4006070955479446E-3</c:v>
                </c:pt>
                <c:pt idx="24">
                  <c:v>0.14250058091294909</c:v>
                </c:pt>
                <c:pt idx="25">
                  <c:v>0.23907131997040587</c:v>
                </c:pt>
                <c:pt idx="26">
                  <c:v>0.27521491713085111</c:v>
                </c:pt>
                <c:pt idx="27">
                  <c:v>0.24223756763298923</c:v>
                </c:pt>
                <c:pt idx="28">
                  <c:v>0.14881465637391658</c:v>
                </c:pt>
                <c:pt idx="29">
                  <c:v>1.8790722087421517E-2</c:v>
                </c:pt>
                <c:pt idx="30">
                  <c:v>-0.11483178172869848</c:v>
                </c:pt>
                <c:pt idx="31">
                  <c:v>-0.21820323087710755</c:v>
                </c:pt>
                <c:pt idx="32">
                  <c:v>-0.26514757270150185</c:v>
                </c:pt>
                <c:pt idx="33">
                  <c:v>-0.24375093107249277</c:v>
                </c:pt>
                <c:pt idx="34">
                  <c:v>-0.15936170914075931</c:v>
                </c:pt>
                <c:pt idx="35">
                  <c:v>-3.3247900700252464E-2</c:v>
                </c:pt>
                <c:pt idx="36">
                  <c:v>0.10275101913740035</c:v>
                </c:pt>
                <c:pt idx="37">
                  <c:v>0.21423337793161534</c:v>
                </c:pt>
                <c:pt idx="38">
                  <c:v>0.27289248837533081</c:v>
                </c:pt>
                <c:pt idx="39">
                  <c:v>0.26364542066138485</c:v>
                </c:pt>
                <c:pt idx="40">
                  <c:v>0.18844100533463634</c:v>
                </c:pt>
                <c:pt idx="41">
                  <c:v>6.5789152168077791E-2</c:v>
                </c:pt>
                <c:pt idx="42">
                  <c:v>-7.3871195392880715E-2</c:v>
                </c:pt>
                <c:pt idx="43">
                  <c:v>-0.19580235202367088</c:v>
                </c:pt>
                <c:pt idx="44">
                  <c:v>-0.26967977626444606</c:v>
                </c:pt>
                <c:pt idx="45">
                  <c:v>-0.27719700797816826</c:v>
                </c:pt>
                <c:pt idx="46">
                  <c:v>-0.21665320433982274</c:v>
                </c:pt>
                <c:pt idx="47">
                  <c:v>-0.1033710052119144</c:v>
                </c:pt>
                <c:pt idx="48">
                  <c:v>3.4159802071936696E-2</c:v>
                </c:pt>
                <c:pt idx="49">
                  <c:v>0.16144336360782799</c:v>
                </c:pt>
                <c:pt idx="50">
                  <c:v>0.24664380424053092</c:v>
                </c:pt>
                <c:pt idx="51">
                  <c:v>0.26857845520948004</c:v>
                </c:pt>
                <c:pt idx="52">
                  <c:v>0.22202979467990019</c:v>
                </c:pt>
                <c:pt idx="53">
                  <c:v>0.1190416948339658</c:v>
                </c:pt>
                <c:pt idx="54">
                  <c:v>-1.4125033621993527E-2</c:v>
                </c:pt>
                <c:pt idx="55">
                  <c:v>-0.14361176880531207</c:v>
                </c:pt>
                <c:pt idx="56">
                  <c:v>-0.2364913714841288</c:v>
                </c:pt>
                <c:pt idx="57">
                  <c:v>-0.26906304048686752</c:v>
                </c:pt>
                <c:pt idx="58">
                  <c:v>-0.23282706127938352</c:v>
                </c:pt>
                <c:pt idx="59">
                  <c:v>-0.13663693892701612</c:v>
                </c:pt>
                <c:pt idx="60">
                  <c:v>-4.4872256816888712E-3</c:v>
                </c:pt>
                <c:pt idx="61">
                  <c:v>0.13050764807923293</c:v>
                </c:pt>
                <c:pt idx="62">
                  <c:v>0.23443075968952312</c:v>
                </c:pt>
                <c:pt idx="63">
                  <c:v>0.28108621547431328</c:v>
                </c:pt>
                <c:pt idx="64">
                  <c:v>0.25858669327545863</c:v>
                </c:pt>
                <c:pt idx="65">
                  <c:v>0.17234921624641508</c:v>
                </c:pt>
                <c:pt idx="66">
                  <c:v>4.3745837340808058E-2</c:v>
                </c:pt>
                <c:pt idx="67">
                  <c:v>-9.5252269990721075E-2</c:v>
                </c:pt>
                <c:pt idx="68">
                  <c:v>-0.21009204298551795</c:v>
                </c:pt>
                <c:pt idx="69">
                  <c:v>-0.27230308974173012</c:v>
                </c:pt>
                <c:pt idx="70">
                  <c:v>-0.26663297720478712</c:v>
                </c:pt>
                <c:pt idx="71">
                  <c:v>-0.1948610130752918</c:v>
                </c:pt>
                <c:pt idx="72">
                  <c:v>-7.5333029519308259E-2</c:v>
                </c:pt>
                <c:pt idx="73">
                  <c:v>6.166499421198042E-2</c:v>
                </c:pt>
                <c:pt idx="74">
                  <c:v>0.18153096563129448</c:v>
                </c:pt>
                <c:pt idx="75">
                  <c:v>0.25405165107659106</c:v>
                </c:pt>
                <c:pt idx="76">
                  <c:v>0.26100039825291749</c:v>
                </c:pt>
                <c:pt idx="77">
                  <c:v>0.20071791237459455</c:v>
                </c:pt>
                <c:pt idx="78">
                  <c:v>8.8524838604410905E-2</c:v>
                </c:pt>
                <c:pt idx="79">
                  <c:v>-4.7137314145882916E-2</c:v>
                </c:pt>
                <c:pt idx="80">
                  <c:v>-0.17186659919679451</c:v>
                </c:pt>
                <c:pt idx="81">
                  <c:v>-0.2539622067616481</c:v>
                </c:pt>
                <c:pt idx="82">
                  <c:v>-0.27240955474320949</c:v>
                </c:pt>
                <c:pt idx="83">
                  <c:v>-0.2221811571643727</c:v>
                </c:pt>
                <c:pt idx="84">
                  <c:v>-0.11552005944313334</c:v>
                </c:pt>
                <c:pt idx="85">
                  <c:v>2.1117728155727041E-2</c:v>
                </c:pt>
                <c:pt idx="86">
                  <c:v>0.15369435416892679</c:v>
                </c:pt>
                <c:pt idx="87">
                  <c:v>0.24912917338477278</c:v>
                </c:pt>
                <c:pt idx="88">
                  <c:v>0.2836004587409387</c:v>
                </c:pt>
                <c:pt idx="89">
                  <c:v>0.24852400125554866</c:v>
                </c:pt>
                <c:pt idx="90">
                  <c:v>0.15270647257159933</c:v>
                </c:pt>
                <c:pt idx="91">
                  <c:v>2.0132569931546843E-2</c:v>
                </c:pt>
                <c:pt idx="92">
                  <c:v>-0.1160579420946007</c:v>
                </c:pt>
                <c:pt idx="93">
                  <c:v>-0.22188984638410558</c:v>
                </c:pt>
                <c:pt idx="94">
                  <c:v>-0.27107831372045432</c:v>
                </c:pt>
                <c:pt idx="95">
                  <c:v>-0.25161889974040247</c:v>
                </c:pt>
                <c:pt idx="96">
                  <c:v>-0.1687863046078486</c:v>
                </c:pt>
                <c:pt idx="97">
                  <c:v>-4.378917110716958E-2</c:v>
                </c:pt>
                <c:pt idx="98">
                  <c:v>9.1580005428441663E-2</c:v>
                </c:pt>
                <c:pt idx="99">
                  <c:v>0.20295425121135213</c:v>
                </c:pt>
                <c:pt idx="100">
                  <c:v>0.26204686753501144</c:v>
                </c:pt>
                <c:pt idx="101">
                  <c:v>0.25377554528287666</c:v>
                </c:pt>
                <c:pt idx="102">
                  <c:v>0.18006463299061665</c:v>
                </c:pt>
                <c:pt idx="103">
                  <c:v>5.9369369320254987E-2</c:v>
                </c:pt>
                <c:pt idx="104">
                  <c:v>-7.7958749938354707E-2</c:v>
                </c:pt>
                <c:pt idx="105">
                  <c:v>-0.19730087054654202</c:v>
                </c:pt>
                <c:pt idx="106">
                  <c:v>-0.26847659394839718</c:v>
                </c:pt>
                <c:pt idx="107">
                  <c:v>-0.27333847910421061</c:v>
                </c:pt>
                <c:pt idx="108">
                  <c:v>-0.21034608839914684</c:v>
                </c:pt>
                <c:pt idx="109">
                  <c:v>-9.4969350849209141E-2</c:v>
                </c:pt>
                <c:pt idx="110">
                  <c:v>4.4180956853407623E-2</c:v>
                </c:pt>
                <c:pt idx="111">
                  <c:v>0.17252405667119258</c:v>
                </c:pt>
                <c:pt idx="112">
                  <c:v>0.25818015838736136</c:v>
                </c:pt>
                <c:pt idx="113">
                  <c:v>0.27996340200455222</c:v>
                </c:pt>
                <c:pt idx="114">
                  <c:v>0.23268893208895364</c:v>
                </c:pt>
                <c:pt idx="115">
                  <c:v>0.12846120930958621</c:v>
                </c:pt>
                <c:pt idx="116">
                  <c:v>-6.3794695610483298E-3</c:v>
                </c:pt>
                <c:pt idx="117">
                  <c:v>-0.13788426021838082</c:v>
                </c:pt>
                <c:pt idx="118">
                  <c:v>-0.23303091308731189</c:v>
                </c:pt>
                <c:pt idx="119">
                  <c:v>-0.2680215512637098</c:v>
                </c:pt>
                <c:pt idx="120">
                  <c:v>-0.23425774946896399</c:v>
                </c:pt>
                <c:pt idx="121">
                  <c:v>-0.14049154757573817</c:v>
                </c:pt>
                <c:pt idx="122">
                  <c:v>-1.0612310394409082E-2</c:v>
                </c:pt>
                <c:pt idx="123">
                  <c:v>0.12237366668732144</c:v>
                </c:pt>
                <c:pt idx="124">
                  <c:v>0.22465691449024383</c:v>
                </c:pt>
                <c:pt idx="125">
                  <c:v>0.27014154104610449</c:v>
                </c:pt>
                <c:pt idx="126">
                  <c:v>0.24702353385528286</c:v>
                </c:pt>
                <c:pt idx="127">
                  <c:v>0.16077633653616272</c:v>
                </c:pt>
                <c:pt idx="128">
                  <c:v>3.2792395199396203E-2</c:v>
                </c:pt>
                <c:pt idx="129">
                  <c:v>-0.1049787900297923</c:v>
                </c:pt>
                <c:pt idx="130">
                  <c:v>-0.21804927212574213</c:v>
                </c:pt>
                <c:pt idx="131">
                  <c:v>-0.27805323682827748</c:v>
                </c:pt>
                <c:pt idx="132">
                  <c:v>-0.26987332351185395</c:v>
                </c:pt>
                <c:pt idx="133">
                  <c:v>-0.19544182536751337</c:v>
                </c:pt>
                <c:pt idx="134">
                  <c:v>-7.3261351032147412E-2</c:v>
                </c:pt>
                <c:pt idx="135">
                  <c:v>6.6234904640664186E-2</c:v>
                </c:pt>
                <c:pt idx="136">
                  <c:v>0.18831774676108656</c:v>
                </c:pt>
                <c:pt idx="137">
                  <c:v>0.26267339976755111</c:v>
                </c:pt>
                <c:pt idx="138">
                  <c:v>0.27100325005114462</c:v>
                </c:pt>
                <c:pt idx="139">
                  <c:v>0.21160289096345838</c:v>
                </c:pt>
                <c:pt idx="140">
                  <c:v>9.9770666942453692E-2</c:v>
                </c:pt>
                <c:pt idx="141">
                  <c:v>-3.6055950396756728E-2</c:v>
                </c:pt>
                <c:pt idx="142">
                  <c:v>-0.16146418550245173</c:v>
                </c:pt>
                <c:pt idx="143">
                  <c:v>-0.24472870191828591</c:v>
                </c:pt>
                <c:pt idx="144">
                  <c:v>-0.26479541800652368</c:v>
                </c:pt>
                <c:pt idx="145">
                  <c:v>-0.21657935608050397</c:v>
                </c:pt>
                <c:pt idx="146">
                  <c:v>-0.11224473213971504</c:v>
                </c:pt>
                <c:pt idx="147">
                  <c:v>2.1854535644817444E-2</c:v>
                </c:pt>
                <c:pt idx="148">
                  <c:v>0.15180486446547767</c:v>
                </c:pt>
                <c:pt idx="149">
                  <c:v>0.24466697901531223</c:v>
                </c:pt>
                <c:pt idx="150">
                  <c:v>0.2767685026612749</c:v>
                </c:pt>
                <c:pt idx="151">
                  <c:v>0.23967033886833683</c:v>
                </c:pt>
                <c:pt idx="152">
                  <c:v>0.14230649922694855</c:v>
                </c:pt>
                <c:pt idx="153">
                  <c:v>8.7586316490544623E-3</c:v>
                </c:pt>
                <c:pt idx="154">
                  <c:v>-0.1277764531504389</c:v>
                </c:pt>
                <c:pt idx="155">
                  <c:v>-0.23331117488103756</c:v>
                </c:pt>
                <c:pt idx="156">
                  <c:v>-0.28159235154066375</c:v>
                </c:pt>
                <c:pt idx="157">
                  <c:v>-0.26068543420368623</c:v>
                </c:pt>
                <c:pt idx="158">
                  <c:v>-0.17596375154485719</c:v>
                </c:pt>
                <c:pt idx="159">
                  <c:v>-4.8752021226865241E-2</c:v>
                </c:pt>
                <c:pt idx="160">
                  <c:v>8.9034649240936917E-2</c:v>
                </c:pt>
                <c:pt idx="161">
                  <c:v>0.20290885621970059</c:v>
                </c:pt>
                <c:pt idx="162">
                  <c:v>0.2644711172246525</c:v>
                </c:pt>
                <c:pt idx="163">
                  <c:v>0.25853608299843567</c:v>
                </c:pt>
                <c:pt idx="164">
                  <c:v>0.18693434618862573</c:v>
                </c:pt>
                <c:pt idx="165">
                  <c:v>6.8035114845219236E-2</c:v>
                </c:pt>
                <c:pt idx="166">
                  <c:v>-6.7889408254980924E-2</c:v>
                </c:pt>
                <c:pt idx="167">
                  <c:v>-0.18629194129450527</c:v>
                </c:pt>
                <c:pt idx="168">
                  <c:v>-0.25705226633718536</c:v>
                </c:pt>
                <c:pt idx="169">
                  <c:v>-0.26206556545928977</c:v>
                </c:pt>
                <c:pt idx="170">
                  <c:v>-0.19980889988493444</c:v>
                </c:pt>
                <c:pt idx="171">
                  <c:v>-8.5737346892324706E-2</c:v>
                </c:pt>
                <c:pt idx="172">
                  <c:v>5.15904448327743E-2</c:v>
                </c:pt>
                <c:pt idx="173">
                  <c:v>0.17768404784338379</c:v>
                </c:pt>
                <c:pt idx="174">
                  <c:v>0.26078825898892427</c:v>
                </c:pt>
                <c:pt idx="175">
                  <c:v>0.27986717189183696</c:v>
                </c:pt>
                <c:pt idx="176">
                  <c:v>0.22989858413881228</c:v>
                </c:pt>
                <c:pt idx="177">
                  <c:v>0.12314775408748591</c:v>
                </c:pt>
                <c:pt idx="178">
                  <c:v>-1.3900203801687576E-2</c:v>
                </c:pt>
                <c:pt idx="179">
                  <c:v>-0.14717909073826746</c:v>
                </c:pt>
                <c:pt idx="180">
                  <c:v>-0.24358399005963136</c:v>
                </c:pt>
                <c:pt idx="181">
                  <c:v>-0.27927132863017967</c:v>
                </c:pt>
                <c:pt idx="182">
                  <c:v>-0.24563166618899546</c:v>
                </c:pt>
                <c:pt idx="183">
                  <c:v>-0.15143512294144632</c:v>
                </c:pt>
                <c:pt idx="184">
                  <c:v>-2.061118630655933E-2</c:v>
                </c:pt>
                <c:pt idx="185">
                  <c:v>0.11377830325961752</c:v>
                </c:pt>
                <c:pt idx="186">
                  <c:v>0.2178576083069709</c:v>
                </c:pt>
                <c:pt idx="187">
                  <c:v>0.26545591456622147</c:v>
                </c:pt>
                <c:pt idx="188">
                  <c:v>0.24468529489187743</c:v>
                </c:pt>
                <c:pt idx="189">
                  <c:v>0.16092460107574325</c:v>
                </c:pt>
                <c:pt idx="190">
                  <c:v>3.5459561865207122E-2</c:v>
                </c:pt>
                <c:pt idx="191">
                  <c:v>-9.9878729235830715E-2</c:v>
                </c:pt>
                <c:pt idx="192">
                  <c:v>-0.21072886645867636</c:v>
                </c:pt>
                <c:pt idx="193">
                  <c:v>-0.26885259766058456</c:v>
                </c:pt>
                <c:pt idx="194">
                  <c:v>-0.25925100307097804</c:v>
                </c:pt>
                <c:pt idx="195">
                  <c:v>-0.18395395802206008</c:v>
                </c:pt>
                <c:pt idx="196">
                  <c:v>-6.1529493700867882E-2</c:v>
                </c:pt>
                <c:pt idx="197">
                  <c:v>7.7564629518392811E-2</c:v>
                </c:pt>
                <c:pt idx="198">
                  <c:v>0.19861981072607873</c:v>
                </c:pt>
                <c:pt idx="199">
                  <c:v>0.27138694932530749</c:v>
                </c:pt>
                <c:pt idx="200">
                  <c:v>0.27766979059626018</c:v>
                </c:pt>
                <c:pt idx="201">
                  <c:v>0.21589336093650316</c:v>
                </c:pt>
                <c:pt idx="202">
                  <c:v>0.10149958637403478</c:v>
                </c:pt>
                <c:pt idx="203">
                  <c:v>-3.6929322449104018E-2</c:v>
                </c:pt>
                <c:pt idx="204">
                  <c:v>-0.16484566101976</c:v>
                </c:pt>
                <c:pt idx="205">
                  <c:v>-0.25040645520195459</c:v>
                </c:pt>
                <c:pt idx="206">
                  <c:v>-0.27246073736126891</c:v>
                </c:pt>
                <c:pt idx="207">
                  <c:v>-0.22584729452995042</c:v>
                </c:pt>
                <c:pt idx="208">
                  <c:v>-0.12267236608726347</c:v>
                </c:pt>
                <c:pt idx="209">
                  <c:v>1.0752832414888636E-2</c:v>
                </c:pt>
                <c:pt idx="210">
                  <c:v>0.14054408010263386</c:v>
                </c:pt>
                <c:pt idx="211">
                  <c:v>0.23377787414248738</c:v>
                </c:pt>
                <c:pt idx="212">
                  <c:v>0.26678128951902708</c:v>
                </c:pt>
                <c:pt idx="213">
                  <c:v>0.23109377014370897</c:v>
                </c:pt>
                <c:pt idx="214">
                  <c:v>0.13560190202534367</c:v>
                </c:pt>
                <c:pt idx="215">
                  <c:v>4.3102244288656874E-3</c:v>
                </c:pt>
                <c:pt idx="216">
                  <c:v>-0.12969189257281169</c:v>
                </c:pt>
                <c:pt idx="217">
                  <c:v>-0.2325510393261474</c:v>
                </c:pt>
                <c:pt idx="218">
                  <c:v>-0.27816679536359357</c:v>
                </c:pt>
                <c:pt idx="219">
                  <c:v>-0.2547640310652779</c:v>
                </c:pt>
                <c:pt idx="220">
                  <c:v>-0.16786807689867314</c:v>
                </c:pt>
                <c:pt idx="221">
                  <c:v>-3.8934231479720569E-2</c:v>
                </c:pt>
                <c:pt idx="222">
                  <c:v>0.10002488165420571</c:v>
                </c:pt>
                <c:pt idx="223">
                  <c:v>0.21446484426866691</c:v>
                </c:pt>
                <c:pt idx="224">
                  <c:v>0.2759718898874679</c:v>
                </c:pt>
                <c:pt idx="225">
                  <c:v>0.26938619353101695</c:v>
                </c:pt>
                <c:pt idx="226">
                  <c:v>0.19659667256809846</c:v>
                </c:pt>
                <c:pt idx="227">
                  <c:v>7.6054358305915448E-2</c:v>
                </c:pt>
                <c:pt idx="228">
                  <c:v>-6.1872755628992457E-2</c:v>
                </c:pt>
                <c:pt idx="229">
                  <c:v>-0.18253555537774802</c:v>
                </c:pt>
                <c:pt idx="230">
                  <c:v>-0.2557111017331305</c:v>
                </c:pt>
                <c:pt idx="231">
                  <c:v>-0.26319308973822564</c:v>
                </c:pt>
                <c:pt idx="232">
                  <c:v>-0.20335809543942587</c:v>
                </c:pt>
                <c:pt idx="233">
                  <c:v>-9.1560493435370441E-2</c:v>
                </c:pt>
                <c:pt idx="234">
                  <c:v>4.3742539746798897E-2</c:v>
                </c:pt>
                <c:pt idx="235">
                  <c:v>0.16816124746336686</c:v>
                </c:pt>
                <c:pt idx="236">
                  <c:v>0.25003577867893523</c:v>
                </c:pt>
                <c:pt idx="237">
                  <c:v>0.26841287371883038</c:v>
                </c:pt>
                <c:pt idx="238">
                  <c:v>0.21833102774505009</c:v>
                </c:pt>
                <c:pt idx="239">
                  <c:v>0.11208488308740489</c:v>
                </c:pt>
                <c:pt idx="240">
                  <c:v>-2.3849807067641789E-2</c:v>
                </c:pt>
                <c:pt idx="241">
                  <c:v>-0.15545857914740643</c:v>
                </c:pt>
                <c:pt idx="242">
                  <c:v>-0.2497292348900686</c:v>
                </c:pt>
                <c:pt idx="243">
                  <c:v>-0.28294525085324579</c:v>
                </c:pt>
                <c:pt idx="244">
                  <c:v>-0.24664747874929058</c:v>
                </c:pt>
                <c:pt idx="245">
                  <c:v>-0.14976577266368021</c:v>
                </c:pt>
                <c:pt idx="246">
                  <c:v>-1.6384531890334092E-2</c:v>
                </c:pt>
                <c:pt idx="247">
                  <c:v>0.12029677359529498</c:v>
                </c:pt>
                <c:pt idx="248">
                  <c:v>0.22629093226629465</c:v>
                </c:pt>
                <c:pt idx="249">
                  <c:v>0.27534617639659653</c:v>
                </c:pt>
                <c:pt idx="250">
                  <c:v>0.25552411039156753</c:v>
                </c:pt>
                <c:pt idx="251">
                  <c:v>0.17218021285319088</c:v>
                </c:pt>
                <c:pt idx="252">
                  <c:v>4.6598861020223627E-2</c:v>
                </c:pt>
                <c:pt idx="253">
                  <c:v>-8.9373106332073446E-2</c:v>
                </c:pt>
                <c:pt idx="254">
                  <c:v>-0.20134471182885094</c:v>
                </c:pt>
                <c:pt idx="255">
                  <c:v>-0.26103513440618653</c:v>
                </c:pt>
                <c:pt idx="256">
                  <c:v>-0.2533884034934189</c:v>
                </c:pt>
                <c:pt idx="257">
                  <c:v>-0.18036005700288413</c:v>
                </c:pt>
                <c:pt idx="258">
                  <c:v>-6.0423954888129371E-2</c:v>
                </c:pt>
                <c:pt idx="259">
                  <c:v>7.6076716084679447E-2</c:v>
                </c:pt>
                <c:pt idx="260">
                  <c:v>0.19456554405012444</c:v>
                </c:pt>
                <c:pt idx="261">
                  <c:v>0.26493646667042697</c:v>
                </c:pt>
                <c:pt idx="262">
                  <c:v>0.26913672468745586</c:v>
                </c:pt>
                <c:pt idx="263">
                  <c:v>0.20572258987011779</c:v>
                </c:pt>
                <c:pt idx="264">
                  <c:v>9.0241965376067865E-2</c:v>
                </c:pt>
                <c:pt idx="265">
                  <c:v>-4.8653303145746549E-2</c:v>
                </c:pt>
                <c:pt idx="266">
                  <c:v>-0.17638935707392522</c:v>
                </c:pt>
                <c:pt idx="267">
                  <c:v>-0.26114248619322977</c:v>
                </c:pt>
                <c:pt idx="268">
                  <c:v>-0.28182288950329065</c:v>
                </c:pt>
                <c:pt idx="269">
                  <c:v>-0.23336427157525469</c:v>
                </c:pt>
                <c:pt idx="270">
                  <c:v>-0.12799043300933213</c:v>
                </c:pt>
                <c:pt idx="271">
                  <c:v>7.8591259450844983E-3</c:v>
                </c:pt>
                <c:pt idx="272">
                  <c:v>0.14017181103473586</c:v>
                </c:pt>
                <c:pt idx="273">
                  <c:v>0.23590343407234987</c:v>
                </c:pt>
                <c:pt idx="274">
                  <c:v>0.27127228361111794</c:v>
                </c:pt>
                <c:pt idx="275">
                  <c:v>0.23772183275767383</c:v>
                </c:pt>
                <c:pt idx="276">
                  <c:v>0.1440542498370464</c:v>
                </c:pt>
                <c:pt idx="277">
                  <c:v>1.4199377465806599E-2</c:v>
                </c:pt>
                <c:pt idx="278">
                  <c:v>-0.11881915761967542</c:v>
                </c:pt>
                <c:pt idx="279">
                  <c:v>-0.22120325129041771</c:v>
                </c:pt>
                <c:pt idx="280">
                  <c:v>-0.26689322147802169</c:v>
                </c:pt>
                <c:pt idx="281">
                  <c:v>-0.24413387604246609</c:v>
                </c:pt>
                <c:pt idx="282">
                  <c:v>-0.15844270652411005</c:v>
                </c:pt>
                <c:pt idx="283">
                  <c:v>-3.1233532147848315E-2</c:v>
                </c:pt>
                <c:pt idx="284">
                  <c:v>0.10555902339010322</c:v>
                </c:pt>
                <c:pt idx="285">
                  <c:v>0.21750355684974471</c:v>
                </c:pt>
                <c:pt idx="286">
                  <c:v>0.27632789818269982</c:v>
                </c:pt>
                <c:pt idx="287">
                  <c:v>0.26703153647901484</c:v>
                </c:pt>
                <c:pt idx="288">
                  <c:v>0.1916665985047428</c:v>
                </c:pt>
                <c:pt idx="289">
                  <c:v>6.8836578460787834E-2</c:v>
                </c:pt>
                <c:pt idx="290">
                  <c:v>-7.0961938136049882E-2</c:v>
                </c:pt>
                <c:pt idx="291">
                  <c:v>-0.1929847079394145</c:v>
                </c:pt>
                <c:pt idx="292">
                  <c:v>-0.26695192956296221</c:v>
                </c:pt>
                <c:pt idx="293">
                  <c:v>-0.27463848666136392</c:v>
                </c:pt>
                <c:pt idx="294">
                  <c:v>-0.21443574979759988</c:v>
                </c:pt>
                <c:pt idx="295">
                  <c:v>-0.10173940485754548</c:v>
                </c:pt>
                <c:pt idx="296">
                  <c:v>3.4933323673860803E-2</c:v>
                </c:pt>
                <c:pt idx="297">
                  <c:v>0.16112054278456656</c:v>
                </c:pt>
                <c:pt idx="298">
                  <c:v>0.24508245211418275</c:v>
                </c:pt>
                <c:pt idx="299">
                  <c:v>0.26577956322196744</c:v>
                </c:pt>
                <c:pt idx="300">
                  <c:v>0.21815721419687506</c:v>
                </c:pt>
                <c:pt idx="301">
                  <c:v>0.11440843024625001</c:v>
                </c:pt>
                <c:pt idx="302">
                  <c:v>-1.910187223650469E-2</c:v>
                </c:pt>
                <c:pt idx="303">
                  <c:v>-0.14847774375173792</c:v>
                </c:pt>
                <c:pt idx="304">
                  <c:v>-0.240828380873855</c:v>
                </c:pt>
                <c:pt idx="305">
                  <c:v>-0.27255341827868229</c:v>
                </c:pt>
                <c:pt idx="306">
                  <c:v>-0.23529409064908471</c:v>
                </c:pt>
                <c:pt idx="307">
                  <c:v>-0.1380535992398432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BD-4525-ABCA-216AEC147257}"/>
            </c:ext>
          </c:extLst>
        </c:ser>
        <c:ser>
          <c:idx val="21"/>
          <c:order val="1"/>
          <c:tx>
            <c:strRef>
              <c:f>'2pvp'!$M$5</c:f>
              <c:strCache>
                <c:ptCount val="1"/>
                <c:pt idx="0">
                  <c:v>tide S27T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'2pvp'!$K$7:$K$313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6.9044569793375112</c:v>
                </c:pt>
                <c:pt idx="5">
                  <c:v>7.9044569793375112</c:v>
                </c:pt>
                <c:pt idx="6">
                  <c:v>8.9044569793375103</c:v>
                </c:pt>
                <c:pt idx="7">
                  <c:v>9.9044569793375103</c:v>
                </c:pt>
                <c:pt idx="8">
                  <c:v>10.90445697933751</c:v>
                </c:pt>
                <c:pt idx="9">
                  <c:v>11.90445697933751</c:v>
                </c:pt>
                <c:pt idx="10">
                  <c:v>12.90445697933751</c:v>
                </c:pt>
                <c:pt idx="11">
                  <c:v>13.90445697933751</c:v>
                </c:pt>
                <c:pt idx="12">
                  <c:v>14.90445697933751</c:v>
                </c:pt>
                <c:pt idx="13">
                  <c:v>15.90445697933751</c:v>
                </c:pt>
                <c:pt idx="14">
                  <c:v>16.90445697933751</c:v>
                </c:pt>
                <c:pt idx="15">
                  <c:v>17.90445697933751</c:v>
                </c:pt>
                <c:pt idx="16">
                  <c:v>18.90445697933751</c:v>
                </c:pt>
                <c:pt idx="17">
                  <c:v>19.90445697933751</c:v>
                </c:pt>
                <c:pt idx="18">
                  <c:v>20.90445697933751</c:v>
                </c:pt>
                <c:pt idx="19">
                  <c:v>21.90445697933751</c:v>
                </c:pt>
                <c:pt idx="20">
                  <c:v>22.90445697933751</c:v>
                </c:pt>
                <c:pt idx="21">
                  <c:v>23.90445697933751</c:v>
                </c:pt>
                <c:pt idx="22">
                  <c:v>24.90445697933751</c:v>
                </c:pt>
                <c:pt idx="23">
                  <c:v>25.90445697933751</c:v>
                </c:pt>
                <c:pt idx="24">
                  <c:v>26.90445697933751</c:v>
                </c:pt>
                <c:pt idx="25">
                  <c:v>27.90445697933751</c:v>
                </c:pt>
                <c:pt idx="26">
                  <c:v>28.90445697933751</c:v>
                </c:pt>
                <c:pt idx="27">
                  <c:v>29.90445697933751</c:v>
                </c:pt>
                <c:pt idx="28">
                  <c:v>30.90445697933751</c:v>
                </c:pt>
                <c:pt idx="29">
                  <c:v>31.90445697933751</c:v>
                </c:pt>
                <c:pt idx="30">
                  <c:v>32.90445697933751</c:v>
                </c:pt>
                <c:pt idx="31">
                  <c:v>33.90445697933751</c:v>
                </c:pt>
                <c:pt idx="32">
                  <c:v>34.90445697933751</c:v>
                </c:pt>
                <c:pt idx="33">
                  <c:v>35.90445697933751</c:v>
                </c:pt>
                <c:pt idx="34">
                  <c:v>36.90445697933751</c:v>
                </c:pt>
                <c:pt idx="35">
                  <c:v>37.90445697933751</c:v>
                </c:pt>
                <c:pt idx="36">
                  <c:v>38.90445697933751</c:v>
                </c:pt>
                <c:pt idx="37">
                  <c:v>39.90445697933751</c:v>
                </c:pt>
                <c:pt idx="38">
                  <c:v>40.90445697933751</c:v>
                </c:pt>
                <c:pt idx="39">
                  <c:v>41.90445697933751</c:v>
                </c:pt>
                <c:pt idx="40">
                  <c:v>42.90445697933751</c:v>
                </c:pt>
                <c:pt idx="41">
                  <c:v>43.90445697933751</c:v>
                </c:pt>
                <c:pt idx="42">
                  <c:v>44.90445697933751</c:v>
                </c:pt>
                <c:pt idx="43">
                  <c:v>45.90445697933751</c:v>
                </c:pt>
                <c:pt idx="44">
                  <c:v>46.90445697933751</c:v>
                </c:pt>
                <c:pt idx="45">
                  <c:v>47.90445697933751</c:v>
                </c:pt>
                <c:pt idx="46">
                  <c:v>48.90445697933751</c:v>
                </c:pt>
                <c:pt idx="47">
                  <c:v>49.90445697933751</c:v>
                </c:pt>
                <c:pt idx="48">
                  <c:v>50.90445697933751</c:v>
                </c:pt>
                <c:pt idx="49">
                  <c:v>51.90445697933751</c:v>
                </c:pt>
                <c:pt idx="50">
                  <c:v>52.90445697933751</c:v>
                </c:pt>
                <c:pt idx="51">
                  <c:v>53.90445697933751</c:v>
                </c:pt>
                <c:pt idx="52">
                  <c:v>54.90445697933751</c:v>
                </c:pt>
                <c:pt idx="53">
                  <c:v>55.90445697933751</c:v>
                </c:pt>
                <c:pt idx="54">
                  <c:v>56.90445697933751</c:v>
                </c:pt>
                <c:pt idx="55">
                  <c:v>57.90445697933751</c:v>
                </c:pt>
                <c:pt idx="56">
                  <c:v>58.90445697933751</c:v>
                </c:pt>
                <c:pt idx="57">
                  <c:v>59.90445697933751</c:v>
                </c:pt>
                <c:pt idx="58">
                  <c:v>60.90445697933751</c:v>
                </c:pt>
                <c:pt idx="59">
                  <c:v>61.90445697933751</c:v>
                </c:pt>
                <c:pt idx="60">
                  <c:v>62.90445697933751</c:v>
                </c:pt>
                <c:pt idx="61">
                  <c:v>63.90445697933751</c:v>
                </c:pt>
                <c:pt idx="62">
                  <c:v>64.90445697933751</c:v>
                </c:pt>
                <c:pt idx="63">
                  <c:v>65.90445697933751</c:v>
                </c:pt>
                <c:pt idx="64">
                  <c:v>66.90445697933751</c:v>
                </c:pt>
                <c:pt idx="65">
                  <c:v>67.90445697933751</c:v>
                </c:pt>
                <c:pt idx="66">
                  <c:v>68.90445697933751</c:v>
                </c:pt>
                <c:pt idx="67">
                  <c:v>69.90445697933751</c:v>
                </c:pt>
                <c:pt idx="68">
                  <c:v>70.90445697933751</c:v>
                </c:pt>
                <c:pt idx="69">
                  <c:v>71.90445697933751</c:v>
                </c:pt>
                <c:pt idx="70">
                  <c:v>72.90445697933751</c:v>
                </c:pt>
                <c:pt idx="71">
                  <c:v>73.90445697933751</c:v>
                </c:pt>
                <c:pt idx="72">
                  <c:v>74.90445697933751</c:v>
                </c:pt>
                <c:pt idx="73">
                  <c:v>75.90445697933751</c:v>
                </c:pt>
                <c:pt idx="74">
                  <c:v>76.90445697933751</c:v>
                </c:pt>
                <c:pt idx="75">
                  <c:v>77.90445697933751</c:v>
                </c:pt>
                <c:pt idx="76">
                  <c:v>78.90445697933751</c:v>
                </c:pt>
                <c:pt idx="77">
                  <c:v>79.90445697933751</c:v>
                </c:pt>
                <c:pt idx="78">
                  <c:v>80.90445697933751</c:v>
                </c:pt>
                <c:pt idx="79">
                  <c:v>81.90445697933751</c:v>
                </c:pt>
                <c:pt idx="80">
                  <c:v>82.90445697933751</c:v>
                </c:pt>
                <c:pt idx="81">
                  <c:v>83.90445697933751</c:v>
                </c:pt>
                <c:pt idx="82">
                  <c:v>84.90445697933751</c:v>
                </c:pt>
                <c:pt idx="83">
                  <c:v>85.90445697933751</c:v>
                </c:pt>
                <c:pt idx="84">
                  <c:v>86.90445697933751</c:v>
                </c:pt>
                <c:pt idx="85">
                  <c:v>87.90445697933751</c:v>
                </c:pt>
                <c:pt idx="86">
                  <c:v>88.90445697933751</c:v>
                </c:pt>
                <c:pt idx="87">
                  <c:v>89.90445697933751</c:v>
                </c:pt>
                <c:pt idx="88">
                  <c:v>90.90445697933751</c:v>
                </c:pt>
                <c:pt idx="89">
                  <c:v>91.90445697933751</c:v>
                </c:pt>
                <c:pt idx="90">
                  <c:v>92.90445697933751</c:v>
                </c:pt>
                <c:pt idx="91">
                  <c:v>93.90445697933751</c:v>
                </c:pt>
                <c:pt idx="92">
                  <c:v>94.90445697933751</c:v>
                </c:pt>
                <c:pt idx="93">
                  <c:v>95.90445697933751</c:v>
                </c:pt>
                <c:pt idx="94">
                  <c:v>96.90445697933751</c:v>
                </c:pt>
                <c:pt idx="95">
                  <c:v>97.90445697933751</c:v>
                </c:pt>
                <c:pt idx="96">
                  <c:v>98.90445697933751</c:v>
                </c:pt>
                <c:pt idx="97">
                  <c:v>99.90445697933751</c:v>
                </c:pt>
                <c:pt idx="98">
                  <c:v>100.90445697933751</c:v>
                </c:pt>
                <c:pt idx="99">
                  <c:v>101.90445697933751</c:v>
                </c:pt>
                <c:pt idx="100">
                  <c:v>102.90445697933751</c:v>
                </c:pt>
                <c:pt idx="101">
                  <c:v>103.90445697933751</c:v>
                </c:pt>
                <c:pt idx="102">
                  <c:v>104.90445697933751</c:v>
                </c:pt>
                <c:pt idx="103">
                  <c:v>105.90445697933751</c:v>
                </c:pt>
                <c:pt idx="104">
                  <c:v>106.90445697933751</c:v>
                </c:pt>
                <c:pt idx="105">
                  <c:v>107.90445697933751</c:v>
                </c:pt>
                <c:pt idx="106">
                  <c:v>108.90445697933751</c:v>
                </c:pt>
                <c:pt idx="107">
                  <c:v>109.90445697933751</c:v>
                </c:pt>
                <c:pt idx="108">
                  <c:v>110.90445697933751</c:v>
                </c:pt>
                <c:pt idx="109">
                  <c:v>111.90445697933751</c:v>
                </c:pt>
                <c:pt idx="110">
                  <c:v>112.90445697933751</c:v>
                </c:pt>
                <c:pt idx="111">
                  <c:v>113.90445697933751</c:v>
                </c:pt>
                <c:pt idx="112">
                  <c:v>114.90445697933751</c:v>
                </c:pt>
                <c:pt idx="113">
                  <c:v>115.90445697933751</c:v>
                </c:pt>
                <c:pt idx="114">
                  <c:v>116.90445697933751</c:v>
                </c:pt>
                <c:pt idx="115">
                  <c:v>117.90445697933751</c:v>
                </c:pt>
                <c:pt idx="116">
                  <c:v>118.90445697933751</c:v>
                </c:pt>
                <c:pt idx="117">
                  <c:v>119.90445697933751</c:v>
                </c:pt>
                <c:pt idx="118">
                  <c:v>120.90445697933751</c:v>
                </c:pt>
                <c:pt idx="119">
                  <c:v>121.90445697933751</c:v>
                </c:pt>
                <c:pt idx="120">
                  <c:v>122.90445697933751</c:v>
                </c:pt>
                <c:pt idx="121">
                  <c:v>123.90445697933751</c:v>
                </c:pt>
                <c:pt idx="122">
                  <c:v>124.90445697933751</c:v>
                </c:pt>
                <c:pt idx="123">
                  <c:v>125.90445697933751</c:v>
                </c:pt>
                <c:pt idx="124">
                  <c:v>126.90445697933751</c:v>
                </c:pt>
                <c:pt idx="125">
                  <c:v>127.90445697933751</c:v>
                </c:pt>
                <c:pt idx="126">
                  <c:v>128.90445697933751</c:v>
                </c:pt>
                <c:pt idx="127">
                  <c:v>129.90445697933751</c:v>
                </c:pt>
                <c:pt idx="128">
                  <c:v>130.90445697933751</c:v>
                </c:pt>
                <c:pt idx="129">
                  <c:v>131.90445697933751</c:v>
                </c:pt>
                <c:pt idx="130">
                  <c:v>132.90445697933751</c:v>
                </c:pt>
                <c:pt idx="131">
                  <c:v>133.90445697933751</c:v>
                </c:pt>
                <c:pt idx="132">
                  <c:v>134.90445697933751</c:v>
                </c:pt>
                <c:pt idx="133">
                  <c:v>135.90445697933751</c:v>
                </c:pt>
                <c:pt idx="134">
                  <c:v>136.90445697933751</c:v>
                </c:pt>
                <c:pt idx="135">
                  <c:v>137.90445697933751</c:v>
                </c:pt>
                <c:pt idx="136">
                  <c:v>138.90445697933751</c:v>
                </c:pt>
                <c:pt idx="137">
                  <c:v>139.90445697933751</c:v>
                </c:pt>
                <c:pt idx="138">
                  <c:v>140.90445697933751</c:v>
                </c:pt>
                <c:pt idx="139">
                  <c:v>141.90445697933751</c:v>
                </c:pt>
                <c:pt idx="140">
                  <c:v>142.90445697933751</c:v>
                </c:pt>
                <c:pt idx="141">
                  <c:v>143.90445697933751</c:v>
                </c:pt>
                <c:pt idx="142">
                  <c:v>144.90445697933751</c:v>
                </c:pt>
                <c:pt idx="143">
                  <c:v>145.90445697933751</c:v>
                </c:pt>
                <c:pt idx="144">
                  <c:v>146.90445697933751</c:v>
                </c:pt>
                <c:pt idx="145">
                  <c:v>147.90445697933751</c:v>
                </c:pt>
                <c:pt idx="146">
                  <c:v>148.90445697933751</c:v>
                </c:pt>
                <c:pt idx="147">
                  <c:v>149.90445697933751</c:v>
                </c:pt>
                <c:pt idx="148">
                  <c:v>150.90445697933751</c:v>
                </c:pt>
                <c:pt idx="149">
                  <c:v>151.90445697933751</c:v>
                </c:pt>
                <c:pt idx="150">
                  <c:v>152.90445697933751</c:v>
                </c:pt>
                <c:pt idx="151">
                  <c:v>153.90445697933751</c:v>
                </c:pt>
                <c:pt idx="152">
                  <c:v>154.90445697933751</c:v>
                </c:pt>
                <c:pt idx="153">
                  <c:v>155.90445697933751</c:v>
                </c:pt>
                <c:pt idx="154">
                  <c:v>156.90445697933751</c:v>
                </c:pt>
                <c:pt idx="155">
                  <c:v>157.90445697933751</c:v>
                </c:pt>
                <c:pt idx="156">
                  <c:v>158.90445697933751</c:v>
                </c:pt>
                <c:pt idx="157">
                  <c:v>159.90445697933751</c:v>
                </c:pt>
                <c:pt idx="158">
                  <c:v>160.90445697933751</c:v>
                </c:pt>
                <c:pt idx="159">
                  <c:v>161.90445697933751</c:v>
                </c:pt>
                <c:pt idx="160">
                  <c:v>162.90445697933751</c:v>
                </c:pt>
                <c:pt idx="161">
                  <c:v>163.90445697933751</c:v>
                </c:pt>
                <c:pt idx="162">
                  <c:v>164.90445697933751</c:v>
                </c:pt>
                <c:pt idx="163">
                  <c:v>165.90445697933751</c:v>
                </c:pt>
                <c:pt idx="164">
                  <c:v>166.90445697933751</c:v>
                </c:pt>
                <c:pt idx="165">
                  <c:v>167.90445697933751</c:v>
                </c:pt>
                <c:pt idx="166">
                  <c:v>168.90445697933751</c:v>
                </c:pt>
                <c:pt idx="167">
                  <c:v>169.90445697933751</c:v>
                </c:pt>
                <c:pt idx="168">
                  <c:v>170.90445697933751</c:v>
                </c:pt>
                <c:pt idx="169">
                  <c:v>171.90445697933751</c:v>
                </c:pt>
                <c:pt idx="170">
                  <c:v>172.90445697933751</c:v>
                </c:pt>
                <c:pt idx="171">
                  <c:v>173.90445697933751</c:v>
                </c:pt>
                <c:pt idx="172">
                  <c:v>174.90445697933751</c:v>
                </c:pt>
                <c:pt idx="173">
                  <c:v>175.90445697933751</c:v>
                </c:pt>
                <c:pt idx="174">
                  <c:v>176.90445697933751</c:v>
                </c:pt>
                <c:pt idx="175">
                  <c:v>177.90445697933751</c:v>
                </c:pt>
                <c:pt idx="176">
                  <c:v>178.90445697933751</c:v>
                </c:pt>
                <c:pt idx="177">
                  <c:v>179.90445697933751</c:v>
                </c:pt>
                <c:pt idx="178">
                  <c:v>180.90445697933751</c:v>
                </c:pt>
                <c:pt idx="179">
                  <c:v>181.90445697933751</c:v>
                </c:pt>
                <c:pt idx="180">
                  <c:v>182.90445697933751</c:v>
                </c:pt>
                <c:pt idx="181">
                  <c:v>183.90445697933751</c:v>
                </c:pt>
                <c:pt idx="182">
                  <c:v>184.90445697933751</c:v>
                </c:pt>
                <c:pt idx="183">
                  <c:v>185.90445697933751</c:v>
                </c:pt>
                <c:pt idx="184">
                  <c:v>186.90445697933751</c:v>
                </c:pt>
                <c:pt idx="185">
                  <c:v>187.90445697933751</c:v>
                </c:pt>
                <c:pt idx="186">
                  <c:v>188.90445697933751</c:v>
                </c:pt>
                <c:pt idx="187">
                  <c:v>189.90445697933751</c:v>
                </c:pt>
                <c:pt idx="188">
                  <c:v>190.90445697933751</c:v>
                </c:pt>
                <c:pt idx="189">
                  <c:v>191.90445697933751</c:v>
                </c:pt>
                <c:pt idx="190">
                  <c:v>192.90445697933751</c:v>
                </c:pt>
                <c:pt idx="191">
                  <c:v>193.90445697933751</c:v>
                </c:pt>
                <c:pt idx="192">
                  <c:v>194.90445697933751</c:v>
                </c:pt>
                <c:pt idx="193">
                  <c:v>195.90445697933751</c:v>
                </c:pt>
                <c:pt idx="194">
                  <c:v>196.90445697933751</c:v>
                </c:pt>
                <c:pt idx="195">
                  <c:v>197.90445697933751</c:v>
                </c:pt>
                <c:pt idx="196">
                  <c:v>198.90445697933751</c:v>
                </c:pt>
                <c:pt idx="197">
                  <c:v>199.90445697933751</c:v>
                </c:pt>
                <c:pt idx="198">
                  <c:v>200.90445697933751</c:v>
                </c:pt>
                <c:pt idx="199">
                  <c:v>201.90445697933751</c:v>
                </c:pt>
                <c:pt idx="200">
                  <c:v>202.90445697933751</c:v>
                </c:pt>
                <c:pt idx="201">
                  <c:v>203.90445697933751</c:v>
                </c:pt>
                <c:pt idx="202">
                  <c:v>204.90445697933751</c:v>
                </c:pt>
                <c:pt idx="203">
                  <c:v>205.90445697933751</c:v>
                </c:pt>
                <c:pt idx="204">
                  <c:v>206.90445697933751</c:v>
                </c:pt>
                <c:pt idx="205">
                  <c:v>207.90445697933751</c:v>
                </c:pt>
                <c:pt idx="206">
                  <c:v>208.90445697933751</c:v>
                </c:pt>
                <c:pt idx="207">
                  <c:v>209.90445697933751</c:v>
                </c:pt>
                <c:pt idx="208">
                  <c:v>210.90445697933751</c:v>
                </c:pt>
                <c:pt idx="209">
                  <c:v>211.90445697933751</c:v>
                </c:pt>
                <c:pt idx="210">
                  <c:v>212.90445697933751</c:v>
                </c:pt>
                <c:pt idx="211">
                  <c:v>213.90445697933751</c:v>
                </c:pt>
                <c:pt idx="212">
                  <c:v>214.90445697933751</c:v>
                </c:pt>
                <c:pt idx="213">
                  <c:v>215.90445697933751</c:v>
                </c:pt>
                <c:pt idx="214">
                  <c:v>216.90445697933751</c:v>
                </c:pt>
                <c:pt idx="215">
                  <c:v>217.90445697933751</c:v>
                </c:pt>
                <c:pt idx="216">
                  <c:v>218.90445697933751</c:v>
                </c:pt>
                <c:pt idx="217">
                  <c:v>219.90445697933751</c:v>
                </c:pt>
                <c:pt idx="218">
                  <c:v>220.90445697933751</c:v>
                </c:pt>
                <c:pt idx="219">
                  <c:v>221.90445697933751</c:v>
                </c:pt>
                <c:pt idx="220">
                  <c:v>222.90445697933751</c:v>
                </c:pt>
                <c:pt idx="221">
                  <c:v>223.90445697933751</c:v>
                </c:pt>
                <c:pt idx="222">
                  <c:v>224.90445697933751</c:v>
                </c:pt>
                <c:pt idx="223">
                  <c:v>225.90445697933751</c:v>
                </c:pt>
                <c:pt idx="224">
                  <c:v>226.90445697933751</c:v>
                </c:pt>
                <c:pt idx="225">
                  <c:v>227.90445697933751</c:v>
                </c:pt>
                <c:pt idx="226">
                  <c:v>228.90445697933751</c:v>
                </c:pt>
                <c:pt idx="227">
                  <c:v>229.90445697933751</c:v>
                </c:pt>
                <c:pt idx="228">
                  <c:v>230.90445697933751</c:v>
                </c:pt>
                <c:pt idx="229">
                  <c:v>231.90445697933751</c:v>
                </c:pt>
                <c:pt idx="230">
                  <c:v>232.90445697933751</c:v>
                </c:pt>
                <c:pt idx="231">
                  <c:v>233.90445697933751</c:v>
                </c:pt>
                <c:pt idx="232">
                  <c:v>234.90445697933751</c:v>
                </c:pt>
                <c:pt idx="233">
                  <c:v>235.90445697933751</c:v>
                </c:pt>
                <c:pt idx="234">
                  <c:v>236.90445697933751</c:v>
                </c:pt>
                <c:pt idx="235">
                  <c:v>237.90445697933751</c:v>
                </c:pt>
                <c:pt idx="236">
                  <c:v>238.90445697933751</c:v>
                </c:pt>
                <c:pt idx="237">
                  <c:v>239.90445697933751</c:v>
                </c:pt>
                <c:pt idx="238">
                  <c:v>240.90445697933751</c:v>
                </c:pt>
                <c:pt idx="239">
                  <c:v>241.90445697933751</c:v>
                </c:pt>
                <c:pt idx="240">
                  <c:v>242.90445697933751</c:v>
                </c:pt>
                <c:pt idx="241">
                  <c:v>243.90445697933751</c:v>
                </c:pt>
                <c:pt idx="242">
                  <c:v>244.90445697933751</c:v>
                </c:pt>
                <c:pt idx="243">
                  <c:v>245.90445697933751</c:v>
                </c:pt>
                <c:pt idx="244">
                  <c:v>246.90445697933751</c:v>
                </c:pt>
                <c:pt idx="245">
                  <c:v>247.90445697933751</c:v>
                </c:pt>
                <c:pt idx="246">
                  <c:v>248.90445697933751</c:v>
                </c:pt>
                <c:pt idx="247">
                  <c:v>249.90445697933751</c:v>
                </c:pt>
                <c:pt idx="248">
                  <c:v>250.90445697933751</c:v>
                </c:pt>
                <c:pt idx="249">
                  <c:v>251.90445697933751</c:v>
                </c:pt>
                <c:pt idx="250">
                  <c:v>252.90445697933751</c:v>
                </c:pt>
                <c:pt idx="251">
                  <c:v>253.90445697933751</c:v>
                </c:pt>
                <c:pt idx="252">
                  <c:v>254.90445697933751</c:v>
                </c:pt>
                <c:pt idx="253">
                  <c:v>255.90445697933751</c:v>
                </c:pt>
                <c:pt idx="254">
                  <c:v>256.90445697933751</c:v>
                </c:pt>
                <c:pt idx="255">
                  <c:v>257.90445697933751</c:v>
                </c:pt>
                <c:pt idx="256">
                  <c:v>258.90445697933751</c:v>
                </c:pt>
                <c:pt idx="257">
                  <c:v>259.90445697933751</c:v>
                </c:pt>
                <c:pt idx="258">
                  <c:v>260.90445697933751</c:v>
                </c:pt>
                <c:pt idx="259">
                  <c:v>261.90445697933751</c:v>
                </c:pt>
                <c:pt idx="260">
                  <c:v>262.90445697933751</c:v>
                </c:pt>
                <c:pt idx="261">
                  <c:v>263.90445697933751</c:v>
                </c:pt>
                <c:pt idx="262">
                  <c:v>264.90445697933751</c:v>
                </c:pt>
                <c:pt idx="263">
                  <c:v>265.90445697933751</c:v>
                </c:pt>
                <c:pt idx="264">
                  <c:v>266.90445697933751</c:v>
                </c:pt>
                <c:pt idx="265">
                  <c:v>267.90445697933751</c:v>
                </c:pt>
                <c:pt idx="266">
                  <c:v>268.90445697933751</c:v>
                </c:pt>
                <c:pt idx="267">
                  <c:v>269.90445697933751</c:v>
                </c:pt>
                <c:pt idx="268">
                  <c:v>270.90445697933751</c:v>
                </c:pt>
                <c:pt idx="269">
                  <c:v>271.90445697933751</c:v>
                </c:pt>
                <c:pt idx="270">
                  <c:v>272.90445697933751</c:v>
                </c:pt>
                <c:pt idx="271">
                  <c:v>273.90445697933751</c:v>
                </c:pt>
                <c:pt idx="272">
                  <c:v>274.90445697933751</c:v>
                </c:pt>
                <c:pt idx="273">
                  <c:v>275.90445697933751</c:v>
                </c:pt>
                <c:pt idx="274">
                  <c:v>276.90445697933751</c:v>
                </c:pt>
                <c:pt idx="275">
                  <c:v>277.90445697933751</c:v>
                </c:pt>
                <c:pt idx="276">
                  <c:v>278.90445697933751</c:v>
                </c:pt>
                <c:pt idx="277">
                  <c:v>279.90445697933751</c:v>
                </c:pt>
                <c:pt idx="278">
                  <c:v>280.90445697933751</c:v>
                </c:pt>
                <c:pt idx="279">
                  <c:v>281.90445697933751</c:v>
                </c:pt>
                <c:pt idx="280">
                  <c:v>282.90445697933751</c:v>
                </c:pt>
                <c:pt idx="281">
                  <c:v>283.90445697933751</c:v>
                </c:pt>
                <c:pt idx="282">
                  <c:v>284.90445697933751</c:v>
                </c:pt>
                <c:pt idx="283">
                  <c:v>285.90445697933751</c:v>
                </c:pt>
                <c:pt idx="284">
                  <c:v>286.90445697933751</c:v>
                </c:pt>
                <c:pt idx="285">
                  <c:v>287.90445697933751</c:v>
                </c:pt>
                <c:pt idx="286">
                  <c:v>288.90445697933751</c:v>
                </c:pt>
                <c:pt idx="287">
                  <c:v>289.90445697933751</c:v>
                </c:pt>
                <c:pt idx="288">
                  <c:v>290.90445697933751</c:v>
                </c:pt>
                <c:pt idx="289">
                  <c:v>291.90445697933751</c:v>
                </c:pt>
                <c:pt idx="290">
                  <c:v>292.90445697933751</c:v>
                </c:pt>
                <c:pt idx="291">
                  <c:v>293.90445697933751</c:v>
                </c:pt>
                <c:pt idx="292">
                  <c:v>294.90445697933751</c:v>
                </c:pt>
                <c:pt idx="293">
                  <c:v>295.90445697933751</c:v>
                </c:pt>
                <c:pt idx="294">
                  <c:v>296.90445697933751</c:v>
                </c:pt>
                <c:pt idx="295">
                  <c:v>297.90445697933751</c:v>
                </c:pt>
                <c:pt idx="296">
                  <c:v>298.90445697933751</c:v>
                </c:pt>
                <c:pt idx="297">
                  <c:v>299.90445697933751</c:v>
                </c:pt>
                <c:pt idx="298">
                  <c:v>300.90445697933751</c:v>
                </c:pt>
                <c:pt idx="299">
                  <c:v>301.90445697933751</c:v>
                </c:pt>
                <c:pt idx="300">
                  <c:v>302.90445697933751</c:v>
                </c:pt>
                <c:pt idx="301">
                  <c:v>303.90445697933751</c:v>
                </c:pt>
                <c:pt idx="302">
                  <c:v>304.90445697933751</c:v>
                </c:pt>
                <c:pt idx="303">
                  <c:v>305.90445697933751</c:v>
                </c:pt>
                <c:pt idx="304">
                  <c:v>306.90445697933751</c:v>
                </c:pt>
                <c:pt idx="305">
                  <c:v>307.90445697933751</c:v>
                </c:pt>
                <c:pt idx="306">
                  <c:v>308.90445697933751</c:v>
                </c:pt>
              </c:numCache>
            </c:numRef>
          </c:xVal>
          <c:yVal>
            <c:numRef>
              <c:f>'2pvp'!$M$7:$M$313</c:f>
              <c:numCache>
                <c:formatCode>0.00E+00</c:formatCode>
                <c:ptCount val="307"/>
                <c:pt idx="0">
                  <c:v>0.25375227387619997</c:v>
                </c:pt>
                <c:pt idx="1">
                  <c:v>0.19381356601699901</c:v>
                </c:pt>
                <c:pt idx="2">
                  <c:v>0.1017439989754</c:v>
                </c:pt>
                <c:pt idx="3">
                  <c:v>-2.5605870708400001E-2</c:v>
                </c:pt>
                <c:pt idx="4">
                  <c:v>-0.145743375264</c:v>
                </c:pt>
                <c:pt idx="5">
                  <c:v>-0.26566032417739999</c:v>
                </c:pt>
                <c:pt idx="6">
                  <c:v>-0.33603596272480002</c:v>
                </c:pt>
                <c:pt idx="7">
                  <c:v>-0.32318616825679902</c:v>
                </c:pt>
                <c:pt idx="8">
                  <c:v>-0.21385450254159899</c:v>
                </c:pt>
                <c:pt idx="9">
                  <c:v>-5.8266134293000003E-2</c:v>
                </c:pt>
                <c:pt idx="10">
                  <c:v>0.1188540308208</c:v>
                </c:pt>
                <c:pt idx="11">
                  <c:v>0.29090972285299999</c:v>
                </c:pt>
                <c:pt idx="12">
                  <c:v>0.385908288887999</c:v>
                </c:pt>
                <c:pt idx="13">
                  <c:v>0.38196897982479999</c:v>
                </c:pt>
                <c:pt idx="14">
                  <c:v>0.28708188395040002</c:v>
                </c:pt>
                <c:pt idx="15">
                  <c:v>0.15038571040400001</c:v>
                </c:pt>
                <c:pt idx="16">
                  <c:v>2.38055575957999E-2</c:v>
                </c:pt>
                <c:pt idx="17">
                  <c:v>-0.12527928863320001</c:v>
                </c:pt>
                <c:pt idx="18">
                  <c:v>-0.2198781622748</c:v>
                </c:pt>
                <c:pt idx="19">
                  <c:v>-0.27085958992819897</c:v>
                </c:pt>
                <c:pt idx="20">
                  <c:v>-0.2209649702358</c:v>
                </c:pt>
                <c:pt idx="21">
                  <c:v>-0.11548649203899899</c:v>
                </c:pt>
                <c:pt idx="22">
                  <c:v>1.5331862833799999E-2</c:v>
                </c:pt>
                <c:pt idx="23">
                  <c:v>0.14707063014060001</c:v>
                </c:pt>
                <c:pt idx="24">
                  <c:v>0.241874206344599</c:v>
                </c:pt>
                <c:pt idx="25">
                  <c:v>0.24936489728139999</c:v>
                </c:pt>
                <c:pt idx="26">
                  <c:v>0.18823757958199999</c:v>
                </c:pt>
                <c:pt idx="27">
                  <c:v>8.5652885031199902E-2</c:v>
                </c:pt>
                <c:pt idx="28">
                  <c:v>-2.04952089967999E-2</c:v>
                </c:pt>
                <c:pt idx="29">
                  <c:v>-0.15203414231160001</c:v>
                </c:pt>
                <c:pt idx="30">
                  <c:v>-0.246718202092199</c:v>
                </c:pt>
                <c:pt idx="31">
                  <c:v>-0.30268891633799999</c:v>
                </c:pt>
                <c:pt idx="32">
                  <c:v>-0.25032779324740001</c:v>
                </c:pt>
                <c:pt idx="33">
                  <c:v>-0.13990998263820001</c:v>
                </c:pt>
                <c:pt idx="34">
                  <c:v>4.0383106685999903E-3</c:v>
                </c:pt>
                <c:pt idx="35">
                  <c:v>0.161608147827</c:v>
                </c:pt>
                <c:pt idx="36">
                  <c:v>0.277395465274</c:v>
                </c:pt>
                <c:pt idx="37">
                  <c:v>0.33832029623080001</c:v>
                </c:pt>
                <c:pt idx="38">
                  <c:v>0.31132846936620001</c:v>
                </c:pt>
                <c:pt idx="39">
                  <c:v>0.22499105634159999</c:v>
                </c:pt>
                <c:pt idx="40">
                  <c:v>9.7210650663399997E-2</c:v>
                </c:pt>
                <c:pt idx="41">
                  <c:v>-2.2166617972999899E-2</c:v>
                </c:pt>
                <c:pt idx="42">
                  <c:v>-0.1663031513148</c:v>
                </c:pt>
                <c:pt idx="43">
                  <c:v>-0.247176751416399</c:v>
                </c:pt>
                <c:pt idx="44">
                  <c:v>-0.28271135141640003</c:v>
                </c:pt>
                <c:pt idx="45">
                  <c:v>-0.22856211623020001</c:v>
                </c:pt>
                <c:pt idx="46">
                  <c:v>-0.11561863251640001</c:v>
                </c:pt>
                <c:pt idx="47">
                  <c:v>1.2701026210799901E-2</c:v>
                </c:pt>
                <c:pt idx="48">
                  <c:v>0.13615642410519899</c:v>
                </c:pt>
                <c:pt idx="49">
                  <c:v>0.224904024105199</c:v>
                </c:pt>
                <c:pt idx="50">
                  <c:v>0.24287940865220001</c:v>
                </c:pt>
                <c:pt idx="51">
                  <c:v>0.17391783453599899</c:v>
                </c:pt>
                <c:pt idx="52">
                  <c:v>7.0394692535200004E-2</c:v>
                </c:pt>
                <c:pt idx="53">
                  <c:v>-2.9514393498399901E-2</c:v>
                </c:pt>
                <c:pt idx="54">
                  <c:v>-0.15799606025820001</c:v>
                </c:pt>
                <c:pt idx="55">
                  <c:v>-0.23140206025819901</c:v>
                </c:pt>
                <c:pt idx="56">
                  <c:v>-0.24735326025820001</c:v>
                </c:pt>
                <c:pt idx="57">
                  <c:v>-0.195465898145399</c:v>
                </c:pt>
                <c:pt idx="58">
                  <c:v>-9.3707948753399994E-2</c:v>
                </c:pt>
                <c:pt idx="59">
                  <c:v>3.793832011E-2</c:v>
                </c:pt>
                <c:pt idx="60">
                  <c:v>0.17126492505900001</c:v>
                </c:pt>
                <c:pt idx="61">
                  <c:v>0.27953782415919998</c:v>
                </c:pt>
                <c:pt idx="62">
                  <c:v>0.32044780997939998</c:v>
                </c:pt>
                <c:pt idx="63">
                  <c:v>0.26536279734040003</c:v>
                </c:pt>
                <c:pt idx="64">
                  <c:v>0.16667774995599899</c:v>
                </c:pt>
                <c:pt idx="65">
                  <c:v>5.5619122365800001E-2</c:v>
                </c:pt>
                <c:pt idx="66">
                  <c:v>-6.0309652634200003E-2</c:v>
                </c:pt>
                <c:pt idx="67">
                  <c:v>-0.19306717032920001</c:v>
                </c:pt>
                <c:pt idx="68">
                  <c:v>-0.25887210191440002</c:v>
                </c:pt>
                <c:pt idx="69">
                  <c:v>-0.27621465694219899</c:v>
                </c:pt>
                <c:pt idx="70">
                  <c:v>-0.20178660935459999</c:v>
                </c:pt>
                <c:pt idx="71">
                  <c:v>-8.9130588642199901E-2</c:v>
                </c:pt>
                <c:pt idx="72">
                  <c:v>3.4526519618400003E-2</c:v>
                </c:pt>
                <c:pt idx="73">
                  <c:v>0.14725942041580001</c:v>
                </c:pt>
                <c:pt idx="74">
                  <c:v>0.22412039765620001</c:v>
                </c:pt>
                <c:pt idx="75">
                  <c:v>0.225281540952399</c:v>
                </c:pt>
                <c:pt idx="76">
                  <c:v>0.167456895413199</c:v>
                </c:pt>
                <c:pt idx="77">
                  <c:v>8.1647135079799996E-2</c:v>
                </c:pt>
                <c:pt idx="78">
                  <c:v>-3.4703524699999898E-2</c:v>
                </c:pt>
                <c:pt idx="79">
                  <c:v>-0.16757522748539899</c:v>
                </c:pt>
                <c:pt idx="80">
                  <c:v>-0.24091741501460001</c:v>
                </c:pt>
                <c:pt idx="81">
                  <c:v>-0.26827039276980003</c:v>
                </c:pt>
                <c:pt idx="82">
                  <c:v>-0.208647102466199</c:v>
                </c:pt>
                <c:pt idx="83">
                  <c:v>-9.3467009915999905E-2</c:v>
                </c:pt>
                <c:pt idx="84">
                  <c:v>4.5985281384600001E-2</c:v>
                </c:pt>
                <c:pt idx="85">
                  <c:v>0.16689373728119999</c:v>
                </c:pt>
                <c:pt idx="86">
                  <c:v>0.25212294888999998</c:v>
                </c:pt>
                <c:pt idx="87">
                  <c:v>0.29035971821259898</c:v>
                </c:pt>
                <c:pt idx="88">
                  <c:v>0.23945220476240001</c:v>
                </c:pt>
                <c:pt idx="89">
                  <c:v>0.15277581885720001</c:v>
                </c:pt>
                <c:pt idx="90">
                  <c:v>2.58604854138E-2</c:v>
                </c:pt>
                <c:pt idx="91">
                  <c:v>-8.4395951248399895E-2</c:v>
                </c:pt>
                <c:pt idx="92">
                  <c:v>-0.2096602845902</c:v>
                </c:pt>
                <c:pt idx="93">
                  <c:v>-0.2799674850728</c:v>
                </c:pt>
                <c:pt idx="94">
                  <c:v>-0.266615018534199</c:v>
                </c:pt>
                <c:pt idx="95">
                  <c:v>-0.181747268432599</c:v>
                </c:pt>
                <c:pt idx="96">
                  <c:v>-5.4179110818600003E-2</c:v>
                </c:pt>
                <c:pt idx="97">
                  <c:v>7.7530374809399893E-2</c:v>
                </c:pt>
                <c:pt idx="98">
                  <c:v>0.1937242261398</c:v>
                </c:pt>
                <c:pt idx="99">
                  <c:v>0.26190992149280001</c:v>
                </c:pt>
                <c:pt idx="100">
                  <c:v>0.25086092139119898</c:v>
                </c:pt>
                <c:pt idx="101">
                  <c:v>0.18639632596199901</c:v>
                </c:pt>
                <c:pt idx="102">
                  <c:v>7.6907811894000006E-2</c:v>
                </c:pt>
                <c:pt idx="103">
                  <c:v>-2.8400588004399999E-2</c:v>
                </c:pt>
                <c:pt idx="104">
                  <c:v>-0.1590412551706</c:v>
                </c:pt>
                <c:pt idx="105">
                  <c:v>-0.21140192898599999</c:v>
                </c:pt>
                <c:pt idx="106">
                  <c:v>-0.24493304127339999</c:v>
                </c:pt>
                <c:pt idx="107">
                  <c:v>-0.178200891273399</c:v>
                </c:pt>
                <c:pt idx="108">
                  <c:v>-6.2534638405199905E-2</c:v>
                </c:pt>
                <c:pt idx="109">
                  <c:v>6.6800116437600005E-2</c:v>
                </c:pt>
                <c:pt idx="110">
                  <c:v>0.1891529387368</c:v>
                </c:pt>
                <c:pt idx="111">
                  <c:v>0.27402529596660002</c:v>
                </c:pt>
                <c:pt idx="112">
                  <c:v>0.291555203680399</c:v>
                </c:pt>
                <c:pt idx="113">
                  <c:v>0.22872544264979899</c:v>
                </c:pt>
                <c:pt idx="114">
                  <c:v>0.115370589959399</c:v>
                </c:pt>
                <c:pt idx="115">
                  <c:v>-1.02388318717999E-2</c:v>
                </c:pt>
                <c:pt idx="116">
                  <c:v>-0.121846839592599</c:v>
                </c:pt>
                <c:pt idx="117">
                  <c:v>-0.248181770513799</c:v>
                </c:pt>
                <c:pt idx="118">
                  <c:v>-0.28975522051379898</c:v>
                </c:pt>
                <c:pt idx="119">
                  <c:v>-0.2546524208948</c:v>
                </c:pt>
                <c:pt idx="120">
                  <c:v>-0.15202501037659999</c:v>
                </c:pt>
                <c:pt idx="121">
                  <c:v>-1.5422027576000001E-2</c:v>
                </c:pt>
                <c:pt idx="122">
                  <c:v>0.11647867852299899</c:v>
                </c:pt>
                <c:pt idx="123">
                  <c:v>0.227764189378</c:v>
                </c:pt>
                <c:pt idx="124">
                  <c:v>0.29572779736720001</c:v>
                </c:pt>
                <c:pt idx="125">
                  <c:v>0.287588004350399</c:v>
                </c:pt>
                <c:pt idx="126">
                  <c:v>0.19447516916419899</c:v>
                </c:pt>
                <c:pt idx="127">
                  <c:v>8.6794425318599905E-2</c:v>
                </c:pt>
                <c:pt idx="128">
                  <c:v>-3.8631610544600001E-2</c:v>
                </c:pt>
                <c:pt idx="129">
                  <c:v>-0.1449555567736</c:v>
                </c:pt>
                <c:pt idx="130">
                  <c:v>-0.25501317211639901</c:v>
                </c:pt>
                <c:pt idx="131">
                  <c:v>-0.26309613621459899</c:v>
                </c:pt>
                <c:pt idx="132">
                  <c:v>-0.19162172988759901</c:v>
                </c:pt>
                <c:pt idx="133">
                  <c:v>-7.4634677197200003E-2</c:v>
                </c:pt>
                <c:pt idx="134">
                  <c:v>5.8189235970800002E-2</c:v>
                </c:pt>
                <c:pt idx="135">
                  <c:v>0.171236296846</c:v>
                </c:pt>
                <c:pt idx="136">
                  <c:v>0.24277479199579899</c:v>
                </c:pt>
                <c:pt idx="137">
                  <c:v>0.2491628919958</c:v>
                </c:pt>
                <c:pt idx="138">
                  <c:v>0.1814081688568</c:v>
                </c:pt>
                <c:pt idx="139">
                  <c:v>6.3058280690399898E-2</c:v>
                </c:pt>
                <c:pt idx="140">
                  <c:v>-5.8469202771799997E-2</c:v>
                </c:pt>
                <c:pt idx="141">
                  <c:v>-0.17732572769480001</c:v>
                </c:pt>
                <c:pt idx="142">
                  <c:v>-0.28100355107280001</c:v>
                </c:pt>
                <c:pt idx="143">
                  <c:v>-0.32844771160719899</c:v>
                </c:pt>
                <c:pt idx="144">
                  <c:v>-0.26958125761059998</c:v>
                </c:pt>
                <c:pt idx="145">
                  <c:v>-0.14463896627139899</c:v>
                </c:pt>
                <c:pt idx="146">
                  <c:v>-5.3400188093999899E-3</c:v>
                </c:pt>
                <c:pt idx="147">
                  <c:v>0.12816104433780001</c:v>
                </c:pt>
                <c:pt idx="148">
                  <c:v>0.24114024423620001</c:v>
                </c:pt>
                <c:pt idx="149">
                  <c:v>0.3061811774764</c:v>
                </c:pt>
                <c:pt idx="150">
                  <c:v>0.27075280522939998</c:v>
                </c:pt>
                <c:pt idx="151">
                  <c:v>0.16764617227619999</c:v>
                </c:pt>
                <c:pt idx="152">
                  <c:v>5.9245091593399898E-2</c:v>
                </c:pt>
                <c:pt idx="153">
                  <c:v>-7.1648819338599998E-2</c:v>
                </c:pt>
                <c:pt idx="154">
                  <c:v>-0.17698389627280001</c:v>
                </c:pt>
                <c:pt idx="155">
                  <c:v>-0.25063301034079899</c:v>
                </c:pt>
                <c:pt idx="156">
                  <c:v>-0.24340133725019999</c:v>
                </c:pt>
                <c:pt idx="157">
                  <c:v>-0.1648200872502</c:v>
                </c:pt>
                <c:pt idx="158">
                  <c:v>-4.8093719128599902E-2</c:v>
                </c:pt>
                <c:pt idx="159">
                  <c:v>8.0101269769199998E-2</c:v>
                </c:pt>
                <c:pt idx="160">
                  <c:v>0.19777697912139999</c:v>
                </c:pt>
                <c:pt idx="161">
                  <c:v>0.28253179891800001</c:v>
                </c:pt>
                <c:pt idx="162">
                  <c:v>0.26432325524880002</c:v>
                </c:pt>
                <c:pt idx="163">
                  <c:v>0.169543570615</c:v>
                </c:pt>
                <c:pt idx="164">
                  <c:v>2.02762920864E-2</c:v>
                </c:pt>
                <c:pt idx="165">
                  <c:v>-8.63009848272E-2</c:v>
                </c:pt>
                <c:pt idx="166">
                  <c:v>-0.19459394522840001</c:v>
                </c:pt>
                <c:pt idx="167">
                  <c:v>-0.29724169533</c:v>
                </c:pt>
                <c:pt idx="168">
                  <c:v>-0.35198681692919997</c:v>
                </c:pt>
                <c:pt idx="169">
                  <c:v>-0.27777820700279998</c:v>
                </c:pt>
                <c:pt idx="170">
                  <c:v>-0.13974798677219999</c:v>
                </c:pt>
                <c:pt idx="171">
                  <c:v>1.6488421506200002E-2</c:v>
                </c:pt>
                <c:pt idx="172">
                  <c:v>0.172007392078</c:v>
                </c:pt>
                <c:pt idx="173">
                  <c:v>0.29701772531819998</c:v>
                </c:pt>
                <c:pt idx="174">
                  <c:v>0.34548092531820002</c:v>
                </c:pt>
                <c:pt idx="175">
                  <c:v>0.27987208490799997</c:v>
                </c:pt>
                <c:pt idx="176">
                  <c:v>0.1625799093328</c:v>
                </c:pt>
                <c:pt idx="177">
                  <c:v>2.7218764231399999E-2</c:v>
                </c:pt>
                <c:pt idx="178">
                  <c:v>-9.7544810497999901E-2</c:v>
                </c:pt>
                <c:pt idx="179">
                  <c:v>-0.20948472725780001</c:v>
                </c:pt>
                <c:pt idx="180">
                  <c:v>-0.28116335877959903</c:v>
                </c:pt>
                <c:pt idx="181">
                  <c:v>-0.26078892972919898</c:v>
                </c:pt>
                <c:pt idx="182">
                  <c:v>-0.167356061654999</c:v>
                </c:pt>
                <c:pt idx="183">
                  <c:v>-4.2235464424000002E-2</c:v>
                </c:pt>
                <c:pt idx="184">
                  <c:v>0.10204325136139999</c:v>
                </c:pt>
                <c:pt idx="185">
                  <c:v>0.22735326728899999</c:v>
                </c:pt>
                <c:pt idx="186">
                  <c:v>0.2839040878422</c:v>
                </c:pt>
                <c:pt idx="187">
                  <c:v>0.24986314012540001</c:v>
                </c:pt>
                <c:pt idx="188">
                  <c:v>0.14342415107340001</c:v>
                </c:pt>
                <c:pt idx="189">
                  <c:v>1.50397243019999E-2</c:v>
                </c:pt>
                <c:pt idx="190">
                  <c:v>-0.12504490485</c:v>
                </c:pt>
                <c:pt idx="191">
                  <c:v>-0.2492827796148</c:v>
                </c:pt>
                <c:pt idx="192">
                  <c:v>-0.33928448574260001</c:v>
                </c:pt>
                <c:pt idx="193">
                  <c:v>-0.32193921669940001</c:v>
                </c:pt>
                <c:pt idx="194">
                  <c:v>-0.2503768277442</c:v>
                </c:pt>
                <c:pt idx="195">
                  <c:v>-0.10543321013899901</c:v>
                </c:pt>
                <c:pt idx="196">
                  <c:v>4.7927261524000002E-2</c:v>
                </c:pt>
                <c:pt idx="197">
                  <c:v>0.22652540069480001</c:v>
                </c:pt>
                <c:pt idx="198">
                  <c:v>0.34513975465180002</c:v>
                </c:pt>
                <c:pt idx="199">
                  <c:v>0.37954751832279998</c:v>
                </c:pt>
                <c:pt idx="200">
                  <c:v>0.30345546832280001</c:v>
                </c:pt>
                <c:pt idx="201">
                  <c:v>0.17425514272600001</c:v>
                </c:pt>
                <c:pt idx="202">
                  <c:v>2.6538419719599901E-2</c:v>
                </c:pt>
                <c:pt idx="203">
                  <c:v>-0.121466291026799</c:v>
                </c:pt>
                <c:pt idx="204">
                  <c:v>-0.24892942985159999</c:v>
                </c:pt>
                <c:pt idx="205">
                  <c:v>-0.33074917985160002</c:v>
                </c:pt>
                <c:pt idx="206">
                  <c:v>-0.2842579770252</c:v>
                </c:pt>
                <c:pt idx="207">
                  <c:v>-0.16739873459479901</c:v>
                </c:pt>
                <c:pt idx="208">
                  <c:v>-9.8516847161999998E-3</c:v>
                </c:pt>
                <c:pt idx="209">
                  <c:v>0.141980576719</c:v>
                </c:pt>
                <c:pt idx="210">
                  <c:v>0.24747524340259999</c:v>
                </c:pt>
                <c:pt idx="211">
                  <c:v>0.29082611651779899</c:v>
                </c:pt>
                <c:pt idx="212">
                  <c:v>0.22515759151779999</c:v>
                </c:pt>
                <c:pt idx="213">
                  <c:v>0.113267769273</c:v>
                </c:pt>
                <c:pt idx="214">
                  <c:v>-2.8398311630999901E-2</c:v>
                </c:pt>
                <c:pt idx="215">
                  <c:v>-0.16852177192199999</c:v>
                </c:pt>
                <c:pt idx="216">
                  <c:v>-0.295970274581</c:v>
                </c:pt>
                <c:pt idx="217">
                  <c:v>-0.3809276713918</c:v>
                </c:pt>
                <c:pt idx="218">
                  <c:v>-0.360315186200799</c:v>
                </c:pt>
                <c:pt idx="219">
                  <c:v>-0.24044587900059999</c:v>
                </c:pt>
                <c:pt idx="220">
                  <c:v>-5.9760704786199999E-2</c:v>
                </c:pt>
                <c:pt idx="221">
                  <c:v>0.11268729177</c:v>
                </c:pt>
                <c:pt idx="222">
                  <c:v>0.29898210561600003</c:v>
                </c:pt>
                <c:pt idx="223">
                  <c:v>0.4072712177394</c:v>
                </c:pt>
                <c:pt idx="224">
                  <c:v>0.42409498297420001</c:v>
                </c:pt>
                <c:pt idx="225">
                  <c:v>0.29747980046720002</c:v>
                </c:pt>
                <c:pt idx="226">
                  <c:v>0.14066685298119999</c:v>
                </c:pt>
                <c:pt idx="227">
                  <c:v>-1.85790514879999E-2</c:v>
                </c:pt>
                <c:pt idx="228">
                  <c:v>-0.19129158091619999</c:v>
                </c:pt>
                <c:pt idx="229">
                  <c:v>-0.309228399093399</c:v>
                </c:pt>
                <c:pt idx="230">
                  <c:v>-0.35991294451099998</c:v>
                </c:pt>
                <c:pt idx="231">
                  <c:v>-0.28675169543119899</c:v>
                </c:pt>
                <c:pt idx="232">
                  <c:v>-0.14694399422419999</c:v>
                </c:pt>
                <c:pt idx="233">
                  <c:v>1.9605470593399999E-2</c:v>
                </c:pt>
                <c:pt idx="234">
                  <c:v>0.18002012977359999</c:v>
                </c:pt>
                <c:pt idx="235">
                  <c:v>0.29359767841180001</c:v>
                </c:pt>
                <c:pt idx="236">
                  <c:v>0.30642123033640001</c:v>
                </c:pt>
                <c:pt idx="237">
                  <c:v>0.20985638384239999</c:v>
                </c:pt>
                <c:pt idx="238">
                  <c:v>7.06153021524E-2</c:v>
                </c:pt>
                <c:pt idx="239">
                  <c:v>-7.2310497898399897E-2</c:v>
                </c:pt>
                <c:pt idx="240">
                  <c:v>-0.218212716024799</c:v>
                </c:pt>
                <c:pt idx="241">
                  <c:v>-0.33603379102480002</c:v>
                </c:pt>
                <c:pt idx="242">
                  <c:v>-0.40480429102479998</c:v>
                </c:pt>
                <c:pt idx="243">
                  <c:v>-0.34837146751780002</c:v>
                </c:pt>
                <c:pt idx="244">
                  <c:v>-0.20541564969619899</c:v>
                </c:pt>
                <c:pt idx="245">
                  <c:v>-3.9719781113999797E-3</c:v>
                </c:pt>
                <c:pt idx="246">
                  <c:v>0.18821610916520001</c:v>
                </c:pt>
                <c:pt idx="247">
                  <c:v>0.35010391624999998</c:v>
                </c:pt>
                <c:pt idx="248">
                  <c:v>0.46959284315939998</c:v>
                </c:pt>
                <c:pt idx="249">
                  <c:v>0.44051151425079998</c:v>
                </c:pt>
                <c:pt idx="250">
                  <c:v>0.2986355810106</c:v>
                </c:pt>
                <c:pt idx="251">
                  <c:v>0.13539439944180001</c:v>
                </c:pt>
                <c:pt idx="252">
                  <c:v>-3.6742940433199998E-2</c:v>
                </c:pt>
                <c:pt idx="253">
                  <c:v>-0.22780763656059899</c:v>
                </c:pt>
                <c:pt idx="254">
                  <c:v>-0.3235272167746</c:v>
                </c:pt>
                <c:pt idx="255">
                  <c:v>-0.38112047159039902</c:v>
                </c:pt>
                <c:pt idx="256">
                  <c:v>-0.29049169155799898</c:v>
                </c:pt>
                <c:pt idx="257">
                  <c:v>-0.12949996543440001</c:v>
                </c:pt>
                <c:pt idx="258">
                  <c:v>5.8130959582399999E-2</c:v>
                </c:pt>
                <c:pt idx="259">
                  <c:v>0.215128061005399</c:v>
                </c:pt>
                <c:pt idx="260">
                  <c:v>0.31780569308939899</c:v>
                </c:pt>
                <c:pt idx="261">
                  <c:v>0.3001590430894</c:v>
                </c:pt>
                <c:pt idx="262">
                  <c:v>0.19362564980659899</c:v>
                </c:pt>
                <c:pt idx="263">
                  <c:v>5.5930438202399901E-2</c:v>
                </c:pt>
                <c:pt idx="264">
                  <c:v>-9.0732291255399999E-2</c:v>
                </c:pt>
                <c:pt idx="265">
                  <c:v>-0.25830153414520002</c:v>
                </c:pt>
                <c:pt idx="266">
                  <c:v>-0.36696921993359899</c:v>
                </c:pt>
                <c:pt idx="267">
                  <c:v>-0.43192266472800001</c:v>
                </c:pt>
                <c:pt idx="268">
                  <c:v>-0.35316929602219999</c:v>
                </c:pt>
                <c:pt idx="269">
                  <c:v>-0.18115210284620001</c:v>
                </c:pt>
                <c:pt idx="270">
                  <c:v>3.3149390394E-2</c:v>
                </c:pt>
                <c:pt idx="271">
                  <c:v>0.24950316009859999</c:v>
                </c:pt>
                <c:pt idx="272">
                  <c:v>0.42509174727479998</c:v>
                </c:pt>
                <c:pt idx="273">
                  <c:v>0.51107029322440001</c:v>
                </c:pt>
                <c:pt idx="274">
                  <c:v>0.4229749975332</c:v>
                </c:pt>
                <c:pt idx="275">
                  <c:v>0.26173600814999998</c:v>
                </c:pt>
                <c:pt idx="276">
                  <c:v>8.4858059595199903E-2</c:v>
                </c:pt>
                <c:pt idx="277">
                  <c:v>-9.1436513621399901E-2</c:v>
                </c:pt>
                <c:pt idx="278">
                  <c:v>-0.25159909956940002</c:v>
                </c:pt>
                <c:pt idx="279">
                  <c:v>-0.36594425515599899</c:v>
                </c:pt>
                <c:pt idx="280">
                  <c:v>-0.35978475525760001</c:v>
                </c:pt>
                <c:pt idx="281">
                  <c:v>-0.251054975156</c:v>
                </c:pt>
                <c:pt idx="282">
                  <c:v>-8.1429216211599903E-2</c:v>
                </c:pt>
                <c:pt idx="283">
                  <c:v>7.2961329438999994E-2</c:v>
                </c:pt>
                <c:pt idx="284">
                  <c:v>0.22716472926119999</c:v>
                </c:pt>
                <c:pt idx="285">
                  <c:v>0.33542905390560002</c:v>
                </c:pt>
                <c:pt idx="286">
                  <c:v>0.30984634266319999</c:v>
                </c:pt>
                <c:pt idx="287">
                  <c:v>0.19345386658399999</c:v>
                </c:pt>
                <c:pt idx="288">
                  <c:v>3.8052249269999998E-2</c:v>
                </c:pt>
                <c:pt idx="289">
                  <c:v>-0.120790114400999</c:v>
                </c:pt>
                <c:pt idx="290">
                  <c:v>-0.28813637546600002</c:v>
                </c:pt>
                <c:pt idx="291">
                  <c:v>-0.41343302779320001</c:v>
                </c:pt>
                <c:pt idx="292">
                  <c:v>-0.452612528072599</c:v>
                </c:pt>
                <c:pt idx="293">
                  <c:v>-0.34760959606719899</c:v>
                </c:pt>
                <c:pt idx="294">
                  <c:v>-0.159074424090799</c:v>
                </c:pt>
                <c:pt idx="295">
                  <c:v>6.6468504477000007E-2</c:v>
                </c:pt>
                <c:pt idx="296">
                  <c:v>0.27791820159199998</c:v>
                </c:pt>
                <c:pt idx="297">
                  <c:v>0.440236167328799</c:v>
                </c:pt>
                <c:pt idx="298">
                  <c:v>0.50661589552919895</c:v>
                </c:pt>
                <c:pt idx="299">
                  <c:v>0.40417769514820001</c:v>
                </c:pt>
                <c:pt idx="300">
                  <c:v>0.24348459514820001</c:v>
                </c:pt>
                <c:pt idx="301">
                  <c:v>6.5508911907999998E-2</c:v>
                </c:pt>
                <c:pt idx="302">
                  <c:v>-0.108101258879599</c:v>
                </c:pt>
                <c:pt idx="303">
                  <c:v>-0.28992702682499899</c:v>
                </c:pt>
                <c:pt idx="304">
                  <c:v>-0.38344194378259999</c:v>
                </c:pt>
                <c:pt idx="305">
                  <c:v>-0.32100072233560001</c:v>
                </c:pt>
                <c:pt idx="306">
                  <c:v>-0.20620966032560001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BD-4525-ABCA-216AEC147257}"/>
            </c:ext>
          </c:extLst>
        </c:ser>
        <c:ser>
          <c:idx val="22"/>
          <c:order val="2"/>
          <c:tx>
            <c:strRef>
              <c:f>'2pvp'!$D$5</c:f>
              <c:strCache>
                <c:ptCount val="1"/>
                <c:pt idx="0">
                  <c:v>Analytical solution at x =41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'2pvp'!$A$6:$A$313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6.9044569793375112</c:v>
                </c:pt>
                <c:pt idx="6">
                  <c:v>7.9044569793375112</c:v>
                </c:pt>
                <c:pt idx="7">
                  <c:v>8.9044569793375103</c:v>
                </c:pt>
                <c:pt idx="8">
                  <c:v>9.9044569793375103</c:v>
                </c:pt>
                <c:pt idx="9">
                  <c:v>10.90445697933751</c:v>
                </c:pt>
                <c:pt idx="10">
                  <c:v>11.90445697933751</c:v>
                </c:pt>
                <c:pt idx="11">
                  <c:v>12.90445697933751</c:v>
                </c:pt>
                <c:pt idx="12">
                  <c:v>13.90445697933751</c:v>
                </c:pt>
                <c:pt idx="13">
                  <c:v>14.90445697933751</c:v>
                </c:pt>
                <c:pt idx="14">
                  <c:v>15.90445697933751</c:v>
                </c:pt>
                <c:pt idx="15">
                  <c:v>16.90445697933751</c:v>
                </c:pt>
                <c:pt idx="16">
                  <c:v>17.90445697933751</c:v>
                </c:pt>
                <c:pt idx="17">
                  <c:v>18.90445697933751</c:v>
                </c:pt>
                <c:pt idx="18">
                  <c:v>19.90445697933751</c:v>
                </c:pt>
                <c:pt idx="19">
                  <c:v>20.90445697933751</c:v>
                </c:pt>
                <c:pt idx="20">
                  <c:v>21.90445697933751</c:v>
                </c:pt>
                <c:pt idx="21">
                  <c:v>22.90445697933751</c:v>
                </c:pt>
                <c:pt idx="22">
                  <c:v>23.90445697933751</c:v>
                </c:pt>
                <c:pt idx="23">
                  <c:v>24.90445697933751</c:v>
                </c:pt>
                <c:pt idx="24">
                  <c:v>25.90445697933751</c:v>
                </c:pt>
                <c:pt idx="25">
                  <c:v>26.90445697933751</c:v>
                </c:pt>
                <c:pt idx="26">
                  <c:v>27.90445697933751</c:v>
                </c:pt>
                <c:pt idx="27">
                  <c:v>28.90445697933751</c:v>
                </c:pt>
                <c:pt idx="28">
                  <c:v>29.90445697933751</c:v>
                </c:pt>
                <c:pt idx="29">
                  <c:v>30.90445697933751</c:v>
                </c:pt>
                <c:pt idx="30">
                  <c:v>31.90445697933751</c:v>
                </c:pt>
                <c:pt idx="31">
                  <c:v>32.90445697933751</c:v>
                </c:pt>
                <c:pt idx="32">
                  <c:v>33.90445697933751</c:v>
                </c:pt>
                <c:pt idx="33">
                  <c:v>34.90445697933751</c:v>
                </c:pt>
                <c:pt idx="34">
                  <c:v>35.90445697933751</c:v>
                </c:pt>
                <c:pt idx="35">
                  <c:v>36.90445697933751</c:v>
                </c:pt>
                <c:pt idx="36">
                  <c:v>37.90445697933751</c:v>
                </c:pt>
                <c:pt idx="37">
                  <c:v>38.90445697933751</c:v>
                </c:pt>
                <c:pt idx="38">
                  <c:v>39.90445697933751</c:v>
                </c:pt>
                <c:pt idx="39">
                  <c:v>40.90445697933751</c:v>
                </c:pt>
                <c:pt idx="40">
                  <c:v>41.90445697933751</c:v>
                </c:pt>
                <c:pt idx="41">
                  <c:v>42.90445697933751</c:v>
                </c:pt>
                <c:pt idx="42">
                  <c:v>43.90445697933751</c:v>
                </c:pt>
                <c:pt idx="43">
                  <c:v>44.90445697933751</c:v>
                </c:pt>
                <c:pt idx="44">
                  <c:v>45.90445697933751</c:v>
                </c:pt>
                <c:pt idx="45">
                  <c:v>46.90445697933751</c:v>
                </c:pt>
                <c:pt idx="46">
                  <c:v>47.90445697933751</c:v>
                </c:pt>
                <c:pt idx="47">
                  <c:v>48.90445697933751</c:v>
                </c:pt>
                <c:pt idx="48">
                  <c:v>49.90445697933751</c:v>
                </c:pt>
                <c:pt idx="49">
                  <c:v>50.90445697933751</c:v>
                </c:pt>
                <c:pt idx="50">
                  <c:v>51.90445697933751</c:v>
                </c:pt>
                <c:pt idx="51">
                  <c:v>52.90445697933751</c:v>
                </c:pt>
                <c:pt idx="52">
                  <c:v>53.90445697933751</c:v>
                </c:pt>
                <c:pt idx="53">
                  <c:v>54.90445697933751</c:v>
                </c:pt>
                <c:pt idx="54">
                  <c:v>55.90445697933751</c:v>
                </c:pt>
                <c:pt idx="55">
                  <c:v>56.90445697933751</c:v>
                </c:pt>
                <c:pt idx="56">
                  <c:v>57.90445697933751</c:v>
                </c:pt>
                <c:pt idx="57">
                  <c:v>58.90445697933751</c:v>
                </c:pt>
                <c:pt idx="58">
                  <c:v>59.90445697933751</c:v>
                </c:pt>
                <c:pt idx="59">
                  <c:v>60.90445697933751</c:v>
                </c:pt>
                <c:pt idx="60">
                  <c:v>61.90445697933751</c:v>
                </c:pt>
                <c:pt idx="61">
                  <c:v>62.90445697933751</c:v>
                </c:pt>
                <c:pt idx="62">
                  <c:v>63.90445697933751</c:v>
                </c:pt>
                <c:pt idx="63">
                  <c:v>64.90445697933751</c:v>
                </c:pt>
                <c:pt idx="64">
                  <c:v>65.90445697933751</c:v>
                </c:pt>
                <c:pt idx="65">
                  <c:v>66.90445697933751</c:v>
                </c:pt>
                <c:pt idx="66">
                  <c:v>67.90445697933751</c:v>
                </c:pt>
                <c:pt idx="67">
                  <c:v>68.90445697933751</c:v>
                </c:pt>
                <c:pt idx="68">
                  <c:v>69.90445697933751</c:v>
                </c:pt>
                <c:pt idx="69">
                  <c:v>70.90445697933751</c:v>
                </c:pt>
                <c:pt idx="70">
                  <c:v>71.90445697933751</c:v>
                </c:pt>
                <c:pt idx="71">
                  <c:v>72.90445697933751</c:v>
                </c:pt>
                <c:pt idx="72">
                  <c:v>73.90445697933751</c:v>
                </c:pt>
                <c:pt idx="73">
                  <c:v>74.90445697933751</c:v>
                </c:pt>
                <c:pt idx="74">
                  <c:v>75.90445697933751</c:v>
                </c:pt>
                <c:pt idx="75">
                  <c:v>76.90445697933751</c:v>
                </c:pt>
                <c:pt idx="76">
                  <c:v>77.90445697933751</c:v>
                </c:pt>
                <c:pt idx="77">
                  <c:v>78.90445697933751</c:v>
                </c:pt>
                <c:pt idx="78">
                  <c:v>79.90445697933751</c:v>
                </c:pt>
                <c:pt idx="79">
                  <c:v>80.90445697933751</c:v>
                </c:pt>
                <c:pt idx="80">
                  <c:v>81.90445697933751</c:v>
                </c:pt>
                <c:pt idx="81">
                  <c:v>82.90445697933751</c:v>
                </c:pt>
                <c:pt idx="82">
                  <c:v>83.90445697933751</c:v>
                </c:pt>
                <c:pt idx="83">
                  <c:v>84.90445697933751</c:v>
                </c:pt>
                <c:pt idx="84">
                  <c:v>85.90445697933751</c:v>
                </c:pt>
                <c:pt idx="85">
                  <c:v>86.90445697933751</c:v>
                </c:pt>
                <c:pt idx="86">
                  <c:v>87.90445697933751</c:v>
                </c:pt>
                <c:pt idx="87">
                  <c:v>88.90445697933751</c:v>
                </c:pt>
                <c:pt idx="88">
                  <c:v>89.90445697933751</c:v>
                </c:pt>
                <c:pt idx="89">
                  <c:v>90.90445697933751</c:v>
                </c:pt>
                <c:pt idx="90">
                  <c:v>91.90445697933751</c:v>
                </c:pt>
                <c:pt idx="91">
                  <c:v>92.90445697933751</c:v>
                </c:pt>
                <c:pt idx="92">
                  <c:v>93.90445697933751</c:v>
                </c:pt>
                <c:pt idx="93">
                  <c:v>94.90445697933751</c:v>
                </c:pt>
                <c:pt idx="94">
                  <c:v>95.90445697933751</c:v>
                </c:pt>
                <c:pt idx="95">
                  <c:v>96.90445697933751</c:v>
                </c:pt>
                <c:pt idx="96">
                  <c:v>97.90445697933751</c:v>
                </c:pt>
                <c:pt idx="97">
                  <c:v>98.90445697933751</c:v>
                </c:pt>
                <c:pt idx="98">
                  <c:v>99.90445697933751</c:v>
                </c:pt>
                <c:pt idx="99">
                  <c:v>100.90445697933751</c:v>
                </c:pt>
                <c:pt idx="100">
                  <c:v>101.90445697933751</c:v>
                </c:pt>
                <c:pt idx="101">
                  <c:v>102.90445697933751</c:v>
                </c:pt>
                <c:pt idx="102">
                  <c:v>103.90445697933751</c:v>
                </c:pt>
                <c:pt idx="103">
                  <c:v>104.90445697933751</c:v>
                </c:pt>
                <c:pt idx="104">
                  <c:v>105.90445697933751</c:v>
                </c:pt>
                <c:pt idx="105">
                  <c:v>106.90445697933751</c:v>
                </c:pt>
                <c:pt idx="106">
                  <c:v>107.90445697933751</c:v>
                </c:pt>
                <c:pt idx="107">
                  <c:v>108.90445697933751</c:v>
                </c:pt>
                <c:pt idx="108">
                  <c:v>109.90445697933751</c:v>
                </c:pt>
                <c:pt idx="109">
                  <c:v>110.90445697933751</c:v>
                </c:pt>
                <c:pt idx="110">
                  <c:v>111.90445697933751</c:v>
                </c:pt>
                <c:pt idx="111">
                  <c:v>112.90445697933751</c:v>
                </c:pt>
                <c:pt idx="112">
                  <c:v>113.90445697933751</c:v>
                </c:pt>
                <c:pt idx="113">
                  <c:v>114.90445697933751</c:v>
                </c:pt>
                <c:pt idx="114">
                  <c:v>115.90445697933751</c:v>
                </c:pt>
                <c:pt idx="115">
                  <c:v>116.90445697933751</c:v>
                </c:pt>
                <c:pt idx="116">
                  <c:v>117.90445697933751</c:v>
                </c:pt>
                <c:pt idx="117">
                  <c:v>118.90445697933751</c:v>
                </c:pt>
                <c:pt idx="118">
                  <c:v>119.90445697933751</c:v>
                </c:pt>
                <c:pt idx="119">
                  <c:v>120.90445697933751</c:v>
                </c:pt>
                <c:pt idx="120">
                  <c:v>121.90445697933751</c:v>
                </c:pt>
                <c:pt idx="121">
                  <c:v>122.90445697933751</c:v>
                </c:pt>
                <c:pt idx="122">
                  <c:v>123.90445697933751</c:v>
                </c:pt>
                <c:pt idx="123">
                  <c:v>124.90445697933751</c:v>
                </c:pt>
                <c:pt idx="124">
                  <c:v>125.90445697933751</c:v>
                </c:pt>
                <c:pt idx="125">
                  <c:v>126.90445697933751</c:v>
                </c:pt>
                <c:pt idx="126">
                  <c:v>127.90445697933751</c:v>
                </c:pt>
                <c:pt idx="127">
                  <c:v>128.90445697933751</c:v>
                </c:pt>
                <c:pt idx="128">
                  <c:v>129.90445697933751</c:v>
                </c:pt>
                <c:pt idx="129">
                  <c:v>130.90445697933751</c:v>
                </c:pt>
                <c:pt idx="130">
                  <c:v>131.90445697933751</c:v>
                </c:pt>
                <c:pt idx="131">
                  <c:v>132.90445697933751</c:v>
                </c:pt>
                <c:pt idx="132">
                  <c:v>133.90445697933751</c:v>
                </c:pt>
                <c:pt idx="133">
                  <c:v>134.90445697933751</c:v>
                </c:pt>
                <c:pt idx="134">
                  <c:v>135.90445697933751</c:v>
                </c:pt>
                <c:pt idx="135">
                  <c:v>136.90445697933751</c:v>
                </c:pt>
                <c:pt idx="136">
                  <c:v>137.90445697933751</c:v>
                </c:pt>
                <c:pt idx="137">
                  <c:v>138.90445697933751</c:v>
                </c:pt>
                <c:pt idx="138">
                  <c:v>139.90445697933751</c:v>
                </c:pt>
                <c:pt idx="139">
                  <c:v>140.90445697933751</c:v>
                </c:pt>
                <c:pt idx="140">
                  <c:v>141.90445697933751</c:v>
                </c:pt>
                <c:pt idx="141">
                  <c:v>142.90445697933751</c:v>
                </c:pt>
                <c:pt idx="142">
                  <c:v>143.90445697933751</c:v>
                </c:pt>
                <c:pt idx="143">
                  <c:v>144.90445697933751</c:v>
                </c:pt>
                <c:pt idx="144">
                  <c:v>145.90445697933751</c:v>
                </c:pt>
                <c:pt idx="145">
                  <c:v>146.90445697933751</c:v>
                </c:pt>
                <c:pt idx="146">
                  <c:v>147.90445697933751</c:v>
                </c:pt>
                <c:pt idx="147">
                  <c:v>148.90445697933751</c:v>
                </c:pt>
                <c:pt idx="148">
                  <c:v>149.90445697933751</c:v>
                </c:pt>
                <c:pt idx="149">
                  <c:v>150.90445697933751</c:v>
                </c:pt>
                <c:pt idx="150">
                  <c:v>151.90445697933751</c:v>
                </c:pt>
                <c:pt idx="151">
                  <c:v>152.90445697933751</c:v>
                </c:pt>
                <c:pt idx="152">
                  <c:v>153.90445697933751</c:v>
                </c:pt>
                <c:pt idx="153">
                  <c:v>154.90445697933751</c:v>
                </c:pt>
                <c:pt idx="154">
                  <c:v>155.90445697933751</c:v>
                </c:pt>
                <c:pt idx="155">
                  <c:v>156.90445697933751</c:v>
                </c:pt>
                <c:pt idx="156">
                  <c:v>157.90445697933751</c:v>
                </c:pt>
                <c:pt idx="157">
                  <c:v>158.90445697933751</c:v>
                </c:pt>
                <c:pt idx="158">
                  <c:v>159.90445697933751</c:v>
                </c:pt>
                <c:pt idx="159">
                  <c:v>160.90445697933751</c:v>
                </c:pt>
                <c:pt idx="160">
                  <c:v>161.90445697933751</c:v>
                </c:pt>
                <c:pt idx="161">
                  <c:v>162.90445697933751</c:v>
                </c:pt>
                <c:pt idx="162">
                  <c:v>163.90445697933751</c:v>
                </c:pt>
                <c:pt idx="163">
                  <c:v>164.90445697933751</c:v>
                </c:pt>
                <c:pt idx="164">
                  <c:v>165.90445697933751</c:v>
                </c:pt>
                <c:pt idx="165">
                  <c:v>166.90445697933751</c:v>
                </c:pt>
                <c:pt idx="166">
                  <c:v>167.90445697933751</c:v>
                </c:pt>
                <c:pt idx="167">
                  <c:v>168.90445697933751</c:v>
                </c:pt>
                <c:pt idx="168">
                  <c:v>169.90445697933751</c:v>
                </c:pt>
                <c:pt idx="169">
                  <c:v>170.90445697933751</c:v>
                </c:pt>
                <c:pt idx="170">
                  <c:v>171.90445697933751</c:v>
                </c:pt>
                <c:pt idx="171">
                  <c:v>172.90445697933751</c:v>
                </c:pt>
                <c:pt idx="172">
                  <c:v>173.90445697933751</c:v>
                </c:pt>
                <c:pt idx="173">
                  <c:v>174.90445697933751</c:v>
                </c:pt>
                <c:pt idx="174">
                  <c:v>175.90445697933751</c:v>
                </c:pt>
                <c:pt idx="175">
                  <c:v>176.90445697933751</c:v>
                </c:pt>
                <c:pt idx="176">
                  <c:v>177.90445697933751</c:v>
                </c:pt>
                <c:pt idx="177">
                  <c:v>178.90445697933751</c:v>
                </c:pt>
                <c:pt idx="178">
                  <c:v>179.90445697933751</c:v>
                </c:pt>
                <c:pt idx="179">
                  <c:v>180.90445697933751</c:v>
                </c:pt>
                <c:pt idx="180">
                  <c:v>181.90445697933751</c:v>
                </c:pt>
                <c:pt idx="181">
                  <c:v>182.90445697933751</c:v>
                </c:pt>
                <c:pt idx="182">
                  <c:v>183.90445697933751</c:v>
                </c:pt>
                <c:pt idx="183">
                  <c:v>184.90445697933751</c:v>
                </c:pt>
                <c:pt idx="184">
                  <c:v>185.90445697933751</c:v>
                </c:pt>
                <c:pt idx="185">
                  <c:v>186.90445697933751</c:v>
                </c:pt>
                <c:pt idx="186">
                  <c:v>187.90445697933751</c:v>
                </c:pt>
                <c:pt idx="187">
                  <c:v>188.90445697933751</c:v>
                </c:pt>
                <c:pt idx="188">
                  <c:v>189.90445697933751</c:v>
                </c:pt>
                <c:pt idx="189">
                  <c:v>190.90445697933751</c:v>
                </c:pt>
                <c:pt idx="190">
                  <c:v>191.90445697933751</c:v>
                </c:pt>
                <c:pt idx="191">
                  <c:v>192.90445697933751</c:v>
                </c:pt>
                <c:pt idx="192">
                  <c:v>193.90445697933751</c:v>
                </c:pt>
                <c:pt idx="193">
                  <c:v>194.90445697933751</c:v>
                </c:pt>
                <c:pt idx="194">
                  <c:v>195.90445697933751</c:v>
                </c:pt>
                <c:pt idx="195">
                  <c:v>196.90445697933751</c:v>
                </c:pt>
                <c:pt idx="196">
                  <c:v>197.90445697933751</c:v>
                </c:pt>
                <c:pt idx="197">
                  <c:v>198.90445697933751</c:v>
                </c:pt>
                <c:pt idx="198">
                  <c:v>199.90445697933751</c:v>
                </c:pt>
                <c:pt idx="199">
                  <c:v>200.90445697933751</c:v>
                </c:pt>
                <c:pt idx="200">
                  <c:v>201.90445697933751</c:v>
                </c:pt>
                <c:pt idx="201">
                  <c:v>202.90445697933751</c:v>
                </c:pt>
                <c:pt idx="202">
                  <c:v>203.90445697933751</c:v>
                </c:pt>
                <c:pt idx="203">
                  <c:v>204.90445697933751</c:v>
                </c:pt>
                <c:pt idx="204">
                  <c:v>205.90445697933751</c:v>
                </c:pt>
                <c:pt idx="205">
                  <c:v>206.90445697933751</c:v>
                </c:pt>
                <c:pt idx="206">
                  <c:v>207.90445697933751</c:v>
                </c:pt>
                <c:pt idx="207">
                  <c:v>208.90445697933751</c:v>
                </c:pt>
                <c:pt idx="208">
                  <c:v>209.90445697933751</c:v>
                </c:pt>
                <c:pt idx="209">
                  <c:v>210.90445697933751</c:v>
                </c:pt>
                <c:pt idx="210">
                  <c:v>211.90445697933751</c:v>
                </c:pt>
                <c:pt idx="211">
                  <c:v>212.90445697933751</c:v>
                </c:pt>
                <c:pt idx="212">
                  <c:v>213.90445697933751</c:v>
                </c:pt>
                <c:pt idx="213">
                  <c:v>214.90445697933751</c:v>
                </c:pt>
                <c:pt idx="214">
                  <c:v>215.90445697933751</c:v>
                </c:pt>
                <c:pt idx="215">
                  <c:v>216.90445697933751</c:v>
                </c:pt>
                <c:pt idx="216">
                  <c:v>217.90445697933751</c:v>
                </c:pt>
                <c:pt idx="217">
                  <c:v>218.90445697933751</c:v>
                </c:pt>
                <c:pt idx="218">
                  <c:v>219.90445697933751</c:v>
                </c:pt>
                <c:pt idx="219">
                  <c:v>220.90445697933751</c:v>
                </c:pt>
                <c:pt idx="220">
                  <c:v>221.90445697933751</c:v>
                </c:pt>
                <c:pt idx="221">
                  <c:v>222.90445697933751</c:v>
                </c:pt>
                <c:pt idx="222">
                  <c:v>223.90445697933751</c:v>
                </c:pt>
                <c:pt idx="223">
                  <c:v>224.90445697933751</c:v>
                </c:pt>
                <c:pt idx="224">
                  <c:v>225.90445697933751</c:v>
                </c:pt>
                <c:pt idx="225">
                  <c:v>226.90445697933751</c:v>
                </c:pt>
                <c:pt idx="226">
                  <c:v>227.90445697933751</c:v>
                </c:pt>
                <c:pt idx="227">
                  <c:v>228.90445697933751</c:v>
                </c:pt>
                <c:pt idx="228">
                  <c:v>229.90445697933751</c:v>
                </c:pt>
                <c:pt idx="229">
                  <c:v>230.90445697933751</c:v>
                </c:pt>
                <c:pt idx="230">
                  <c:v>231.90445697933751</c:v>
                </c:pt>
                <c:pt idx="231">
                  <c:v>232.90445697933751</c:v>
                </c:pt>
                <c:pt idx="232">
                  <c:v>233.90445697933751</c:v>
                </c:pt>
                <c:pt idx="233">
                  <c:v>234.90445697933751</c:v>
                </c:pt>
                <c:pt idx="234">
                  <c:v>235.90445697933751</c:v>
                </c:pt>
                <c:pt idx="235">
                  <c:v>236.90445697933751</c:v>
                </c:pt>
                <c:pt idx="236">
                  <c:v>237.90445697933751</c:v>
                </c:pt>
                <c:pt idx="237">
                  <c:v>238.90445697933751</c:v>
                </c:pt>
                <c:pt idx="238">
                  <c:v>239.90445697933751</c:v>
                </c:pt>
                <c:pt idx="239">
                  <c:v>240.90445697933751</c:v>
                </c:pt>
                <c:pt idx="240">
                  <c:v>241.90445697933751</c:v>
                </c:pt>
                <c:pt idx="241">
                  <c:v>242.90445697933751</c:v>
                </c:pt>
                <c:pt idx="242">
                  <c:v>243.90445697933751</c:v>
                </c:pt>
                <c:pt idx="243">
                  <c:v>244.90445697933751</c:v>
                </c:pt>
                <c:pt idx="244">
                  <c:v>245.90445697933751</c:v>
                </c:pt>
                <c:pt idx="245">
                  <c:v>246.90445697933751</c:v>
                </c:pt>
                <c:pt idx="246">
                  <c:v>247.90445697933751</c:v>
                </c:pt>
                <c:pt idx="247">
                  <c:v>248.90445697933751</c:v>
                </c:pt>
                <c:pt idx="248">
                  <c:v>249.90445697933751</c:v>
                </c:pt>
                <c:pt idx="249">
                  <c:v>250.90445697933751</c:v>
                </c:pt>
                <c:pt idx="250">
                  <c:v>251.90445697933751</c:v>
                </c:pt>
                <c:pt idx="251">
                  <c:v>252.90445697933751</c:v>
                </c:pt>
                <c:pt idx="252">
                  <c:v>253.90445697933751</c:v>
                </c:pt>
                <c:pt idx="253">
                  <c:v>254.90445697933751</c:v>
                </c:pt>
                <c:pt idx="254">
                  <c:v>255.90445697933751</c:v>
                </c:pt>
                <c:pt idx="255">
                  <c:v>256.90445697933751</c:v>
                </c:pt>
                <c:pt idx="256">
                  <c:v>257.90445697933751</c:v>
                </c:pt>
                <c:pt idx="257">
                  <c:v>258.90445697933751</c:v>
                </c:pt>
                <c:pt idx="258">
                  <c:v>259.90445697933751</c:v>
                </c:pt>
                <c:pt idx="259">
                  <c:v>260.90445697933751</c:v>
                </c:pt>
                <c:pt idx="260">
                  <c:v>261.90445697933751</c:v>
                </c:pt>
                <c:pt idx="261">
                  <c:v>262.90445697933751</c:v>
                </c:pt>
                <c:pt idx="262">
                  <c:v>263.90445697933751</c:v>
                </c:pt>
                <c:pt idx="263">
                  <c:v>264.90445697933751</c:v>
                </c:pt>
                <c:pt idx="264">
                  <c:v>265.90445697933751</c:v>
                </c:pt>
                <c:pt idx="265">
                  <c:v>266.90445697933751</c:v>
                </c:pt>
                <c:pt idx="266">
                  <c:v>267.90445697933751</c:v>
                </c:pt>
                <c:pt idx="267">
                  <c:v>268.90445697933751</c:v>
                </c:pt>
                <c:pt idx="268">
                  <c:v>269.90445697933751</c:v>
                </c:pt>
                <c:pt idx="269">
                  <c:v>270.90445697933751</c:v>
                </c:pt>
                <c:pt idx="270">
                  <c:v>271.90445697933751</c:v>
                </c:pt>
                <c:pt idx="271">
                  <c:v>272.90445697933751</c:v>
                </c:pt>
                <c:pt idx="272">
                  <c:v>273.90445697933751</c:v>
                </c:pt>
                <c:pt idx="273">
                  <c:v>274.90445697933751</c:v>
                </c:pt>
                <c:pt idx="274">
                  <c:v>275.90445697933751</c:v>
                </c:pt>
                <c:pt idx="275">
                  <c:v>276.90445697933751</c:v>
                </c:pt>
                <c:pt idx="276">
                  <c:v>277.90445697933751</c:v>
                </c:pt>
                <c:pt idx="277">
                  <c:v>278.90445697933751</c:v>
                </c:pt>
                <c:pt idx="278">
                  <c:v>279.90445697933751</c:v>
                </c:pt>
                <c:pt idx="279">
                  <c:v>280.90445697933751</c:v>
                </c:pt>
                <c:pt idx="280">
                  <c:v>281.90445697933751</c:v>
                </c:pt>
                <c:pt idx="281">
                  <c:v>282.90445697933751</c:v>
                </c:pt>
                <c:pt idx="282">
                  <c:v>283.90445697933751</c:v>
                </c:pt>
                <c:pt idx="283">
                  <c:v>284.90445697933751</c:v>
                </c:pt>
                <c:pt idx="284">
                  <c:v>285.90445697933751</c:v>
                </c:pt>
                <c:pt idx="285">
                  <c:v>286.90445697933751</c:v>
                </c:pt>
                <c:pt idx="286">
                  <c:v>287.90445697933751</c:v>
                </c:pt>
                <c:pt idx="287">
                  <c:v>288.90445697933751</c:v>
                </c:pt>
                <c:pt idx="288">
                  <c:v>289.90445697933751</c:v>
                </c:pt>
                <c:pt idx="289">
                  <c:v>290.90445697933751</c:v>
                </c:pt>
                <c:pt idx="290">
                  <c:v>291.90445697933751</c:v>
                </c:pt>
                <c:pt idx="291">
                  <c:v>292.90445697933751</c:v>
                </c:pt>
                <c:pt idx="292">
                  <c:v>293.90445697933751</c:v>
                </c:pt>
                <c:pt idx="293">
                  <c:v>294.90445697933751</c:v>
                </c:pt>
                <c:pt idx="294">
                  <c:v>295.90445697933751</c:v>
                </c:pt>
                <c:pt idx="295">
                  <c:v>296.90445697933751</c:v>
                </c:pt>
                <c:pt idx="296">
                  <c:v>297.90445697933751</c:v>
                </c:pt>
                <c:pt idx="297">
                  <c:v>298.90445697933751</c:v>
                </c:pt>
                <c:pt idx="298">
                  <c:v>299.90445697933751</c:v>
                </c:pt>
                <c:pt idx="299">
                  <c:v>300.90445697933751</c:v>
                </c:pt>
                <c:pt idx="300">
                  <c:v>301.90445697933751</c:v>
                </c:pt>
                <c:pt idx="301">
                  <c:v>302.90445697933751</c:v>
                </c:pt>
                <c:pt idx="302">
                  <c:v>303.90445697933751</c:v>
                </c:pt>
                <c:pt idx="303">
                  <c:v>304.90445697933751</c:v>
                </c:pt>
                <c:pt idx="304">
                  <c:v>305.90445697933751</c:v>
                </c:pt>
                <c:pt idx="305">
                  <c:v>306.90445697933751</c:v>
                </c:pt>
                <c:pt idx="306">
                  <c:v>307.90445697933751</c:v>
                </c:pt>
                <c:pt idx="307">
                  <c:v>308.90445697933751</c:v>
                </c:pt>
              </c:numCache>
            </c:numRef>
          </c:xVal>
          <c:yVal>
            <c:numRef>
              <c:f>'2pvp'!$D$6:$D$313</c:f>
              <c:numCache>
                <c:formatCode>General</c:formatCode>
                <c:ptCount val="308"/>
                <c:pt idx="0">
                  <c:v>-4.5292539749814217E-2</c:v>
                </c:pt>
                <c:pt idx="1">
                  <c:v>1.0493922138514251E-2</c:v>
                </c:pt>
                <c:pt idx="2">
                  <c:v>6.3495796638637025E-2</c:v>
                </c:pt>
                <c:pt idx="3">
                  <c:v>0.10060521739567238</c:v>
                </c:pt>
                <c:pt idx="4">
                  <c:v>-4.5292539749814217E-2</c:v>
                </c:pt>
                <c:pt idx="5">
                  <c:v>6.2026713857159348E-2</c:v>
                </c:pt>
                <c:pt idx="6">
                  <c:v>9.6374846458868145E-3</c:v>
                </c:pt>
                <c:pt idx="7">
                  <c:v>-4.430235051167726E-2</c:v>
                </c:pt>
                <c:pt idx="8">
                  <c:v>-8.6177895088568962E-2</c:v>
                </c:pt>
                <c:pt idx="9">
                  <c:v>-0.10545362329535847</c:v>
                </c:pt>
                <c:pt idx="10">
                  <c:v>-9.7321755991960954E-2</c:v>
                </c:pt>
                <c:pt idx="11">
                  <c:v>-6.3908692480027979E-2</c:v>
                </c:pt>
                <c:pt idx="12">
                  <c:v>-1.3736391376353962E-2</c:v>
                </c:pt>
                <c:pt idx="13">
                  <c:v>4.0425718735427101E-2</c:v>
                </c:pt>
                <c:pt idx="14">
                  <c:v>8.4778115880711477E-2</c:v>
                </c:pt>
                <c:pt idx="15">
                  <c:v>0.10796883901300577</c:v>
                </c:pt>
                <c:pt idx="16">
                  <c:v>0.10395692635721078</c:v>
                </c:pt>
                <c:pt idx="17">
                  <c:v>7.3541463259475595E-2</c:v>
                </c:pt>
                <c:pt idx="18">
                  <c:v>2.4171406349905063E-2</c:v>
                </c:pt>
                <c:pt idx="19">
                  <c:v>-3.1916563095171713E-2</c:v>
                </c:pt>
                <c:pt idx="20">
                  <c:v>-8.0764665658334733E-2</c:v>
                </c:pt>
                <c:pt idx="21">
                  <c:v>-0.11019486574422702</c:v>
                </c:pt>
                <c:pt idx="22">
                  <c:v>-0.11286445221084165</c:v>
                </c:pt>
                <c:pt idx="23">
                  <c:v>-8.810868128855974E-2</c:v>
                </c:pt>
                <c:pt idx="24">
                  <c:v>-4.2107526059410365E-2</c:v>
                </c:pt>
                <c:pt idx="25">
                  <c:v>1.3665359140830058E-2</c:v>
                </c:pt>
                <c:pt idx="26">
                  <c:v>6.5321759509562705E-2</c:v>
                </c:pt>
                <c:pt idx="27">
                  <c:v>0.10004274863096733</c:v>
                </c:pt>
                <c:pt idx="28">
                  <c:v>0.10929203438712315</c:v>
                </c:pt>
                <c:pt idx="29">
                  <c:v>9.0951644036680046E-2</c:v>
                </c:pt>
                <c:pt idx="30">
                  <c:v>4.9843697903330507E-2</c:v>
                </c:pt>
                <c:pt idx="31">
                  <c:v>-3.4923255440960175E-3</c:v>
                </c:pt>
                <c:pt idx="32">
                  <c:v>-5.5458982531560702E-2</c:v>
                </c:pt>
                <c:pt idx="33">
                  <c:v>-9.2828013595653736E-2</c:v>
                </c:pt>
                <c:pt idx="34">
                  <c:v>-0.10607343480401507</c:v>
                </c:pt>
                <c:pt idx="35">
                  <c:v>-9.1772459162181796E-2</c:v>
                </c:pt>
                <c:pt idx="36">
                  <c:v>-5.3470497765519945E-2</c:v>
                </c:pt>
                <c:pt idx="37">
                  <c:v>-7.9260417152553567E-4</c:v>
                </c:pt>
                <c:pt idx="38">
                  <c:v>5.2975451573348376E-2</c:v>
                </c:pt>
                <c:pt idx="39">
                  <c:v>9.4228554880842919E-2</c:v>
                </c:pt>
                <c:pt idx="40">
                  <c:v>0.11246618629842604</c:v>
                </c:pt>
                <c:pt idx="41">
                  <c:v>0.1029381820630989</c:v>
                </c:pt>
                <c:pt idx="42">
                  <c:v>6.7847036037574096E-2</c:v>
                </c:pt>
                <c:pt idx="43">
                  <c:v>1.580414716912034E-2</c:v>
                </c:pt>
                <c:pt idx="44">
                  <c:v>-4.0323829041706859E-2</c:v>
                </c:pt>
                <c:pt idx="45">
                  <c:v>-8.6637806369738724E-2</c:v>
                </c:pt>
                <c:pt idx="46">
                  <c:v>-0.11168885867134799</c:v>
                </c:pt>
                <c:pt idx="47">
                  <c:v>-0.10934586399886109</c:v>
                </c:pt>
                <c:pt idx="48">
                  <c:v>-8.0327997145324709E-2</c:v>
                </c:pt>
                <c:pt idx="49">
                  <c:v>-3.2017350013999288E-2</c:v>
                </c:pt>
                <c:pt idx="50">
                  <c:v>2.3400889871221915E-2</c:v>
                </c:pt>
                <c:pt idx="51">
                  <c:v>7.2003058916821558E-2</c:v>
                </c:pt>
                <c:pt idx="52">
                  <c:v>0.10162611831712612</c:v>
                </c:pt>
                <c:pt idx="53">
                  <c:v>0.10492184910378198</c:v>
                </c:pt>
                <c:pt idx="54">
                  <c:v>8.1198691879488027E-2</c:v>
                </c:pt>
                <c:pt idx="55">
                  <c:v>3.6588588739211426E-2</c:v>
                </c:pt>
                <c:pt idx="56">
                  <c:v>-1.7502749061765924E-2</c:v>
                </c:pt>
                <c:pt idx="57">
                  <c:v>-6.7272227088962841E-2</c:v>
                </c:pt>
                <c:pt idx="58">
                  <c:v>-9.9999007386772101E-2</c:v>
                </c:pt>
                <c:pt idx="59">
                  <c:v>-0.10725235376619846</c:v>
                </c:pt>
                <c:pt idx="60">
                  <c:v>-8.7020932169495691E-2</c:v>
                </c:pt>
                <c:pt idx="61">
                  <c:v>-4.4227894540980438E-2</c:v>
                </c:pt>
                <c:pt idx="62">
                  <c:v>1.049819366873584E-2</c:v>
                </c:pt>
                <c:pt idx="63">
                  <c:v>6.3488109042971391E-2</c:v>
                </c:pt>
                <c:pt idx="64">
                  <c:v>0.10146302680373474</c:v>
                </c:pt>
                <c:pt idx="65">
                  <c:v>0.11486980097609603</c:v>
                </c:pt>
                <c:pt idx="66">
                  <c:v>0.10028234215526412</c:v>
                </c:pt>
                <c:pt idx="67">
                  <c:v>6.1265552075106984E-2</c:v>
                </c:pt>
                <c:pt idx="68">
                  <c:v>7.4845430719210973E-3</c:v>
                </c:pt>
                <c:pt idx="69">
                  <c:v>-4.7717248078434346E-2</c:v>
                </c:pt>
                <c:pt idx="70">
                  <c:v>-9.0662745498191977E-2</c:v>
                </c:pt>
                <c:pt idx="71">
                  <c:v>-0.11076857695950686</c:v>
                </c:pt>
                <c:pt idx="72">
                  <c:v>-0.1031942194885922</c:v>
                </c:pt>
                <c:pt idx="73">
                  <c:v>-7.0047705436739882E-2</c:v>
                </c:pt>
                <c:pt idx="74">
                  <c:v>-1.9845420552291243E-2</c:v>
                </c:pt>
                <c:pt idx="75">
                  <c:v>3.4637711843040639E-2</c:v>
                </c:pt>
                <c:pt idx="76">
                  <c:v>7.9586884464340743E-2</c:v>
                </c:pt>
                <c:pt idx="77">
                  <c:v>0.10362557232077477</c:v>
                </c:pt>
                <c:pt idx="78">
                  <c:v>0.10067875876725396</c:v>
                </c:pt>
                <c:pt idx="79">
                  <c:v>7.1501425318389003E-2</c:v>
                </c:pt>
                <c:pt idx="80">
                  <c:v>2.3488076460144645E-2</c:v>
                </c:pt>
                <c:pt idx="81">
                  <c:v>-3.1188792821235847E-2</c:v>
                </c:pt>
                <c:pt idx="82">
                  <c:v>-7.8643284707238886E-2</c:v>
                </c:pt>
                <c:pt idx="83">
                  <c:v>-0.10677327187800216</c:v>
                </c:pt>
                <c:pt idx="84">
                  <c:v>-0.10831086870507872</c:v>
                </c:pt>
                <c:pt idx="85">
                  <c:v>-8.2659096852882474E-2</c:v>
                </c:pt>
                <c:pt idx="86">
                  <c:v>-3.6052638648419129E-2</c:v>
                </c:pt>
                <c:pt idx="87">
                  <c:v>1.9998268309699706E-2</c:v>
                </c:pt>
                <c:pt idx="88">
                  <c:v>7.1590263204490662E-2</c:v>
                </c:pt>
                <c:pt idx="89">
                  <c:v>0.10591173093210053</c:v>
                </c:pt>
                <c:pt idx="90">
                  <c:v>0.11445476240788843</c:v>
                </c:pt>
                <c:pt idx="91">
                  <c:v>9.5147373581111333E-2</c:v>
                </c:pt>
                <c:pt idx="92">
                  <c:v>5.2870416978747045E-2</c:v>
                </c:pt>
                <c:pt idx="93">
                  <c:v>-1.7705303990314097E-3</c:v>
                </c:pt>
                <c:pt idx="94">
                  <c:v>-5.5109578506377356E-2</c:v>
                </c:pt>
                <c:pt idx="95">
                  <c:v>-9.3851662862714569E-2</c:v>
                </c:pt>
                <c:pt idx="96">
                  <c:v>-0.10840826540273434</c:v>
                </c:pt>
                <c:pt idx="97">
                  <c:v>-9.5299666222447288E-2</c:v>
                </c:pt>
                <c:pt idx="98">
                  <c:v>-5.8020373897323944E-2</c:v>
                </c:pt>
                <c:pt idx="99">
                  <c:v>-6.1506966586327592E-3</c:v>
                </c:pt>
                <c:pt idx="100">
                  <c:v>4.7061746107785407E-2</c:v>
                </c:pt>
                <c:pt idx="101">
                  <c:v>8.8042207322090185E-2</c:v>
                </c:pt>
                <c:pt idx="102">
                  <c:v>0.10631068341026603</c:v>
                </c:pt>
                <c:pt idx="103">
                  <c:v>9.7124962972195195E-2</c:v>
                </c:pt>
                <c:pt idx="104">
                  <c:v>6.2680130531242315E-2</c:v>
                </c:pt>
                <c:pt idx="105">
                  <c:v>1.1562673460388624E-2</c:v>
                </c:pt>
                <c:pt idx="106">
                  <c:v>-4.3403907669925912E-2</c:v>
                </c:pt>
                <c:pt idx="107">
                  <c:v>-8.8380723864172644E-2</c:v>
                </c:pt>
                <c:pt idx="108">
                  <c:v>-0.11199275606167233</c:v>
                </c:pt>
                <c:pt idx="109">
                  <c:v>-0.1081912723106304</c:v>
                </c:pt>
                <c:pt idx="110">
                  <c:v>-7.777983292645059E-2</c:v>
                </c:pt>
                <c:pt idx="111">
                  <c:v>-2.8220069481210641E-2</c:v>
                </c:pt>
                <c:pt idx="112">
                  <c:v>2.8234344152210419E-2</c:v>
                </c:pt>
                <c:pt idx="113">
                  <c:v>7.7607026580154934E-2</c:v>
                </c:pt>
                <c:pt idx="114">
                  <c:v>0.10770066398278942</c:v>
                </c:pt>
                <c:pt idx="115">
                  <c:v>0.11115170474017262</c:v>
                </c:pt>
                <c:pt idx="116">
                  <c:v>8.7270811679084292E-2</c:v>
                </c:pt>
                <c:pt idx="117">
                  <c:v>4.2207044991499902E-2</c:v>
                </c:pt>
                <c:pt idx="118">
                  <c:v>-1.2605025404065679E-2</c:v>
                </c:pt>
                <c:pt idx="119">
                  <c:v>-6.332462285074314E-2</c:v>
                </c:pt>
                <c:pt idx="120">
                  <c:v>-9.7186569971782572E-2</c:v>
                </c:pt>
                <c:pt idx="121">
                  <c:v>-0.10571037710518455</c:v>
                </c:pt>
                <c:pt idx="122">
                  <c:v>-8.6830054250012598E-2</c:v>
                </c:pt>
                <c:pt idx="123">
                  <c:v>-4.5409456986584808E-2</c:v>
                </c:pt>
                <c:pt idx="124">
                  <c:v>7.9861533189415097E-3</c:v>
                </c:pt>
                <c:pt idx="125">
                  <c:v>5.9753294165046281E-2</c:v>
                </c:pt>
                <c:pt idx="126">
                  <c:v>9.6678474173839887E-2</c:v>
                </c:pt>
                <c:pt idx="127">
                  <c:v>0.1092693738899535</c:v>
                </c:pt>
                <c:pt idx="128">
                  <c:v>9.4151272126096655E-2</c:v>
                </c:pt>
                <c:pt idx="129">
                  <c:v>5.4925895210762694E-2</c:v>
                </c:pt>
                <c:pt idx="130">
                  <c:v>1.2762968874503854E-3</c:v>
                </c:pt>
                <c:pt idx="131">
                  <c:v>-5.3457781293673241E-2</c:v>
                </c:pt>
                <c:pt idx="132">
                  <c:v>-9.5625160028536854E-2</c:v>
                </c:pt>
                <c:pt idx="133">
                  <c:v>-0.1146887230336639</c:v>
                </c:pt>
                <c:pt idx="134">
                  <c:v>-0.1058705393175708</c:v>
                </c:pt>
                <c:pt idx="135">
                  <c:v>-7.1351988664953778E-2</c:v>
                </c:pt>
                <c:pt idx="136">
                  <c:v>-1.9727307590089175E-2</c:v>
                </c:pt>
                <c:pt idx="137">
                  <c:v>3.6152199081430282E-2</c:v>
                </c:pt>
                <c:pt idx="138">
                  <c:v>8.2401695945325509E-2</c:v>
                </c:pt>
                <c:pt idx="139">
                  <c:v>0.10758428015322143</c:v>
                </c:pt>
                <c:pt idx="140">
                  <c:v>0.1055758167482321</c:v>
                </c:pt>
                <c:pt idx="141">
                  <c:v>7.7093636387573869E-2</c:v>
                </c:pt>
                <c:pt idx="142">
                  <c:v>2.9505432373989095E-2</c:v>
                </c:pt>
                <c:pt idx="143">
                  <c:v>-2.5033063761334524E-2</c:v>
                </c:pt>
                <c:pt idx="144">
                  <c:v>-7.2643043604370947E-2</c:v>
                </c:pt>
                <c:pt idx="145">
                  <c:v>-0.10121942315211285</c:v>
                </c:pt>
                <c:pt idx="146">
                  <c:v>-0.10348021797990113</c:v>
                </c:pt>
                <c:pt idx="147">
                  <c:v>-7.8801757922055085E-2</c:v>
                </c:pt>
                <c:pt idx="148">
                  <c:v>-3.3378253556573152E-2</c:v>
                </c:pt>
                <c:pt idx="149">
                  <c:v>2.1334531763170687E-2</c:v>
                </c:pt>
                <c:pt idx="150">
                  <c:v>7.1500387078795483E-2</c:v>
                </c:pt>
                <c:pt idx="151">
                  <c:v>0.10438435038866226</c:v>
                </c:pt>
                <c:pt idx="152">
                  <c:v>0.11155975064543364</c:v>
                </c:pt>
                <c:pt idx="153">
                  <c:v>9.1034268153339939E-2</c:v>
                </c:pt>
                <c:pt idx="154">
                  <c:v>4.7760269012782984E-2</c:v>
                </c:pt>
                <c:pt idx="155">
                  <c:v>-7.599334120578418E-3</c:v>
                </c:pt>
                <c:pt idx="156">
                  <c:v>-6.1340064112729166E-2</c:v>
                </c:pt>
                <c:pt idx="157">
                  <c:v>-0.1001494843816032</c:v>
                </c:pt>
                <c:pt idx="158">
                  <c:v>-0.11444303025959049</c:v>
                </c:pt>
                <c:pt idx="159">
                  <c:v>-0.10076420423984006</c:v>
                </c:pt>
                <c:pt idx="160">
                  <c:v>-6.2646353743578534E-2</c:v>
                </c:pt>
                <c:pt idx="161">
                  <c:v>-9.7198004720773466E-3</c:v>
                </c:pt>
                <c:pt idx="162">
                  <c:v>4.4711033697630582E-2</c:v>
                </c:pt>
                <c:pt idx="163">
                  <c:v>8.7011454044229455E-2</c:v>
                </c:pt>
                <c:pt idx="164">
                  <c:v>0.10664089188156257</c:v>
                </c:pt>
                <c:pt idx="165">
                  <c:v>9.8797367855322851E-2</c:v>
                </c:pt>
                <c:pt idx="166">
                  <c:v>6.5617644716510506E-2</c:v>
                </c:pt>
                <c:pt idx="167">
                  <c:v>1.5631786306050395E-2</c:v>
                </c:pt>
                <c:pt idx="168">
                  <c:v>-3.8390367340267212E-2</c:v>
                </c:pt>
                <c:pt idx="169">
                  <c:v>-8.265908666715413E-2</c:v>
                </c:pt>
                <c:pt idx="170">
                  <c:v>-0.10584123819242562</c:v>
                </c:pt>
                <c:pt idx="171">
                  <c:v>-0.10191910322463693</c:v>
                </c:pt>
                <c:pt idx="172">
                  <c:v>-7.1712510487826495E-2</c:v>
                </c:pt>
                <c:pt idx="173">
                  <c:v>-2.268124207177272E-2</c:v>
                </c:pt>
                <c:pt idx="174">
                  <c:v>3.2943057785698879E-2</c:v>
                </c:pt>
                <c:pt idx="175">
                  <c:v>8.1226322006156426E-2</c:v>
                </c:pt>
                <c:pt idx="176">
                  <c:v>0.1100316690722323</c:v>
                </c:pt>
                <c:pt idx="177">
                  <c:v>0.11206977313497628</c:v>
                </c:pt>
                <c:pt idx="178">
                  <c:v>8.6733367644403883E-2</c:v>
                </c:pt>
                <c:pt idx="179">
                  <c:v>4.0254703641080025E-2</c:v>
                </c:pt>
                <c:pt idx="180">
                  <c:v>-1.5853856278095987E-2</c:v>
                </c:pt>
                <c:pt idx="181">
                  <c:v>-6.7684547535499712E-2</c:v>
                </c:pt>
                <c:pt idx="182">
                  <c:v>-0.10241966574714816</c:v>
                </c:pt>
                <c:pt idx="183">
                  <c:v>-0.11154231304353079</c:v>
                </c:pt>
                <c:pt idx="184">
                  <c:v>-9.2966040700780267E-2</c:v>
                </c:pt>
                <c:pt idx="185">
                  <c:v>-5.1548715601471763E-2</c:v>
                </c:pt>
                <c:pt idx="186">
                  <c:v>2.1380002254531832E-3</c:v>
                </c:pt>
                <c:pt idx="187">
                  <c:v>5.4473810640146822E-2</c:v>
                </c:pt>
                <c:pt idx="188">
                  <c:v>9.2219354324133834E-2</c:v>
                </c:pt>
                <c:pt idx="189">
                  <c:v>0.10584792765398479</c:v>
                </c:pt>
                <c:pt idx="190">
                  <c:v>9.1941805723286668E-2</c:v>
                </c:pt>
                <c:pt idx="191">
                  <c:v>5.4050810685082641E-2</c:v>
                </c:pt>
                <c:pt idx="192">
                  <c:v>1.7973703448542098E-3</c:v>
                </c:pt>
                <c:pt idx="193">
                  <c:v>-5.1546872990607784E-2</c:v>
                </c:pt>
                <c:pt idx="194">
                  <c:v>-9.2403595897679894E-2</c:v>
                </c:pt>
                <c:pt idx="195">
                  <c:v>-0.11030905940109688</c:v>
                </c:pt>
                <c:pt idx="196">
                  <c:v>-0.10055382525708399</c:v>
                </c:pt>
                <c:pt idx="197">
                  <c:v>-6.5376999612275166E-2</c:v>
                </c:pt>
                <c:pt idx="198">
                  <c:v>-1.3414322555557506E-2</c:v>
                </c:pt>
                <c:pt idx="199">
                  <c:v>4.2461740827912528E-2</c:v>
                </c:pt>
                <c:pt idx="200">
                  <c:v>8.8367608554154653E-2</c:v>
                </c:pt>
                <c:pt idx="201">
                  <c:v>0.11288971010631782</c:v>
                </c:pt>
                <c:pt idx="202">
                  <c:v>0.109946667008558</c:v>
                </c:pt>
                <c:pt idx="203">
                  <c:v>8.0313519596401456E-2</c:v>
                </c:pt>
                <c:pt idx="204">
                  <c:v>3.1425141073181465E-2</c:v>
                </c:pt>
                <c:pt idx="205">
                  <c:v>-2.4491663209690848E-2</c:v>
                </c:pt>
                <c:pt idx="206">
                  <c:v>-7.3487961008668862E-2</c:v>
                </c:pt>
                <c:pt idx="207">
                  <c:v>-0.1033930514627496</c:v>
                </c:pt>
                <c:pt idx="208">
                  <c:v>-0.10686593257579603</c:v>
                </c:pt>
                <c:pt idx="209">
                  <c:v>-8.3231350813729607E-2</c:v>
                </c:pt>
                <c:pt idx="210">
                  <c:v>-3.8639447961213533E-2</c:v>
                </c:pt>
                <c:pt idx="211">
                  <c:v>1.5490605243480962E-2</c:v>
                </c:pt>
                <c:pt idx="212">
                  <c:v>6.5351295929858486E-2</c:v>
                </c:pt>
                <c:pt idx="213">
                  <c:v>9.8227248758874119E-2</c:v>
                </c:pt>
                <c:pt idx="214">
                  <c:v>0.10570025304011654</c:v>
                </c:pt>
                <c:pt idx="215">
                  <c:v>8.5772868603422064E-2</c:v>
                </c:pt>
                <c:pt idx="216">
                  <c:v>4.3376499660087914E-2</c:v>
                </c:pt>
                <c:pt idx="217">
                  <c:v>-1.0864062326148359E-2</c:v>
                </c:pt>
                <c:pt idx="218">
                  <c:v>-6.3299329364006479E-2</c:v>
                </c:pt>
                <c:pt idx="219">
                  <c:v>-0.10068642162661845</c:v>
                </c:pt>
                <c:pt idx="220">
                  <c:v>-0.11352058108771591</c:v>
                </c:pt>
                <c:pt idx="221">
                  <c:v>-9.8429446571405274E-2</c:v>
                </c:pt>
                <c:pt idx="222">
                  <c:v>-5.9028076936658479E-2</c:v>
                </c:pt>
                <c:pt idx="223">
                  <c:v>-5.0194563228514412E-3</c:v>
                </c:pt>
                <c:pt idx="224">
                  <c:v>5.0233917127346976E-2</c:v>
                </c:pt>
                <c:pt idx="225">
                  <c:v>9.3057565100425996E-2</c:v>
                </c:pt>
                <c:pt idx="226">
                  <c:v>0.11289092673165919</c:v>
                </c:pt>
                <c:pt idx="227">
                  <c:v>0.10493116898299604</c:v>
                </c:pt>
                <c:pt idx="228">
                  <c:v>7.1330987996959083E-2</c:v>
                </c:pt>
                <c:pt idx="229">
                  <c:v>2.0649839769647141E-2</c:v>
                </c:pt>
                <c:pt idx="230">
                  <c:v>-3.4303087896354507E-2</c:v>
                </c:pt>
                <c:pt idx="231">
                  <c:v>-7.9691757384991194E-2</c:v>
                </c:pt>
                <c:pt idx="232">
                  <c:v>-0.10413185254709971</c:v>
                </c:pt>
                <c:pt idx="233">
                  <c:v>-0.10155073566860286</c:v>
                </c:pt>
                <c:pt idx="234">
                  <c:v>-7.2710081827403919E-2</c:v>
                </c:pt>
                <c:pt idx="235">
                  <c:v>-2.500870116621072E-2</c:v>
                </c:pt>
                <c:pt idx="236">
                  <c:v>2.9384603098871278E-2</c:v>
                </c:pt>
                <c:pt idx="237">
                  <c:v>7.6598498542051668E-2</c:v>
                </c:pt>
                <c:pt idx="238">
                  <c:v>0.10455552319815965</c:v>
                </c:pt>
                <c:pt idx="239">
                  <c:v>0.10601818068639439</c:v>
                </c:pt>
                <c:pt idx="240">
                  <c:v>8.0418634321276605E-2</c:v>
                </c:pt>
                <c:pt idx="241">
                  <c:v>3.4011611744796506E-2</c:v>
                </c:pt>
                <c:pt idx="242">
                  <c:v>-2.1688427174349358E-2</c:v>
                </c:pt>
                <c:pt idx="243">
                  <c:v>-7.279355052098091E-2</c:v>
                </c:pt>
                <c:pt idx="244">
                  <c:v>-0.10652704983810649</c:v>
                </c:pt>
                <c:pt idx="245">
                  <c:v>-0.11443108043814304</c:v>
                </c:pt>
                <c:pt idx="246">
                  <c:v>-9.4491272845132465E-2</c:v>
                </c:pt>
                <c:pt idx="247">
                  <c:v>-5.1644407844435698E-2</c:v>
                </c:pt>
                <c:pt idx="248">
                  <c:v>3.4585066750236668E-3</c:v>
                </c:pt>
                <c:pt idx="249">
                  <c:v>5.7123085403513782E-2</c:v>
                </c:pt>
                <c:pt idx="250">
                  <c:v>9.6045405142144366E-2</c:v>
                </c:pt>
                <c:pt idx="251">
                  <c:v>0.11064623755109</c:v>
                </c:pt>
                <c:pt idx="252">
                  <c:v>9.7468186887327002E-2</c:v>
                </c:pt>
                <c:pt idx="253">
                  <c:v>6.0033807175461786E-2</c:v>
                </c:pt>
                <c:pt idx="254">
                  <c:v>7.9495857351707284E-3</c:v>
                </c:pt>
                <c:pt idx="255">
                  <c:v>-4.5518473079039536E-2</c:v>
                </c:pt>
                <c:pt idx="256">
                  <c:v>-8.6787842613137864E-2</c:v>
                </c:pt>
                <c:pt idx="257">
                  <c:v>-0.10538042549035832</c:v>
                </c:pt>
                <c:pt idx="258">
                  <c:v>-9.656132925047721E-2</c:v>
                </c:pt>
                <c:pt idx="259">
                  <c:v>-6.2532010738218485E-2</c:v>
                </c:pt>
                <c:pt idx="260">
                  <c:v>-1.1877765712895505E-2</c:v>
                </c:pt>
                <c:pt idx="261">
                  <c:v>4.2591617621932296E-2</c:v>
                </c:pt>
                <c:pt idx="262">
                  <c:v>8.7065266331234056E-2</c:v>
                </c:pt>
                <c:pt idx="263">
                  <c:v>0.11020837583629843</c:v>
                </c:pt>
                <c:pt idx="264">
                  <c:v>0.10601891139715321</c:v>
                </c:pt>
                <c:pt idx="265">
                  <c:v>7.5345500061071963E-2</c:v>
                </c:pt>
                <c:pt idx="266">
                  <c:v>2.5684553488960024E-2</c:v>
                </c:pt>
                <c:pt idx="267">
                  <c:v>-3.0692920587812814E-2</c:v>
                </c:pt>
                <c:pt idx="268">
                  <c:v>-7.9814597320582298E-2</c:v>
                </c:pt>
                <c:pt idx="269">
                  <c:v>-0.10950836833000513</c:v>
                </c:pt>
                <c:pt idx="270">
                  <c:v>-0.11245263022756805</c:v>
                </c:pt>
                <c:pt idx="271">
                  <c:v>-8.8009175314936613E-2</c:v>
                </c:pt>
                <c:pt idx="272">
                  <c:v>-4.237840611309085E-2</c:v>
                </c:pt>
                <c:pt idx="273">
                  <c:v>1.2961871191960087E-2</c:v>
                </c:pt>
                <c:pt idx="274">
                  <c:v>6.4141561881966763E-2</c:v>
                </c:pt>
                <c:pt idx="275">
                  <c:v>9.8382190712865317E-2</c:v>
                </c:pt>
                <c:pt idx="276">
                  <c:v>0.10720412204064228</c:v>
                </c:pt>
                <c:pt idx="277">
                  <c:v>8.8551267994516722E-2</c:v>
                </c:pt>
                <c:pt idx="278">
                  <c:v>4.7299626778015635E-2</c:v>
                </c:pt>
                <c:pt idx="279">
                  <c:v>-5.9777377893326022E-3</c:v>
                </c:pt>
                <c:pt idx="280">
                  <c:v>-5.7678401091115397E-2</c:v>
                </c:pt>
                <c:pt idx="281">
                  <c:v>-9.4599983328511134E-2</c:v>
                </c:pt>
                <c:pt idx="282">
                  <c:v>-0.10726882264917634</c:v>
                </c:pt>
                <c:pt idx="283">
                  <c:v>-9.233080852151393E-2</c:v>
                </c:pt>
                <c:pt idx="284">
                  <c:v>-5.3403004365006126E-2</c:v>
                </c:pt>
                <c:pt idx="285">
                  <c:v>-1.7158759705212211E-4</c:v>
                </c:pt>
                <c:pt idx="286">
                  <c:v>5.4037541841270409E-2</c:v>
                </c:pt>
                <c:pt idx="287">
                  <c:v>9.5605179201000215E-2</c:v>
                </c:pt>
                <c:pt idx="288">
                  <c:v>0.11404136913055152</c:v>
                </c:pt>
                <c:pt idx="289">
                  <c:v>0.10462394855613062</c:v>
                </c:pt>
                <c:pt idx="290">
                  <c:v>6.9589845008221352E-2</c:v>
                </c:pt>
                <c:pt idx="291">
                  <c:v>1.7579501926787033E-2</c:v>
                </c:pt>
                <c:pt idx="292">
                  <c:v>-3.8526278098639087E-2</c:v>
                </c:pt>
                <c:pt idx="293">
                  <c:v>-8.4833851384279721E-2</c:v>
                </c:pt>
                <c:pt idx="294">
                  <c:v>-0.10991796304869773</c:v>
                </c:pt>
                <c:pt idx="295">
                  <c:v>-0.10768231875447308</c:v>
                </c:pt>
                <c:pt idx="296">
                  <c:v>-7.8881128045974969E-2</c:v>
                </c:pt>
                <c:pt idx="297">
                  <c:v>-3.09197622692889E-2</c:v>
                </c:pt>
                <c:pt idx="298">
                  <c:v>2.4014875429479693E-2</c:v>
                </c:pt>
                <c:pt idx="299">
                  <c:v>7.2023957626057108E-2</c:v>
                </c:pt>
                <c:pt idx="300">
                  <c:v>0.10099451531146093</c:v>
                </c:pt>
                <c:pt idx="301">
                  <c:v>0.10364608923318719</c:v>
                </c:pt>
                <c:pt idx="302">
                  <c:v>7.9360439661212423E-2</c:v>
                </c:pt>
                <c:pt idx="303">
                  <c:v>3.4334471139430695E-2</c:v>
                </c:pt>
                <c:pt idx="304">
                  <c:v>-1.9981936148793254E-2</c:v>
                </c:pt>
                <c:pt idx="305">
                  <c:v>-6.9770340359778665E-2</c:v>
                </c:pt>
                <c:pt idx="306">
                  <c:v>-0.10232513617812332</c:v>
                </c:pt>
                <c:pt idx="307">
                  <c:v>-0.10925655406268954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2BD-4525-ABCA-216AEC147257}"/>
            </c:ext>
          </c:extLst>
        </c:ser>
        <c:ser>
          <c:idx val="20"/>
          <c:order val="3"/>
          <c:tx>
            <c:strRef>
              <c:f>'2pvp'!$L$5</c:f>
              <c:strCache>
                <c:ptCount val="1"/>
                <c:pt idx="0">
                  <c:v>PVP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'2pvp'!$K$7:$K$313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6.9044569793375112</c:v>
                </c:pt>
                <c:pt idx="5">
                  <c:v>7.9044569793375112</c:v>
                </c:pt>
                <c:pt idx="6">
                  <c:v>8.9044569793375103</c:v>
                </c:pt>
                <c:pt idx="7">
                  <c:v>9.9044569793375103</c:v>
                </c:pt>
                <c:pt idx="8">
                  <c:v>10.90445697933751</c:v>
                </c:pt>
                <c:pt idx="9">
                  <c:v>11.90445697933751</c:v>
                </c:pt>
                <c:pt idx="10">
                  <c:v>12.90445697933751</c:v>
                </c:pt>
                <c:pt idx="11">
                  <c:v>13.90445697933751</c:v>
                </c:pt>
                <c:pt idx="12">
                  <c:v>14.90445697933751</c:v>
                </c:pt>
                <c:pt idx="13">
                  <c:v>15.90445697933751</c:v>
                </c:pt>
                <c:pt idx="14">
                  <c:v>16.90445697933751</c:v>
                </c:pt>
                <c:pt idx="15">
                  <c:v>17.90445697933751</c:v>
                </c:pt>
                <c:pt idx="16">
                  <c:v>18.90445697933751</c:v>
                </c:pt>
                <c:pt idx="17">
                  <c:v>19.90445697933751</c:v>
                </c:pt>
                <c:pt idx="18">
                  <c:v>20.90445697933751</c:v>
                </c:pt>
                <c:pt idx="19">
                  <c:v>21.90445697933751</c:v>
                </c:pt>
                <c:pt idx="20">
                  <c:v>22.90445697933751</c:v>
                </c:pt>
                <c:pt idx="21">
                  <c:v>23.90445697933751</c:v>
                </c:pt>
                <c:pt idx="22">
                  <c:v>24.90445697933751</c:v>
                </c:pt>
                <c:pt idx="23">
                  <c:v>25.90445697933751</c:v>
                </c:pt>
                <c:pt idx="24">
                  <c:v>26.90445697933751</c:v>
                </c:pt>
                <c:pt idx="25">
                  <c:v>27.90445697933751</c:v>
                </c:pt>
                <c:pt idx="26">
                  <c:v>28.90445697933751</c:v>
                </c:pt>
                <c:pt idx="27">
                  <c:v>29.90445697933751</c:v>
                </c:pt>
                <c:pt idx="28">
                  <c:v>30.90445697933751</c:v>
                </c:pt>
                <c:pt idx="29">
                  <c:v>31.90445697933751</c:v>
                </c:pt>
                <c:pt idx="30">
                  <c:v>32.90445697933751</c:v>
                </c:pt>
                <c:pt idx="31">
                  <c:v>33.90445697933751</c:v>
                </c:pt>
                <c:pt idx="32">
                  <c:v>34.90445697933751</c:v>
                </c:pt>
                <c:pt idx="33">
                  <c:v>35.90445697933751</c:v>
                </c:pt>
                <c:pt idx="34">
                  <c:v>36.90445697933751</c:v>
                </c:pt>
                <c:pt idx="35">
                  <c:v>37.90445697933751</c:v>
                </c:pt>
                <c:pt idx="36">
                  <c:v>38.90445697933751</c:v>
                </c:pt>
                <c:pt idx="37">
                  <c:v>39.90445697933751</c:v>
                </c:pt>
                <c:pt idx="38">
                  <c:v>40.90445697933751</c:v>
                </c:pt>
                <c:pt idx="39">
                  <c:v>41.90445697933751</c:v>
                </c:pt>
                <c:pt idx="40">
                  <c:v>42.90445697933751</c:v>
                </c:pt>
                <c:pt idx="41">
                  <c:v>43.90445697933751</c:v>
                </c:pt>
                <c:pt idx="42">
                  <c:v>44.90445697933751</c:v>
                </c:pt>
                <c:pt idx="43">
                  <c:v>45.90445697933751</c:v>
                </c:pt>
                <c:pt idx="44">
                  <c:v>46.90445697933751</c:v>
                </c:pt>
                <c:pt idx="45">
                  <c:v>47.90445697933751</c:v>
                </c:pt>
                <c:pt idx="46">
                  <c:v>48.90445697933751</c:v>
                </c:pt>
                <c:pt idx="47">
                  <c:v>49.90445697933751</c:v>
                </c:pt>
                <c:pt idx="48">
                  <c:v>50.90445697933751</c:v>
                </c:pt>
                <c:pt idx="49">
                  <c:v>51.90445697933751</c:v>
                </c:pt>
                <c:pt idx="50">
                  <c:v>52.90445697933751</c:v>
                </c:pt>
                <c:pt idx="51">
                  <c:v>53.90445697933751</c:v>
                </c:pt>
                <c:pt idx="52">
                  <c:v>54.90445697933751</c:v>
                </c:pt>
                <c:pt idx="53">
                  <c:v>55.90445697933751</c:v>
                </c:pt>
                <c:pt idx="54">
                  <c:v>56.90445697933751</c:v>
                </c:pt>
                <c:pt idx="55">
                  <c:v>57.90445697933751</c:v>
                </c:pt>
                <c:pt idx="56">
                  <c:v>58.90445697933751</c:v>
                </c:pt>
                <c:pt idx="57">
                  <c:v>59.90445697933751</c:v>
                </c:pt>
                <c:pt idx="58">
                  <c:v>60.90445697933751</c:v>
                </c:pt>
                <c:pt idx="59">
                  <c:v>61.90445697933751</c:v>
                </c:pt>
                <c:pt idx="60">
                  <c:v>62.90445697933751</c:v>
                </c:pt>
                <c:pt idx="61">
                  <c:v>63.90445697933751</c:v>
                </c:pt>
                <c:pt idx="62">
                  <c:v>64.90445697933751</c:v>
                </c:pt>
                <c:pt idx="63">
                  <c:v>65.90445697933751</c:v>
                </c:pt>
                <c:pt idx="64">
                  <c:v>66.90445697933751</c:v>
                </c:pt>
                <c:pt idx="65">
                  <c:v>67.90445697933751</c:v>
                </c:pt>
                <c:pt idx="66">
                  <c:v>68.90445697933751</c:v>
                </c:pt>
                <c:pt idx="67">
                  <c:v>69.90445697933751</c:v>
                </c:pt>
                <c:pt idx="68">
                  <c:v>70.90445697933751</c:v>
                </c:pt>
                <c:pt idx="69">
                  <c:v>71.90445697933751</c:v>
                </c:pt>
                <c:pt idx="70">
                  <c:v>72.90445697933751</c:v>
                </c:pt>
                <c:pt idx="71">
                  <c:v>73.90445697933751</c:v>
                </c:pt>
                <c:pt idx="72">
                  <c:v>74.90445697933751</c:v>
                </c:pt>
                <c:pt idx="73">
                  <c:v>75.90445697933751</c:v>
                </c:pt>
                <c:pt idx="74">
                  <c:v>76.90445697933751</c:v>
                </c:pt>
                <c:pt idx="75">
                  <c:v>77.90445697933751</c:v>
                </c:pt>
                <c:pt idx="76">
                  <c:v>78.90445697933751</c:v>
                </c:pt>
                <c:pt idx="77">
                  <c:v>79.90445697933751</c:v>
                </c:pt>
                <c:pt idx="78">
                  <c:v>80.90445697933751</c:v>
                </c:pt>
                <c:pt idx="79">
                  <c:v>81.90445697933751</c:v>
                </c:pt>
                <c:pt idx="80">
                  <c:v>82.90445697933751</c:v>
                </c:pt>
                <c:pt idx="81">
                  <c:v>83.90445697933751</c:v>
                </c:pt>
                <c:pt idx="82">
                  <c:v>84.90445697933751</c:v>
                </c:pt>
                <c:pt idx="83">
                  <c:v>85.90445697933751</c:v>
                </c:pt>
                <c:pt idx="84">
                  <c:v>86.90445697933751</c:v>
                </c:pt>
                <c:pt idx="85">
                  <c:v>87.90445697933751</c:v>
                </c:pt>
                <c:pt idx="86">
                  <c:v>88.90445697933751</c:v>
                </c:pt>
                <c:pt idx="87">
                  <c:v>89.90445697933751</c:v>
                </c:pt>
                <c:pt idx="88">
                  <c:v>90.90445697933751</c:v>
                </c:pt>
                <c:pt idx="89">
                  <c:v>91.90445697933751</c:v>
                </c:pt>
                <c:pt idx="90">
                  <c:v>92.90445697933751</c:v>
                </c:pt>
                <c:pt idx="91">
                  <c:v>93.90445697933751</c:v>
                </c:pt>
                <c:pt idx="92">
                  <c:v>94.90445697933751</c:v>
                </c:pt>
                <c:pt idx="93">
                  <c:v>95.90445697933751</c:v>
                </c:pt>
                <c:pt idx="94">
                  <c:v>96.90445697933751</c:v>
                </c:pt>
                <c:pt idx="95">
                  <c:v>97.90445697933751</c:v>
                </c:pt>
                <c:pt idx="96">
                  <c:v>98.90445697933751</c:v>
                </c:pt>
                <c:pt idx="97">
                  <c:v>99.90445697933751</c:v>
                </c:pt>
                <c:pt idx="98">
                  <c:v>100.90445697933751</c:v>
                </c:pt>
                <c:pt idx="99">
                  <c:v>101.90445697933751</c:v>
                </c:pt>
                <c:pt idx="100">
                  <c:v>102.90445697933751</c:v>
                </c:pt>
                <c:pt idx="101">
                  <c:v>103.90445697933751</c:v>
                </c:pt>
                <c:pt idx="102">
                  <c:v>104.90445697933751</c:v>
                </c:pt>
                <c:pt idx="103">
                  <c:v>105.90445697933751</c:v>
                </c:pt>
                <c:pt idx="104">
                  <c:v>106.90445697933751</c:v>
                </c:pt>
                <c:pt idx="105">
                  <c:v>107.90445697933751</c:v>
                </c:pt>
                <c:pt idx="106">
                  <c:v>108.90445697933751</c:v>
                </c:pt>
                <c:pt idx="107">
                  <c:v>109.90445697933751</c:v>
                </c:pt>
                <c:pt idx="108">
                  <c:v>110.90445697933751</c:v>
                </c:pt>
                <c:pt idx="109">
                  <c:v>111.90445697933751</c:v>
                </c:pt>
                <c:pt idx="110">
                  <c:v>112.90445697933751</c:v>
                </c:pt>
                <c:pt idx="111">
                  <c:v>113.90445697933751</c:v>
                </c:pt>
                <c:pt idx="112">
                  <c:v>114.90445697933751</c:v>
                </c:pt>
                <c:pt idx="113">
                  <c:v>115.90445697933751</c:v>
                </c:pt>
                <c:pt idx="114">
                  <c:v>116.90445697933751</c:v>
                </c:pt>
                <c:pt idx="115">
                  <c:v>117.90445697933751</c:v>
                </c:pt>
                <c:pt idx="116">
                  <c:v>118.90445697933751</c:v>
                </c:pt>
                <c:pt idx="117">
                  <c:v>119.90445697933751</c:v>
                </c:pt>
                <c:pt idx="118">
                  <c:v>120.90445697933751</c:v>
                </c:pt>
                <c:pt idx="119">
                  <c:v>121.90445697933751</c:v>
                </c:pt>
                <c:pt idx="120">
                  <c:v>122.90445697933751</c:v>
                </c:pt>
                <c:pt idx="121">
                  <c:v>123.90445697933751</c:v>
                </c:pt>
                <c:pt idx="122">
                  <c:v>124.90445697933751</c:v>
                </c:pt>
                <c:pt idx="123">
                  <c:v>125.90445697933751</c:v>
                </c:pt>
                <c:pt idx="124">
                  <c:v>126.90445697933751</c:v>
                </c:pt>
                <c:pt idx="125">
                  <c:v>127.90445697933751</c:v>
                </c:pt>
                <c:pt idx="126">
                  <c:v>128.90445697933751</c:v>
                </c:pt>
                <c:pt idx="127">
                  <c:v>129.90445697933751</c:v>
                </c:pt>
                <c:pt idx="128">
                  <c:v>130.90445697933751</c:v>
                </c:pt>
                <c:pt idx="129">
                  <c:v>131.90445697933751</c:v>
                </c:pt>
                <c:pt idx="130">
                  <c:v>132.90445697933751</c:v>
                </c:pt>
                <c:pt idx="131">
                  <c:v>133.90445697933751</c:v>
                </c:pt>
                <c:pt idx="132">
                  <c:v>134.90445697933751</c:v>
                </c:pt>
                <c:pt idx="133">
                  <c:v>135.90445697933751</c:v>
                </c:pt>
                <c:pt idx="134">
                  <c:v>136.90445697933751</c:v>
                </c:pt>
                <c:pt idx="135">
                  <c:v>137.90445697933751</c:v>
                </c:pt>
                <c:pt idx="136">
                  <c:v>138.90445697933751</c:v>
                </c:pt>
                <c:pt idx="137">
                  <c:v>139.90445697933751</c:v>
                </c:pt>
                <c:pt idx="138">
                  <c:v>140.90445697933751</c:v>
                </c:pt>
                <c:pt idx="139">
                  <c:v>141.90445697933751</c:v>
                </c:pt>
                <c:pt idx="140">
                  <c:v>142.90445697933751</c:v>
                </c:pt>
                <c:pt idx="141">
                  <c:v>143.90445697933751</c:v>
                </c:pt>
                <c:pt idx="142">
                  <c:v>144.90445697933751</c:v>
                </c:pt>
                <c:pt idx="143">
                  <c:v>145.90445697933751</c:v>
                </c:pt>
                <c:pt idx="144">
                  <c:v>146.90445697933751</c:v>
                </c:pt>
                <c:pt idx="145">
                  <c:v>147.90445697933751</c:v>
                </c:pt>
                <c:pt idx="146">
                  <c:v>148.90445697933751</c:v>
                </c:pt>
                <c:pt idx="147">
                  <c:v>149.90445697933751</c:v>
                </c:pt>
                <c:pt idx="148">
                  <c:v>150.90445697933751</c:v>
                </c:pt>
                <c:pt idx="149">
                  <c:v>151.90445697933751</c:v>
                </c:pt>
                <c:pt idx="150">
                  <c:v>152.90445697933751</c:v>
                </c:pt>
                <c:pt idx="151">
                  <c:v>153.90445697933751</c:v>
                </c:pt>
                <c:pt idx="152">
                  <c:v>154.90445697933751</c:v>
                </c:pt>
                <c:pt idx="153">
                  <c:v>155.90445697933751</c:v>
                </c:pt>
                <c:pt idx="154">
                  <c:v>156.90445697933751</c:v>
                </c:pt>
                <c:pt idx="155">
                  <c:v>157.90445697933751</c:v>
                </c:pt>
                <c:pt idx="156">
                  <c:v>158.90445697933751</c:v>
                </c:pt>
                <c:pt idx="157">
                  <c:v>159.90445697933751</c:v>
                </c:pt>
                <c:pt idx="158">
                  <c:v>160.90445697933751</c:v>
                </c:pt>
                <c:pt idx="159">
                  <c:v>161.90445697933751</c:v>
                </c:pt>
                <c:pt idx="160">
                  <c:v>162.90445697933751</c:v>
                </c:pt>
                <c:pt idx="161">
                  <c:v>163.90445697933751</c:v>
                </c:pt>
                <c:pt idx="162">
                  <c:v>164.90445697933751</c:v>
                </c:pt>
                <c:pt idx="163">
                  <c:v>165.90445697933751</c:v>
                </c:pt>
                <c:pt idx="164">
                  <c:v>166.90445697933751</c:v>
                </c:pt>
                <c:pt idx="165">
                  <c:v>167.90445697933751</c:v>
                </c:pt>
                <c:pt idx="166">
                  <c:v>168.90445697933751</c:v>
                </c:pt>
                <c:pt idx="167">
                  <c:v>169.90445697933751</c:v>
                </c:pt>
                <c:pt idx="168">
                  <c:v>170.90445697933751</c:v>
                </c:pt>
                <c:pt idx="169">
                  <c:v>171.90445697933751</c:v>
                </c:pt>
                <c:pt idx="170">
                  <c:v>172.90445697933751</c:v>
                </c:pt>
                <c:pt idx="171">
                  <c:v>173.90445697933751</c:v>
                </c:pt>
                <c:pt idx="172">
                  <c:v>174.90445697933751</c:v>
                </c:pt>
                <c:pt idx="173">
                  <c:v>175.90445697933751</c:v>
                </c:pt>
                <c:pt idx="174">
                  <c:v>176.90445697933751</c:v>
                </c:pt>
                <c:pt idx="175">
                  <c:v>177.90445697933751</c:v>
                </c:pt>
                <c:pt idx="176">
                  <c:v>178.90445697933751</c:v>
                </c:pt>
                <c:pt idx="177">
                  <c:v>179.90445697933751</c:v>
                </c:pt>
                <c:pt idx="178">
                  <c:v>180.90445697933751</c:v>
                </c:pt>
                <c:pt idx="179">
                  <c:v>181.90445697933751</c:v>
                </c:pt>
                <c:pt idx="180">
                  <c:v>182.90445697933751</c:v>
                </c:pt>
                <c:pt idx="181">
                  <c:v>183.90445697933751</c:v>
                </c:pt>
                <c:pt idx="182">
                  <c:v>184.90445697933751</c:v>
                </c:pt>
                <c:pt idx="183">
                  <c:v>185.90445697933751</c:v>
                </c:pt>
                <c:pt idx="184">
                  <c:v>186.90445697933751</c:v>
                </c:pt>
                <c:pt idx="185">
                  <c:v>187.90445697933751</c:v>
                </c:pt>
                <c:pt idx="186">
                  <c:v>188.90445697933751</c:v>
                </c:pt>
                <c:pt idx="187">
                  <c:v>189.90445697933751</c:v>
                </c:pt>
                <c:pt idx="188">
                  <c:v>190.90445697933751</c:v>
                </c:pt>
                <c:pt idx="189">
                  <c:v>191.90445697933751</c:v>
                </c:pt>
                <c:pt idx="190">
                  <c:v>192.90445697933751</c:v>
                </c:pt>
                <c:pt idx="191">
                  <c:v>193.90445697933751</c:v>
                </c:pt>
                <c:pt idx="192">
                  <c:v>194.90445697933751</c:v>
                </c:pt>
                <c:pt idx="193">
                  <c:v>195.90445697933751</c:v>
                </c:pt>
                <c:pt idx="194">
                  <c:v>196.90445697933751</c:v>
                </c:pt>
                <c:pt idx="195">
                  <c:v>197.90445697933751</c:v>
                </c:pt>
                <c:pt idx="196">
                  <c:v>198.90445697933751</c:v>
                </c:pt>
                <c:pt idx="197">
                  <c:v>199.90445697933751</c:v>
                </c:pt>
                <c:pt idx="198">
                  <c:v>200.90445697933751</c:v>
                </c:pt>
                <c:pt idx="199">
                  <c:v>201.90445697933751</c:v>
                </c:pt>
                <c:pt idx="200">
                  <c:v>202.90445697933751</c:v>
                </c:pt>
                <c:pt idx="201">
                  <c:v>203.90445697933751</c:v>
                </c:pt>
                <c:pt idx="202">
                  <c:v>204.90445697933751</c:v>
                </c:pt>
                <c:pt idx="203">
                  <c:v>205.90445697933751</c:v>
                </c:pt>
                <c:pt idx="204">
                  <c:v>206.90445697933751</c:v>
                </c:pt>
                <c:pt idx="205">
                  <c:v>207.90445697933751</c:v>
                </c:pt>
                <c:pt idx="206">
                  <c:v>208.90445697933751</c:v>
                </c:pt>
                <c:pt idx="207">
                  <c:v>209.90445697933751</c:v>
                </c:pt>
                <c:pt idx="208">
                  <c:v>210.90445697933751</c:v>
                </c:pt>
                <c:pt idx="209">
                  <c:v>211.90445697933751</c:v>
                </c:pt>
                <c:pt idx="210">
                  <c:v>212.90445697933751</c:v>
                </c:pt>
                <c:pt idx="211">
                  <c:v>213.90445697933751</c:v>
                </c:pt>
                <c:pt idx="212">
                  <c:v>214.90445697933751</c:v>
                </c:pt>
                <c:pt idx="213">
                  <c:v>215.90445697933751</c:v>
                </c:pt>
                <c:pt idx="214">
                  <c:v>216.90445697933751</c:v>
                </c:pt>
                <c:pt idx="215">
                  <c:v>217.90445697933751</c:v>
                </c:pt>
                <c:pt idx="216">
                  <c:v>218.90445697933751</c:v>
                </c:pt>
                <c:pt idx="217">
                  <c:v>219.90445697933751</c:v>
                </c:pt>
                <c:pt idx="218">
                  <c:v>220.90445697933751</c:v>
                </c:pt>
                <c:pt idx="219">
                  <c:v>221.90445697933751</c:v>
                </c:pt>
                <c:pt idx="220">
                  <c:v>222.90445697933751</c:v>
                </c:pt>
                <c:pt idx="221">
                  <c:v>223.90445697933751</c:v>
                </c:pt>
                <c:pt idx="222">
                  <c:v>224.90445697933751</c:v>
                </c:pt>
                <c:pt idx="223">
                  <c:v>225.90445697933751</c:v>
                </c:pt>
                <c:pt idx="224">
                  <c:v>226.90445697933751</c:v>
                </c:pt>
                <c:pt idx="225">
                  <c:v>227.90445697933751</c:v>
                </c:pt>
                <c:pt idx="226">
                  <c:v>228.90445697933751</c:v>
                </c:pt>
                <c:pt idx="227">
                  <c:v>229.90445697933751</c:v>
                </c:pt>
                <c:pt idx="228">
                  <c:v>230.90445697933751</c:v>
                </c:pt>
                <c:pt idx="229">
                  <c:v>231.90445697933751</c:v>
                </c:pt>
                <c:pt idx="230">
                  <c:v>232.90445697933751</c:v>
                </c:pt>
                <c:pt idx="231">
                  <c:v>233.90445697933751</c:v>
                </c:pt>
                <c:pt idx="232">
                  <c:v>234.90445697933751</c:v>
                </c:pt>
                <c:pt idx="233">
                  <c:v>235.90445697933751</c:v>
                </c:pt>
                <c:pt idx="234">
                  <c:v>236.90445697933751</c:v>
                </c:pt>
                <c:pt idx="235">
                  <c:v>237.90445697933751</c:v>
                </c:pt>
                <c:pt idx="236">
                  <c:v>238.90445697933751</c:v>
                </c:pt>
                <c:pt idx="237">
                  <c:v>239.90445697933751</c:v>
                </c:pt>
                <c:pt idx="238">
                  <c:v>240.90445697933751</c:v>
                </c:pt>
                <c:pt idx="239">
                  <c:v>241.90445697933751</c:v>
                </c:pt>
                <c:pt idx="240">
                  <c:v>242.90445697933751</c:v>
                </c:pt>
                <c:pt idx="241">
                  <c:v>243.90445697933751</c:v>
                </c:pt>
                <c:pt idx="242">
                  <c:v>244.90445697933751</c:v>
                </c:pt>
                <c:pt idx="243">
                  <c:v>245.90445697933751</c:v>
                </c:pt>
                <c:pt idx="244">
                  <c:v>246.90445697933751</c:v>
                </c:pt>
                <c:pt idx="245">
                  <c:v>247.90445697933751</c:v>
                </c:pt>
                <c:pt idx="246">
                  <c:v>248.90445697933751</c:v>
                </c:pt>
                <c:pt idx="247">
                  <c:v>249.90445697933751</c:v>
                </c:pt>
                <c:pt idx="248">
                  <c:v>250.90445697933751</c:v>
                </c:pt>
                <c:pt idx="249">
                  <c:v>251.90445697933751</c:v>
                </c:pt>
                <c:pt idx="250">
                  <c:v>252.90445697933751</c:v>
                </c:pt>
                <c:pt idx="251">
                  <c:v>253.90445697933751</c:v>
                </c:pt>
                <c:pt idx="252">
                  <c:v>254.90445697933751</c:v>
                </c:pt>
                <c:pt idx="253">
                  <c:v>255.90445697933751</c:v>
                </c:pt>
                <c:pt idx="254">
                  <c:v>256.90445697933751</c:v>
                </c:pt>
                <c:pt idx="255">
                  <c:v>257.90445697933751</c:v>
                </c:pt>
                <c:pt idx="256">
                  <c:v>258.90445697933751</c:v>
                </c:pt>
                <c:pt idx="257">
                  <c:v>259.90445697933751</c:v>
                </c:pt>
                <c:pt idx="258">
                  <c:v>260.90445697933751</c:v>
                </c:pt>
                <c:pt idx="259">
                  <c:v>261.90445697933751</c:v>
                </c:pt>
                <c:pt idx="260">
                  <c:v>262.90445697933751</c:v>
                </c:pt>
                <c:pt idx="261">
                  <c:v>263.90445697933751</c:v>
                </c:pt>
                <c:pt idx="262">
                  <c:v>264.90445697933751</c:v>
                </c:pt>
                <c:pt idx="263">
                  <c:v>265.90445697933751</c:v>
                </c:pt>
                <c:pt idx="264">
                  <c:v>266.90445697933751</c:v>
                </c:pt>
                <c:pt idx="265">
                  <c:v>267.90445697933751</c:v>
                </c:pt>
                <c:pt idx="266">
                  <c:v>268.90445697933751</c:v>
                </c:pt>
                <c:pt idx="267">
                  <c:v>269.90445697933751</c:v>
                </c:pt>
                <c:pt idx="268">
                  <c:v>270.90445697933751</c:v>
                </c:pt>
                <c:pt idx="269">
                  <c:v>271.90445697933751</c:v>
                </c:pt>
                <c:pt idx="270">
                  <c:v>272.90445697933751</c:v>
                </c:pt>
                <c:pt idx="271">
                  <c:v>273.90445697933751</c:v>
                </c:pt>
                <c:pt idx="272">
                  <c:v>274.90445697933751</c:v>
                </c:pt>
                <c:pt idx="273">
                  <c:v>275.90445697933751</c:v>
                </c:pt>
                <c:pt idx="274">
                  <c:v>276.90445697933751</c:v>
                </c:pt>
                <c:pt idx="275">
                  <c:v>277.90445697933751</c:v>
                </c:pt>
                <c:pt idx="276">
                  <c:v>278.90445697933751</c:v>
                </c:pt>
                <c:pt idx="277">
                  <c:v>279.90445697933751</c:v>
                </c:pt>
                <c:pt idx="278">
                  <c:v>280.90445697933751</c:v>
                </c:pt>
                <c:pt idx="279">
                  <c:v>281.90445697933751</c:v>
                </c:pt>
                <c:pt idx="280">
                  <c:v>282.90445697933751</c:v>
                </c:pt>
                <c:pt idx="281">
                  <c:v>283.90445697933751</c:v>
                </c:pt>
                <c:pt idx="282">
                  <c:v>284.90445697933751</c:v>
                </c:pt>
                <c:pt idx="283">
                  <c:v>285.90445697933751</c:v>
                </c:pt>
                <c:pt idx="284">
                  <c:v>286.90445697933751</c:v>
                </c:pt>
                <c:pt idx="285">
                  <c:v>287.90445697933751</c:v>
                </c:pt>
                <c:pt idx="286">
                  <c:v>288.90445697933751</c:v>
                </c:pt>
                <c:pt idx="287">
                  <c:v>289.90445697933751</c:v>
                </c:pt>
                <c:pt idx="288">
                  <c:v>290.90445697933751</c:v>
                </c:pt>
                <c:pt idx="289">
                  <c:v>291.90445697933751</c:v>
                </c:pt>
                <c:pt idx="290">
                  <c:v>292.90445697933751</c:v>
                </c:pt>
                <c:pt idx="291">
                  <c:v>293.90445697933751</c:v>
                </c:pt>
                <c:pt idx="292">
                  <c:v>294.90445697933751</c:v>
                </c:pt>
                <c:pt idx="293">
                  <c:v>295.90445697933751</c:v>
                </c:pt>
                <c:pt idx="294">
                  <c:v>296.90445697933751</c:v>
                </c:pt>
                <c:pt idx="295">
                  <c:v>297.90445697933751</c:v>
                </c:pt>
                <c:pt idx="296">
                  <c:v>298.90445697933751</c:v>
                </c:pt>
                <c:pt idx="297">
                  <c:v>299.90445697933751</c:v>
                </c:pt>
                <c:pt idx="298">
                  <c:v>300.90445697933751</c:v>
                </c:pt>
                <c:pt idx="299">
                  <c:v>301.90445697933751</c:v>
                </c:pt>
                <c:pt idx="300">
                  <c:v>302.90445697933751</c:v>
                </c:pt>
                <c:pt idx="301">
                  <c:v>303.90445697933751</c:v>
                </c:pt>
                <c:pt idx="302">
                  <c:v>304.90445697933751</c:v>
                </c:pt>
                <c:pt idx="303">
                  <c:v>305.90445697933751</c:v>
                </c:pt>
                <c:pt idx="304">
                  <c:v>306.90445697933751</c:v>
                </c:pt>
                <c:pt idx="305">
                  <c:v>307.90445697933751</c:v>
                </c:pt>
                <c:pt idx="306">
                  <c:v>308.90445697933751</c:v>
                </c:pt>
              </c:numCache>
            </c:numRef>
          </c:xVal>
          <c:yVal>
            <c:numRef>
              <c:f>'2pvp'!$L$7:$L$313</c:f>
              <c:numCache>
                <c:formatCode>0.00E+00</c:formatCode>
                <c:ptCount val="307"/>
                <c:pt idx="0">
                  <c:v>5.2577999999999903E-2</c:v>
                </c:pt>
                <c:pt idx="1">
                  <c:v>8.3565999999999904E-2</c:v>
                </c:pt>
                <c:pt idx="2">
                  <c:v>8.3820000000000006E-2</c:v>
                </c:pt>
                <c:pt idx="3">
                  <c:v>5.6388000000000001E-2</c:v>
                </c:pt>
                <c:pt idx="4">
                  <c:v>1.06679999999999E-2</c:v>
                </c:pt>
                <c:pt idx="5">
                  <c:v>-4.0893999999999903E-2</c:v>
                </c:pt>
                <c:pt idx="6">
                  <c:v>-8.6106000000000002E-2</c:v>
                </c:pt>
                <c:pt idx="7">
                  <c:v>-0.119126</c:v>
                </c:pt>
                <c:pt idx="8">
                  <c:v>-0.12776199999999899</c:v>
                </c:pt>
                <c:pt idx="9">
                  <c:v>-0.105409999999999</c:v>
                </c:pt>
                <c:pt idx="10">
                  <c:v>-5.5371999999999998E-2</c:v>
                </c:pt>
                <c:pt idx="11">
                  <c:v>8.8900000000000003E-3</c:v>
                </c:pt>
                <c:pt idx="12">
                  <c:v>7.4422000000000002E-2</c:v>
                </c:pt>
                <c:pt idx="13">
                  <c:v>0.122936</c:v>
                </c:pt>
                <c:pt idx="14">
                  <c:v>0.14477999999999899</c:v>
                </c:pt>
                <c:pt idx="15">
                  <c:v>0.13131799999999899</c:v>
                </c:pt>
                <c:pt idx="16">
                  <c:v>9.2201999999999895E-2</c:v>
                </c:pt>
                <c:pt idx="17">
                  <c:v>4.2925999999999999E-2</c:v>
                </c:pt>
                <c:pt idx="18">
                  <c:v>-9.6519999999999904E-3</c:v>
                </c:pt>
                <c:pt idx="19">
                  <c:v>-5.8673999999999997E-2</c:v>
                </c:pt>
                <c:pt idx="20">
                  <c:v>-8.5597999999999994E-2</c:v>
                </c:pt>
                <c:pt idx="21">
                  <c:v>-8.4073999999999996E-2</c:v>
                </c:pt>
                <c:pt idx="22">
                  <c:v>-6.2483999999999901E-2</c:v>
                </c:pt>
                <c:pt idx="23">
                  <c:v>-1.5494000000000001E-2</c:v>
                </c:pt>
                <c:pt idx="24">
                  <c:v>2.9971999999999901E-2</c:v>
                </c:pt>
                <c:pt idx="25">
                  <c:v>7.2898000000000004E-2</c:v>
                </c:pt>
                <c:pt idx="26">
                  <c:v>9.1948000000000002E-2</c:v>
                </c:pt>
                <c:pt idx="27">
                  <c:v>8.6360000000000006E-2</c:v>
                </c:pt>
                <c:pt idx="28">
                  <c:v>5.6134000000000003E-2</c:v>
                </c:pt>
                <c:pt idx="29">
                  <c:v>1.3716000000000001E-2</c:v>
                </c:pt>
                <c:pt idx="30">
                  <c:v>-3.175E-2</c:v>
                </c:pt>
                <c:pt idx="31">
                  <c:v>-7.4167999999999998E-2</c:v>
                </c:pt>
                <c:pt idx="32">
                  <c:v>-0.100837999999999</c:v>
                </c:pt>
                <c:pt idx="33">
                  <c:v>-0.105156</c:v>
                </c:pt>
                <c:pt idx="34">
                  <c:v>-7.8993999999999995E-2</c:v>
                </c:pt>
                <c:pt idx="35">
                  <c:v>-2.5654E-2</c:v>
                </c:pt>
                <c:pt idx="36">
                  <c:v>2.71779999999999E-2</c:v>
                </c:pt>
                <c:pt idx="37">
                  <c:v>7.9247999999999902E-2</c:v>
                </c:pt>
                <c:pt idx="38">
                  <c:v>0.114553999999999</c:v>
                </c:pt>
                <c:pt idx="39">
                  <c:v>0.12953999999999999</c:v>
                </c:pt>
                <c:pt idx="40">
                  <c:v>0.115316</c:v>
                </c:pt>
                <c:pt idx="41">
                  <c:v>7.3151999999999995E-2</c:v>
                </c:pt>
                <c:pt idx="42">
                  <c:v>2.7432000000000002E-2</c:v>
                </c:pt>
                <c:pt idx="43">
                  <c:v>-2.13359999999999E-2</c:v>
                </c:pt>
                <c:pt idx="44">
                  <c:v>-6.32459999999999E-2</c:v>
                </c:pt>
                <c:pt idx="45">
                  <c:v>-8.8645999999999905E-2</c:v>
                </c:pt>
                <c:pt idx="46">
                  <c:v>-8.7884000000000004E-2</c:v>
                </c:pt>
                <c:pt idx="47">
                  <c:v>-6.0705999999999899E-2</c:v>
                </c:pt>
                <c:pt idx="48">
                  <c:v>-2.0319999999999901E-2</c:v>
                </c:pt>
                <c:pt idx="49">
                  <c:v>2.6669999999999899E-2</c:v>
                </c:pt>
                <c:pt idx="50">
                  <c:v>6.7309999999999995E-2</c:v>
                </c:pt>
                <c:pt idx="51">
                  <c:v>8.3819999999999895E-2</c:v>
                </c:pt>
                <c:pt idx="52">
                  <c:v>7.5945999999999902E-2</c:v>
                </c:pt>
                <c:pt idx="53">
                  <c:v>4.6227999999999901E-2</c:v>
                </c:pt>
                <c:pt idx="54">
                  <c:v>7.3659999999999802E-3</c:v>
                </c:pt>
                <c:pt idx="55">
                  <c:v>-3.175E-2</c:v>
                </c:pt>
                <c:pt idx="56">
                  <c:v>-6.5023999999999901E-2</c:v>
                </c:pt>
                <c:pt idx="57">
                  <c:v>-8.8899999999999896E-2</c:v>
                </c:pt>
                <c:pt idx="58">
                  <c:v>-8.5344000000000003E-2</c:v>
                </c:pt>
                <c:pt idx="59">
                  <c:v>-6.0198000000000002E-2</c:v>
                </c:pt>
                <c:pt idx="60">
                  <c:v>-1.14299999999999E-2</c:v>
                </c:pt>
                <c:pt idx="61">
                  <c:v>3.9877999999999997E-2</c:v>
                </c:pt>
                <c:pt idx="62">
                  <c:v>8.1787999999999902E-2</c:v>
                </c:pt>
                <c:pt idx="63">
                  <c:v>0.11302999999999901</c:v>
                </c:pt>
                <c:pt idx="64">
                  <c:v>0.11557000000000001</c:v>
                </c:pt>
                <c:pt idx="65">
                  <c:v>9.5504000000000006E-2</c:v>
                </c:pt>
                <c:pt idx="66">
                  <c:v>5.3848E-2</c:v>
                </c:pt>
                <c:pt idx="67">
                  <c:v>6.3499999999999997E-3</c:v>
                </c:pt>
                <c:pt idx="68">
                  <c:v>-3.7592E-2</c:v>
                </c:pt>
                <c:pt idx="69">
                  <c:v>-7.4676000000000006E-2</c:v>
                </c:pt>
                <c:pt idx="70">
                  <c:v>-9.4742000000000007E-2</c:v>
                </c:pt>
                <c:pt idx="71">
                  <c:v>-8.6106000000000002E-2</c:v>
                </c:pt>
                <c:pt idx="72">
                  <c:v>-5.4609999999999999E-2</c:v>
                </c:pt>
                <c:pt idx="73">
                  <c:v>-7.3659999999999802E-3</c:v>
                </c:pt>
                <c:pt idx="74">
                  <c:v>3.4035999999999997E-2</c:v>
                </c:pt>
                <c:pt idx="75">
                  <c:v>6.9342000000000001E-2</c:v>
                </c:pt>
                <c:pt idx="76">
                  <c:v>8.5597999999999896E-2</c:v>
                </c:pt>
                <c:pt idx="77">
                  <c:v>7.6962000000000003E-2</c:v>
                </c:pt>
                <c:pt idx="78">
                  <c:v>4.9276E-2</c:v>
                </c:pt>
                <c:pt idx="79">
                  <c:v>1.1938000000000001E-2</c:v>
                </c:pt>
                <c:pt idx="80">
                  <c:v>-3.4035999999999997E-2</c:v>
                </c:pt>
                <c:pt idx="81">
                  <c:v>-7.0611999999999897E-2</c:v>
                </c:pt>
                <c:pt idx="82">
                  <c:v>-9.1693999999999998E-2</c:v>
                </c:pt>
                <c:pt idx="83">
                  <c:v>-8.7884000000000004E-2</c:v>
                </c:pt>
                <c:pt idx="84">
                  <c:v>-5.3848E-2</c:v>
                </c:pt>
                <c:pt idx="85">
                  <c:v>-1.0414E-2</c:v>
                </c:pt>
                <c:pt idx="86">
                  <c:v>3.5559999999999897E-2</c:v>
                </c:pt>
                <c:pt idx="87">
                  <c:v>8.0517999999999895E-2</c:v>
                </c:pt>
                <c:pt idx="88">
                  <c:v>0.106172</c:v>
                </c:pt>
                <c:pt idx="89">
                  <c:v>0.100837999999999</c:v>
                </c:pt>
                <c:pt idx="90">
                  <c:v>7.9502000000000003E-2</c:v>
                </c:pt>
                <c:pt idx="91">
                  <c:v>3.4289999999999897E-2</c:v>
                </c:pt>
                <c:pt idx="92">
                  <c:v>-8.3820000000000006E-3</c:v>
                </c:pt>
                <c:pt idx="93">
                  <c:v>-5.6387999999999897E-2</c:v>
                </c:pt>
                <c:pt idx="94">
                  <c:v>-8.2804000000000003E-2</c:v>
                </c:pt>
                <c:pt idx="95">
                  <c:v>-9.8552000000000001E-2</c:v>
                </c:pt>
                <c:pt idx="96">
                  <c:v>-8.5089999999999902E-2</c:v>
                </c:pt>
                <c:pt idx="97">
                  <c:v>-4.6735999999999903E-2</c:v>
                </c:pt>
                <c:pt idx="98">
                  <c:v>-2.032E-3</c:v>
                </c:pt>
                <c:pt idx="99">
                  <c:v>4.8514000000000002E-2</c:v>
                </c:pt>
                <c:pt idx="100">
                  <c:v>8.3311999999999997E-2</c:v>
                </c:pt>
                <c:pt idx="101">
                  <c:v>9.8297999999999899E-2</c:v>
                </c:pt>
                <c:pt idx="102">
                  <c:v>8.2549999999999901E-2</c:v>
                </c:pt>
                <c:pt idx="103">
                  <c:v>5.3339999999999901E-2</c:v>
                </c:pt>
                <c:pt idx="104">
                  <c:v>1.19379999999999E-2</c:v>
                </c:pt>
                <c:pt idx="105">
                  <c:v>-2.9971999999999901E-2</c:v>
                </c:pt>
                <c:pt idx="106">
                  <c:v>-6.5023999999999901E-2</c:v>
                </c:pt>
                <c:pt idx="107">
                  <c:v>-8.7375999999999995E-2</c:v>
                </c:pt>
                <c:pt idx="108">
                  <c:v>-7.8993999999999995E-2</c:v>
                </c:pt>
                <c:pt idx="109">
                  <c:v>-4.5974000000000001E-2</c:v>
                </c:pt>
                <c:pt idx="110">
                  <c:v>1.7779999999999799E-3</c:v>
                </c:pt>
                <c:pt idx="111">
                  <c:v>4.6736E-2</c:v>
                </c:pt>
                <c:pt idx="112">
                  <c:v>8.7884000000000004E-2</c:v>
                </c:pt>
                <c:pt idx="113">
                  <c:v>0.109982</c:v>
                </c:pt>
                <c:pt idx="114">
                  <c:v>0.103632</c:v>
                </c:pt>
                <c:pt idx="115">
                  <c:v>7.0104E-2</c:v>
                </c:pt>
                <c:pt idx="116">
                  <c:v>2.7432000000000002E-2</c:v>
                </c:pt>
                <c:pt idx="117">
                  <c:v>-1.8034000000000001E-2</c:v>
                </c:pt>
                <c:pt idx="118">
                  <c:v>-5.7149999999999999E-2</c:v>
                </c:pt>
                <c:pt idx="119">
                  <c:v>-9.2201999999999895E-2</c:v>
                </c:pt>
                <c:pt idx="120">
                  <c:v>-9.8552000000000001E-2</c:v>
                </c:pt>
                <c:pt idx="121">
                  <c:v>-7.3660000000000003E-2</c:v>
                </c:pt>
                <c:pt idx="122">
                  <c:v>-3.2766000000000003E-2</c:v>
                </c:pt>
                <c:pt idx="123">
                  <c:v>1.42239999999999E-2</c:v>
                </c:pt>
                <c:pt idx="124">
                  <c:v>6.096E-2</c:v>
                </c:pt>
                <c:pt idx="125">
                  <c:v>9.4742000000000007E-2</c:v>
                </c:pt>
                <c:pt idx="126">
                  <c:v>0.11150599999999899</c:v>
                </c:pt>
                <c:pt idx="127">
                  <c:v>0.104648</c:v>
                </c:pt>
                <c:pt idx="128">
                  <c:v>6.9596000000000005E-2</c:v>
                </c:pt>
                <c:pt idx="129">
                  <c:v>2.5146000000000002E-2</c:v>
                </c:pt>
                <c:pt idx="130">
                  <c:v>-2.1843999999999902E-2</c:v>
                </c:pt>
                <c:pt idx="131">
                  <c:v>-6.2483999999999901E-2</c:v>
                </c:pt>
                <c:pt idx="132">
                  <c:v>-8.3820000000000006E-2</c:v>
                </c:pt>
                <c:pt idx="133">
                  <c:v>-7.3660000000000003E-2</c:v>
                </c:pt>
                <c:pt idx="134">
                  <c:v>-4.1655999999999999E-2</c:v>
                </c:pt>
                <c:pt idx="135">
                  <c:v>2.5399999999999902E-3</c:v>
                </c:pt>
                <c:pt idx="136">
                  <c:v>4.3942000000000002E-2</c:v>
                </c:pt>
                <c:pt idx="137">
                  <c:v>8.1787999999999902E-2</c:v>
                </c:pt>
                <c:pt idx="138">
                  <c:v>8.9915999999999899E-2</c:v>
                </c:pt>
                <c:pt idx="139">
                  <c:v>8.3058000000000007E-2</c:v>
                </c:pt>
                <c:pt idx="140">
                  <c:v>4.9021999999999899E-2</c:v>
                </c:pt>
                <c:pt idx="141">
                  <c:v>3.3019999999999898E-3</c:v>
                </c:pt>
                <c:pt idx="142">
                  <c:v>-3.9370000000000002E-2</c:v>
                </c:pt>
                <c:pt idx="143">
                  <c:v>-7.8740000000000004E-2</c:v>
                </c:pt>
                <c:pt idx="144">
                  <c:v>-0.105155999999999</c:v>
                </c:pt>
                <c:pt idx="145">
                  <c:v>-0.108712</c:v>
                </c:pt>
                <c:pt idx="146">
                  <c:v>-7.5438000000000005E-2</c:v>
                </c:pt>
                <c:pt idx="147">
                  <c:v>-2.9718000000000001E-2</c:v>
                </c:pt>
                <c:pt idx="148">
                  <c:v>2.7178000000000001E-2</c:v>
                </c:pt>
                <c:pt idx="149">
                  <c:v>6.8834000000000006E-2</c:v>
                </c:pt>
                <c:pt idx="150">
                  <c:v>9.9568000000000004E-2</c:v>
                </c:pt>
                <c:pt idx="151">
                  <c:v>0.107695999999999</c:v>
                </c:pt>
                <c:pt idx="152">
                  <c:v>8.4328E-2</c:v>
                </c:pt>
                <c:pt idx="153">
                  <c:v>4.2164E-2</c:v>
                </c:pt>
                <c:pt idx="154">
                  <c:v>-8.6359999999999996E-3</c:v>
                </c:pt>
                <c:pt idx="155">
                  <c:v>-5.8673999999999997E-2</c:v>
                </c:pt>
                <c:pt idx="156">
                  <c:v>-9.017E-2</c:v>
                </c:pt>
                <c:pt idx="157">
                  <c:v>-0.108457999999999</c:v>
                </c:pt>
                <c:pt idx="158">
                  <c:v>-8.6360000000000006E-2</c:v>
                </c:pt>
                <c:pt idx="159">
                  <c:v>-4.5719999999999997E-2</c:v>
                </c:pt>
                <c:pt idx="160">
                  <c:v>4.5719999999999901E-3</c:v>
                </c:pt>
                <c:pt idx="161">
                  <c:v>5.4101999999999997E-2</c:v>
                </c:pt>
                <c:pt idx="162">
                  <c:v>9.3726000000000004E-2</c:v>
                </c:pt>
                <c:pt idx="163">
                  <c:v>0.108457999999999</c:v>
                </c:pt>
                <c:pt idx="164">
                  <c:v>9.2202000000000006E-2</c:v>
                </c:pt>
                <c:pt idx="165">
                  <c:v>4.8767999999999902E-2</c:v>
                </c:pt>
                <c:pt idx="166">
                  <c:v>-7.6199999999999098E-4</c:v>
                </c:pt>
                <c:pt idx="167">
                  <c:v>-5.3086000000000001E-2</c:v>
                </c:pt>
                <c:pt idx="168">
                  <c:v>-9.5250000000000001E-2</c:v>
                </c:pt>
                <c:pt idx="169">
                  <c:v>-0.12141200000000001</c:v>
                </c:pt>
                <c:pt idx="170">
                  <c:v>-0.121158</c:v>
                </c:pt>
                <c:pt idx="171">
                  <c:v>-8.3819999999999895E-2</c:v>
                </c:pt>
                <c:pt idx="172">
                  <c:v>-2.5653999999999899E-2</c:v>
                </c:pt>
                <c:pt idx="173">
                  <c:v>3.2003999999999998E-2</c:v>
                </c:pt>
                <c:pt idx="174">
                  <c:v>8.0009999999999998E-2</c:v>
                </c:pt>
                <c:pt idx="175">
                  <c:v>0.1143</c:v>
                </c:pt>
                <c:pt idx="176">
                  <c:v>0.116585999999999</c:v>
                </c:pt>
                <c:pt idx="177">
                  <c:v>8.4328E-2</c:v>
                </c:pt>
                <c:pt idx="178">
                  <c:v>4.2164E-2</c:v>
                </c:pt>
                <c:pt idx="179">
                  <c:v>-1.49859999999999E-2</c:v>
                </c:pt>
                <c:pt idx="180">
                  <c:v>-6.2737999999999905E-2</c:v>
                </c:pt>
                <c:pt idx="181">
                  <c:v>-0.10058400000000001</c:v>
                </c:pt>
                <c:pt idx="182">
                  <c:v>-0.116078</c:v>
                </c:pt>
                <c:pt idx="183">
                  <c:v>-9.9567999999999907E-2</c:v>
                </c:pt>
                <c:pt idx="184">
                  <c:v>-4.9022000000000003E-2</c:v>
                </c:pt>
                <c:pt idx="185">
                  <c:v>4.82599999999999E-3</c:v>
                </c:pt>
                <c:pt idx="186">
                  <c:v>5.5371999999999998E-2</c:v>
                </c:pt>
                <c:pt idx="187">
                  <c:v>9.0677999999999995E-2</c:v>
                </c:pt>
                <c:pt idx="188">
                  <c:v>9.5504000000000006E-2</c:v>
                </c:pt>
                <c:pt idx="189">
                  <c:v>7.5184000000000001E-2</c:v>
                </c:pt>
                <c:pt idx="190">
                  <c:v>3.0987999999999901E-2</c:v>
                </c:pt>
                <c:pt idx="191">
                  <c:v>-1.9557999999999999E-2</c:v>
                </c:pt>
                <c:pt idx="192">
                  <c:v>-7.5184000000000001E-2</c:v>
                </c:pt>
                <c:pt idx="193">
                  <c:v>-0.11226800000000001</c:v>
                </c:pt>
                <c:pt idx="194">
                  <c:v>-0.13614399999999999</c:v>
                </c:pt>
                <c:pt idx="195">
                  <c:v>-0.11734799999999999</c:v>
                </c:pt>
                <c:pt idx="196">
                  <c:v>-7.0611999999999897E-2</c:v>
                </c:pt>
                <c:pt idx="197">
                  <c:v>-6.3499999999999997E-3</c:v>
                </c:pt>
                <c:pt idx="198">
                  <c:v>5.969E-2</c:v>
                </c:pt>
                <c:pt idx="199">
                  <c:v>0.112014</c:v>
                </c:pt>
                <c:pt idx="200">
                  <c:v>0.135127999999999</c:v>
                </c:pt>
                <c:pt idx="201">
                  <c:v>0.13208</c:v>
                </c:pt>
                <c:pt idx="202">
                  <c:v>0.100076</c:v>
                </c:pt>
                <c:pt idx="203">
                  <c:v>4.3687999999999901E-2</c:v>
                </c:pt>
                <c:pt idx="204">
                  <c:v>-1.0413999999999901E-2</c:v>
                </c:pt>
                <c:pt idx="205">
                  <c:v>-6.6547999999999996E-2</c:v>
                </c:pt>
                <c:pt idx="206">
                  <c:v>-0.10668</c:v>
                </c:pt>
                <c:pt idx="207">
                  <c:v>-0.114554</c:v>
                </c:pt>
                <c:pt idx="208">
                  <c:v>-8.763E-2</c:v>
                </c:pt>
                <c:pt idx="209">
                  <c:v>-3.5560000000000001E-2</c:v>
                </c:pt>
                <c:pt idx="210">
                  <c:v>2.3113999999999999E-2</c:v>
                </c:pt>
                <c:pt idx="211">
                  <c:v>7.0103999999999903E-2</c:v>
                </c:pt>
                <c:pt idx="212">
                  <c:v>0.10134600000000001</c:v>
                </c:pt>
                <c:pt idx="213">
                  <c:v>9.9314E-2</c:v>
                </c:pt>
                <c:pt idx="214">
                  <c:v>7.0103999999999903E-2</c:v>
                </c:pt>
                <c:pt idx="215">
                  <c:v>1.9557999999999999E-2</c:v>
                </c:pt>
                <c:pt idx="216">
                  <c:v>-4.4704000000000001E-2</c:v>
                </c:pt>
                <c:pt idx="217">
                  <c:v>-9.6519999999999995E-2</c:v>
                </c:pt>
                <c:pt idx="218">
                  <c:v>-0.138429999999999</c:v>
                </c:pt>
                <c:pt idx="219">
                  <c:v>-0.14909800000000001</c:v>
                </c:pt>
                <c:pt idx="220">
                  <c:v>-0.11988799999999999</c:v>
                </c:pt>
                <c:pt idx="221">
                  <c:v>-6.0451999999999902E-2</c:v>
                </c:pt>
                <c:pt idx="222">
                  <c:v>1.0413999999999901E-2</c:v>
                </c:pt>
                <c:pt idx="223">
                  <c:v>7.6707999999999901E-2</c:v>
                </c:pt>
                <c:pt idx="224">
                  <c:v>0.12903200000000001</c:v>
                </c:pt>
                <c:pt idx="225">
                  <c:v>0.15722599999999901</c:v>
                </c:pt>
                <c:pt idx="226">
                  <c:v>0.14401800000000001</c:v>
                </c:pt>
                <c:pt idx="227">
                  <c:v>9.3726000000000004E-2</c:v>
                </c:pt>
                <c:pt idx="228">
                  <c:v>2.7685999999999902E-2</c:v>
                </c:pt>
                <c:pt idx="229">
                  <c:v>-3.2258000000000002E-2</c:v>
                </c:pt>
                <c:pt idx="230">
                  <c:v>-8.8646000000000003E-2</c:v>
                </c:pt>
                <c:pt idx="231">
                  <c:v>-0.11963399999999901</c:v>
                </c:pt>
                <c:pt idx="232">
                  <c:v>-0.11557000000000001</c:v>
                </c:pt>
                <c:pt idx="233">
                  <c:v>-7.9501999999999906E-2</c:v>
                </c:pt>
                <c:pt idx="234">
                  <c:v>-2.1336000000000001E-2</c:v>
                </c:pt>
                <c:pt idx="235">
                  <c:v>3.1749999999999903E-2</c:v>
                </c:pt>
                <c:pt idx="236">
                  <c:v>8.4835999999999995E-2</c:v>
                </c:pt>
                <c:pt idx="237">
                  <c:v>0.10820399999999999</c:v>
                </c:pt>
                <c:pt idx="238">
                  <c:v>9.8297999999999899E-2</c:v>
                </c:pt>
                <c:pt idx="239">
                  <c:v>5.2069999999999998E-2</c:v>
                </c:pt>
                <c:pt idx="240">
                  <c:v>-6.3499999999999798E-3</c:v>
                </c:pt>
                <c:pt idx="241">
                  <c:v>-6.7056000000000004E-2</c:v>
                </c:pt>
                <c:pt idx="242">
                  <c:v>-0.121158</c:v>
                </c:pt>
                <c:pt idx="243">
                  <c:v>-0.15316199999999999</c:v>
                </c:pt>
                <c:pt idx="244">
                  <c:v>-0.153669999999999</c:v>
                </c:pt>
                <c:pt idx="245">
                  <c:v>-0.108712</c:v>
                </c:pt>
                <c:pt idx="246">
                  <c:v>-4.5465999999999902E-2</c:v>
                </c:pt>
                <c:pt idx="247">
                  <c:v>3.1241999999999999E-2</c:v>
                </c:pt>
                <c:pt idx="248">
                  <c:v>0.103377999999999</c:v>
                </c:pt>
                <c:pt idx="249">
                  <c:v>0.15468599999999999</c:v>
                </c:pt>
                <c:pt idx="250">
                  <c:v>0.18110200000000001</c:v>
                </c:pt>
                <c:pt idx="251">
                  <c:v>0.15062200000000001</c:v>
                </c:pt>
                <c:pt idx="252">
                  <c:v>9.4741999999999896E-2</c:v>
                </c:pt>
                <c:pt idx="253">
                  <c:v>2.0827999999999899E-2</c:v>
                </c:pt>
                <c:pt idx="254">
                  <c:v>-5.2324000000000002E-2</c:v>
                </c:pt>
                <c:pt idx="255">
                  <c:v>-0.10058400000000001</c:v>
                </c:pt>
                <c:pt idx="256">
                  <c:v>-0.12903200000000001</c:v>
                </c:pt>
                <c:pt idx="257">
                  <c:v>-0.12141199999999901</c:v>
                </c:pt>
                <c:pt idx="258">
                  <c:v>-7.3405999999999902E-2</c:v>
                </c:pt>
                <c:pt idx="259">
                  <c:v>-1.49859999999999E-2</c:v>
                </c:pt>
                <c:pt idx="260">
                  <c:v>5.2831999999999997E-2</c:v>
                </c:pt>
                <c:pt idx="261">
                  <c:v>9.4233999999999998E-2</c:v>
                </c:pt>
                <c:pt idx="262">
                  <c:v>0.11810999999999899</c:v>
                </c:pt>
                <c:pt idx="263">
                  <c:v>9.0677999999999995E-2</c:v>
                </c:pt>
                <c:pt idx="264">
                  <c:v>4.2164E-2</c:v>
                </c:pt>
                <c:pt idx="265">
                  <c:v>-1.8796E-2</c:v>
                </c:pt>
                <c:pt idx="266">
                  <c:v>-8.0009999999999901E-2</c:v>
                </c:pt>
                <c:pt idx="267">
                  <c:v>-0.13106400000000001</c:v>
                </c:pt>
                <c:pt idx="268">
                  <c:v>-0.157226</c:v>
                </c:pt>
                <c:pt idx="269">
                  <c:v>-0.14935199999999901</c:v>
                </c:pt>
                <c:pt idx="270">
                  <c:v>-0.10134600000000001</c:v>
                </c:pt>
                <c:pt idx="271">
                  <c:v>-2.6923999999999899E-2</c:v>
                </c:pt>
                <c:pt idx="272">
                  <c:v>5.2831999999999997E-2</c:v>
                </c:pt>
                <c:pt idx="273">
                  <c:v>0.12395200000000001</c:v>
                </c:pt>
                <c:pt idx="274">
                  <c:v>0.17983199999999999</c:v>
                </c:pt>
                <c:pt idx="275">
                  <c:v>0.18923000000000001</c:v>
                </c:pt>
                <c:pt idx="276">
                  <c:v>0.15112999999999999</c:v>
                </c:pt>
                <c:pt idx="277">
                  <c:v>8.2295999999999897E-2</c:v>
                </c:pt>
                <c:pt idx="278">
                  <c:v>2.032E-3</c:v>
                </c:pt>
                <c:pt idx="279">
                  <c:v>-6.5531999999999896E-2</c:v>
                </c:pt>
                <c:pt idx="280">
                  <c:v>-0.116585999999999</c:v>
                </c:pt>
                <c:pt idx="281">
                  <c:v>-0.14122399999999999</c:v>
                </c:pt>
                <c:pt idx="282">
                  <c:v>-0.115824</c:v>
                </c:pt>
                <c:pt idx="283">
                  <c:v>-6.7309999999999995E-2</c:v>
                </c:pt>
                <c:pt idx="284">
                  <c:v>-5.3339999999999898E-3</c:v>
                </c:pt>
                <c:pt idx="285">
                  <c:v>5.7403999999999997E-2</c:v>
                </c:pt>
                <c:pt idx="286">
                  <c:v>0.108712</c:v>
                </c:pt>
                <c:pt idx="287">
                  <c:v>0.120904</c:v>
                </c:pt>
                <c:pt idx="288">
                  <c:v>9.9059999999999995E-2</c:v>
                </c:pt>
                <c:pt idx="289">
                  <c:v>4.0640000000000003E-2</c:v>
                </c:pt>
                <c:pt idx="290">
                  <c:v>-2.7178000000000001E-2</c:v>
                </c:pt>
                <c:pt idx="291">
                  <c:v>-9.4233999999999901E-2</c:v>
                </c:pt>
                <c:pt idx="292">
                  <c:v>-0.13969999999999899</c:v>
                </c:pt>
                <c:pt idx="293">
                  <c:v>-0.16611600000000001</c:v>
                </c:pt>
                <c:pt idx="294">
                  <c:v>-0.148589999999999</c:v>
                </c:pt>
                <c:pt idx="295">
                  <c:v>-9.4488000000000003E-2</c:v>
                </c:pt>
                <c:pt idx="296">
                  <c:v>-1.7017999999999998E-2</c:v>
                </c:pt>
                <c:pt idx="297">
                  <c:v>6.5023999999999901E-2</c:v>
                </c:pt>
                <c:pt idx="298">
                  <c:v>0.13614399999999899</c:v>
                </c:pt>
                <c:pt idx="299">
                  <c:v>0.18262600000000001</c:v>
                </c:pt>
                <c:pt idx="300">
                  <c:v>0.18110199999999901</c:v>
                </c:pt>
                <c:pt idx="301">
                  <c:v>0.13233400000000001</c:v>
                </c:pt>
                <c:pt idx="302">
                  <c:v>6.1721999999999999E-2</c:v>
                </c:pt>
                <c:pt idx="303">
                  <c:v>-9.3980000000000001E-3</c:v>
                </c:pt>
                <c:pt idx="304">
                  <c:v>-7.3659999999999906E-2</c:v>
                </c:pt>
                <c:pt idx="305">
                  <c:v>-0.11887199999999901</c:v>
                </c:pt>
                <c:pt idx="306">
                  <c:v>-0.12623799999999999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BD-4525-ABCA-216AEC147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0.70000000000000007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0.14920632027478048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NI, 2019</a:t>
            </a:r>
            <a:r>
              <a:rPr lang="en-US" sz="1600" b="1" i="0" u="none" strike="noStrike" baseline="0">
                <a:effectLst/>
              </a:rPr>
              <a:t>, D = 0.05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2595420187597967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'3ni'!$C$5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'3ni'!$A$6:$A$313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6.9044569793375112</c:v>
                </c:pt>
                <c:pt idx="6">
                  <c:v>7.9044569793375112</c:v>
                </c:pt>
                <c:pt idx="7">
                  <c:v>8.9044569793375103</c:v>
                </c:pt>
                <c:pt idx="8">
                  <c:v>9.9044569793375103</c:v>
                </c:pt>
                <c:pt idx="9">
                  <c:v>10.90445697933751</c:v>
                </c:pt>
                <c:pt idx="10">
                  <c:v>11.90445697933751</c:v>
                </c:pt>
                <c:pt idx="11">
                  <c:v>12.90445697933751</c:v>
                </c:pt>
                <c:pt idx="12">
                  <c:v>13.90445697933751</c:v>
                </c:pt>
                <c:pt idx="13">
                  <c:v>14.90445697933751</c:v>
                </c:pt>
                <c:pt idx="14">
                  <c:v>15.90445697933751</c:v>
                </c:pt>
                <c:pt idx="15">
                  <c:v>16.90445697933751</c:v>
                </c:pt>
                <c:pt idx="16">
                  <c:v>17.90445697933751</c:v>
                </c:pt>
                <c:pt idx="17">
                  <c:v>18.90445697933751</c:v>
                </c:pt>
                <c:pt idx="18">
                  <c:v>19.90445697933751</c:v>
                </c:pt>
                <c:pt idx="19">
                  <c:v>20.90445697933751</c:v>
                </c:pt>
                <c:pt idx="20">
                  <c:v>21.90445697933751</c:v>
                </c:pt>
                <c:pt idx="21">
                  <c:v>22.90445697933751</c:v>
                </c:pt>
                <c:pt idx="22">
                  <c:v>23.90445697933751</c:v>
                </c:pt>
                <c:pt idx="23">
                  <c:v>24.90445697933751</c:v>
                </c:pt>
                <c:pt idx="24">
                  <c:v>25.90445697933751</c:v>
                </c:pt>
                <c:pt idx="25">
                  <c:v>26.90445697933751</c:v>
                </c:pt>
                <c:pt idx="26">
                  <c:v>27.90445697933751</c:v>
                </c:pt>
                <c:pt idx="27">
                  <c:v>28.90445697933751</c:v>
                </c:pt>
                <c:pt idx="28">
                  <c:v>29.90445697933751</c:v>
                </c:pt>
                <c:pt idx="29">
                  <c:v>30.90445697933751</c:v>
                </c:pt>
                <c:pt idx="30">
                  <c:v>31.90445697933751</c:v>
                </c:pt>
                <c:pt idx="31">
                  <c:v>32.90445697933751</c:v>
                </c:pt>
                <c:pt idx="32">
                  <c:v>33.90445697933751</c:v>
                </c:pt>
                <c:pt idx="33">
                  <c:v>34.90445697933751</c:v>
                </c:pt>
                <c:pt idx="34">
                  <c:v>35.90445697933751</c:v>
                </c:pt>
                <c:pt idx="35">
                  <c:v>36.90445697933751</c:v>
                </c:pt>
                <c:pt idx="36">
                  <c:v>37.90445697933751</c:v>
                </c:pt>
                <c:pt idx="37">
                  <c:v>38.90445697933751</c:v>
                </c:pt>
                <c:pt idx="38">
                  <c:v>39.90445697933751</c:v>
                </c:pt>
                <c:pt idx="39">
                  <c:v>40.90445697933751</c:v>
                </c:pt>
                <c:pt idx="40">
                  <c:v>41.90445697933751</c:v>
                </c:pt>
                <c:pt idx="41">
                  <c:v>42.90445697933751</c:v>
                </c:pt>
                <c:pt idx="42">
                  <c:v>43.90445697933751</c:v>
                </c:pt>
                <c:pt idx="43">
                  <c:v>44.90445697933751</c:v>
                </c:pt>
                <c:pt idx="44">
                  <c:v>45.90445697933751</c:v>
                </c:pt>
                <c:pt idx="45">
                  <c:v>46.90445697933751</c:v>
                </c:pt>
                <c:pt idx="46">
                  <c:v>47.90445697933751</c:v>
                </c:pt>
                <c:pt idx="47">
                  <c:v>48.90445697933751</c:v>
                </c:pt>
                <c:pt idx="48">
                  <c:v>49.90445697933751</c:v>
                </c:pt>
                <c:pt idx="49">
                  <c:v>50.90445697933751</c:v>
                </c:pt>
                <c:pt idx="50">
                  <c:v>51.90445697933751</c:v>
                </c:pt>
                <c:pt idx="51">
                  <c:v>52.90445697933751</c:v>
                </c:pt>
                <c:pt idx="52">
                  <c:v>53.90445697933751</c:v>
                </c:pt>
                <c:pt idx="53">
                  <c:v>54.90445697933751</c:v>
                </c:pt>
                <c:pt idx="54">
                  <c:v>55.90445697933751</c:v>
                </c:pt>
                <c:pt idx="55">
                  <c:v>56.90445697933751</c:v>
                </c:pt>
                <c:pt idx="56">
                  <c:v>57.90445697933751</c:v>
                </c:pt>
                <c:pt idx="57">
                  <c:v>58.90445697933751</c:v>
                </c:pt>
                <c:pt idx="58">
                  <c:v>59.90445697933751</c:v>
                </c:pt>
                <c:pt idx="59">
                  <c:v>60.90445697933751</c:v>
                </c:pt>
                <c:pt idx="60">
                  <c:v>61.90445697933751</c:v>
                </c:pt>
                <c:pt idx="61">
                  <c:v>62.90445697933751</c:v>
                </c:pt>
                <c:pt idx="62">
                  <c:v>63.90445697933751</c:v>
                </c:pt>
                <c:pt idx="63">
                  <c:v>64.90445697933751</c:v>
                </c:pt>
                <c:pt idx="64">
                  <c:v>65.90445697933751</c:v>
                </c:pt>
                <c:pt idx="65">
                  <c:v>66.90445697933751</c:v>
                </c:pt>
                <c:pt idx="66">
                  <c:v>67.90445697933751</c:v>
                </c:pt>
                <c:pt idx="67">
                  <c:v>68.90445697933751</c:v>
                </c:pt>
                <c:pt idx="68">
                  <c:v>69.90445697933751</c:v>
                </c:pt>
                <c:pt idx="69">
                  <c:v>70.90445697933751</c:v>
                </c:pt>
                <c:pt idx="70">
                  <c:v>71.90445697933751</c:v>
                </c:pt>
                <c:pt idx="71">
                  <c:v>72.90445697933751</c:v>
                </c:pt>
                <c:pt idx="72">
                  <c:v>73.90445697933751</c:v>
                </c:pt>
                <c:pt idx="73">
                  <c:v>74.90445697933751</c:v>
                </c:pt>
                <c:pt idx="74">
                  <c:v>75.90445697933751</c:v>
                </c:pt>
                <c:pt idx="75">
                  <c:v>76.90445697933751</c:v>
                </c:pt>
                <c:pt idx="76">
                  <c:v>77.90445697933751</c:v>
                </c:pt>
                <c:pt idx="77">
                  <c:v>78.90445697933751</c:v>
                </c:pt>
                <c:pt idx="78">
                  <c:v>79.90445697933751</c:v>
                </c:pt>
                <c:pt idx="79">
                  <c:v>80.90445697933751</c:v>
                </c:pt>
                <c:pt idx="80">
                  <c:v>81.90445697933751</c:v>
                </c:pt>
                <c:pt idx="81">
                  <c:v>82.90445697933751</c:v>
                </c:pt>
                <c:pt idx="82">
                  <c:v>83.90445697933751</c:v>
                </c:pt>
                <c:pt idx="83">
                  <c:v>84.90445697933751</c:v>
                </c:pt>
                <c:pt idx="84">
                  <c:v>85.90445697933751</c:v>
                </c:pt>
                <c:pt idx="85">
                  <c:v>86.90445697933751</c:v>
                </c:pt>
                <c:pt idx="86">
                  <c:v>87.90445697933751</c:v>
                </c:pt>
                <c:pt idx="87">
                  <c:v>88.90445697933751</c:v>
                </c:pt>
                <c:pt idx="88">
                  <c:v>89.90445697933751</c:v>
                </c:pt>
                <c:pt idx="89">
                  <c:v>90.90445697933751</c:v>
                </c:pt>
                <c:pt idx="90">
                  <c:v>91.90445697933751</c:v>
                </c:pt>
                <c:pt idx="91">
                  <c:v>92.90445697933751</c:v>
                </c:pt>
                <c:pt idx="92">
                  <c:v>93.90445697933751</c:v>
                </c:pt>
                <c:pt idx="93">
                  <c:v>94.90445697933751</c:v>
                </c:pt>
                <c:pt idx="94">
                  <c:v>95.90445697933751</c:v>
                </c:pt>
                <c:pt idx="95">
                  <c:v>96.90445697933751</c:v>
                </c:pt>
                <c:pt idx="96">
                  <c:v>97.90445697933751</c:v>
                </c:pt>
                <c:pt idx="97">
                  <c:v>98.90445697933751</c:v>
                </c:pt>
                <c:pt idx="98">
                  <c:v>99.90445697933751</c:v>
                </c:pt>
                <c:pt idx="99">
                  <c:v>100.90445697933751</c:v>
                </c:pt>
                <c:pt idx="100">
                  <c:v>101.90445697933751</c:v>
                </c:pt>
                <c:pt idx="101">
                  <c:v>102.90445697933751</c:v>
                </c:pt>
                <c:pt idx="102">
                  <c:v>103.90445697933751</c:v>
                </c:pt>
                <c:pt idx="103">
                  <c:v>104.90445697933751</c:v>
                </c:pt>
                <c:pt idx="104">
                  <c:v>105.90445697933751</c:v>
                </c:pt>
                <c:pt idx="105">
                  <c:v>106.90445697933751</c:v>
                </c:pt>
                <c:pt idx="106">
                  <c:v>107.90445697933751</c:v>
                </c:pt>
                <c:pt idx="107">
                  <c:v>108.90445697933751</c:v>
                </c:pt>
                <c:pt idx="108">
                  <c:v>109.90445697933751</c:v>
                </c:pt>
                <c:pt idx="109">
                  <c:v>110.90445697933751</c:v>
                </c:pt>
                <c:pt idx="110">
                  <c:v>111.90445697933751</c:v>
                </c:pt>
                <c:pt idx="111">
                  <c:v>112.90445697933751</c:v>
                </c:pt>
                <c:pt idx="112">
                  <c:v>113.90445697933751</c:v>
                </c:pt>
                <c:pt idx="113">
                  <c:v>114.90445697933751</c:v>
                </c:pt>
                <c:pt idx="114">
                  <c:v>115.90445697933751</c:v>
                </c:pt>
                <c:pt idx="115">
                  <c:v>116.90445697933751</c:v>
                </c:pt>
                <c:pt idx="116">
                  <c:v>117.90445697933751</c:v>
                </c:pt>
                <c:pt idx="117">
                  <c:v>118.90445697933751</c:v>
                </c:pt>
                <c:pt idx="118">
                  <c:v>119.90445697933751</c:v>
                </c:pt>
                <c:pt idx="119">
                  <c:v>120.90445697933751</c:v>
                </c:pt>
                <c:pt idx="120">
                  <c:v>121.90445697933751</c:v>
                </c:pt>
                <c:pt idx="121">
                  <c:v>122.90445697933751</c:v>
                </c:pt>
                <c:pt idx="122">
                  <c:v>123.90445697933751</c:v>
                </c:pt>
                <c:pt idx="123">
                  <c:v>124.90445697933751</c:v>
                </c:pt>
                <c:pt idx="124">
                  <c:v>125.90445697933751</c:v>
                </c:pt>
                <c:pt idx="125">
                  <c:v>126.90445697933751</c:v>
                </c:pt>
                <c:pt idx="126">
                  <c:v>127.90445697933751</c:v>
                </c:pt>
                <c:pt idx="127">
                  <c:v>128.90445697933751</c:v>
                </c:pt>
                <c:pt idx="128">
                  <c:v>129.90445697933751</c:v>
                </c:pt>
                <c:pt idx="129">
                  <c:v>130.90445697933751</c:v>
                </c:pt>
                <c:pt idx="130">
                  <c:v>131.90445697933751</c:v>
                </c:pt>
                <c:pt idx="131">
                  <c:v>132.90445697933751</c:v>
                </c:pt>
                <c:pt idx="132">
                  <c:v>133.90445697933751</c:v>
                </c:pt>
                <c:pt idx="133">
                  <c:v>134.90445697933751</c:v>
                </c:pt>
                <c:pt idx="134">
                  <c:v>135.90445697933751</c:v>
                </c:pt>
                <c:pt idx="135">
                  <c:v>136.90445697933751</c:v>
                </c:pt>
                <c:pt idx="136">
                  <c:v>137.90445697933751</c:v>
                </c:pt>
                <c:pt idx="137">
                  <c:v>138.90445697933751</c:v>
                </c:pt>
                <c:pt idx="138">
                  <c:v>139.90445697933751</c:v>
                </c:pt>
                <c:pt idx="139">
                  <c:v>140.90445697933751</c:v>
                </c:pt>
                <c:pt idx="140">
                  <c:v>141.90445697933751</c:v>
                </c:pt>
                <c:pt idx="141">
                  <c:v>142.90445697933751</c:v>
                </c:pt>
                <c:pt idx="142">
                  <c:v>143.90445697933751</c:v>
                </c:pt>
                <c:pt idx="143">
                  <c:v>144.90445697933751</c:v>
                </c:pt>
                <c:pt idx="144">
                  <c:v>145.90445697933751</c:v>
                </c:pt>
                <c:pt idx="145">
                  <c:v>146.90445697933751</c:v>
                </c:pt>
                <c:pt idx="146">
                  <c:v>147.90445697933751</c:v>
                </c:pt>
                <c:pt idx="147">
                  <c:v>148.90445697933751</c:v>
                </c:pt>
                <c:pt idx="148">
                  <c:v>149.90445697933751</c:v>
                </c:pt>
                <c:pt idx="149">
                  <c:v>150.90445697933751</c:v>
                </c:pt>
                <c:pt idx="150">
                  <c:v>151.90445697933751</c:v>
                </c:pt>
                <c:pt idx="151">
                  <c:v>152.90445697933751</c:v>
                </c:pt>
                <c:pt idx="152">
                  <c:v>153.90445697933751</c:v>
                </c:pt>
                <c:pt idx="153">
                  <c:v>154.90445697933751</c:v>
                </c:pt>
                <c:pt idx="154">
                  <c:v>155.90445697933751</c:v>
                </c:pt>
                <c:pt idx="155">
                  <c:v>156.90445697933751</c:v>
                </c:pt>
                <c:pt idx="156">
                  <c:v>157.90445697933751</c:v>
                </c:pt>
                <c:pt idx="157">
                  <c:v>158.90445697933751</c:v>
                </c:pt>
                <c:pt idx="158">
                  <c:v>159.90445697933751</c:v>
                </c:pt>
                <c:pt idx="159">
                  <c:v>160.90445697933751</c:v>
                </c:pt>
                <c:pt idx="160">
                  <c:v>161.90445697933751</c:v>
                </c:pt>
                <c:pt idx="161">
                  <c:v>162.90445697933751</c:v>
                </c:pt>
                <c:pt idx="162">
                  <c:v>163.90445697933751</c:v>
                </c:pt>
                <c:pt idx="163">
                  <c:v>164.90445697933751</c:v>
                </c:pt>
                <c:pt idx="164">
                  <c:v>165.90445697933751</c:v>
                </c:pt>
                <c:pt idx="165">
                  <c:v>166.90445697933751</c:v>
                </c:pt>
                <c:pt idx="166">
                  <c:v>167.90445697933751</c:v>
                </c:pt>
                <c:pt idx="167">
                  <c:v>168.90445697933751</c:v>
                </c:pt>
                <c:pt idx="168">
                  <c:v>169.90445697933751</c:v>
                </c:pt>
                <c:pt idx="169">
                  <c:v>170.90445697933751</c:v>
                </c:pt>
                <c:pt idx="170">
                  <c:v>171.90445697933751</c:v>
                </c:pt>
                <c:pt idx="171">
                  <c:v>172.90445697933751</c:v>
                </c:pt>
                <c:pt idx="172">
                  <c:v>173.90445697933751</c:v>
                </c:pt>
                <c:pt idx="173">
                  <c:v>174.90445697933751</c:v>
                </c:pt>
                <c:pt idx="174">
                  <c:v>175.90445697933751</c:v>
                </c:pt>
                <c:pt idx="175">
                  <c:v>176.90445697933751</c:v>
                </c:pt>
                <c:pt idx="176">
                  <c:v>177.90445697933751</c:v>
                </c:pt>
                <c:pt idx="177">
                  <c:v>178.90445697933751</c:v>
                </c:pt>
                <c:pt idx="178">
                  <c:v>179.90445697933751</c:v>
                </c:pt>
                <c:pt idx="179">
                  <c:v>180.90445697933751</c:v>
                </c:pt>
                <c:pt idx="180">
                  <c:v>181.90445697933751</c:v>
                </c:pt>
                <c:pt idx="181">
                  <c:v>182.90445697933751</c:v>
                </c:pt>
                <c:pt idx="182">
                  <c:v>183.90445697933751</c:v>
                </c:pt>
                <c:pt idx="183">
                  <c:v>184.90445697933751</c:v>
                </c:pt>
                <c:pt idx="184">
                  <c:v>185.90445697933751</c:v>
                </c:pt>
                <c:pt idx="185">
                  <c:v>186.90445697933751</c:v>
                </c:pt>
                <c:pt idx="186">
                  <c:v>187.90445697933751</c:v>
                </c:pt>
                <c:pt idx="187">
                  <c:v>188.90445697933751</c:v>
                </c:pt>
                <c:pt idx="188">
                  <c:v>189.90445697933751</c:v>
                </c:pt>
                <c:pt idx="189">
                  <c:v>190.90445697933751</c:v>
                </c:pt>
                <c:pt idx="190">
                  <c:v>191.90445697933751</c:v>
                </c:pt>
                <c:pt idx="191">
                  <c:v>192.90445697933751</c:v>
                </c:pt>
                <c:pt idx="192">
                  <c:v>193.90445697933751</c:v>
                </c:pt>
                <c:pt idx="193">
                  <c:v>194.90445697933751</c:v>
                </c:pt>
                <c:pt idx="194">
                  <c:v>195.90445697933751</c:v>
                </c:pt>
                <c:pt idx="195">
                  <c:v>196.90445697933751</c:v>
                </c:pt>
                <c:pt idx="196">
                  <c:v>197.90445697933751</c:v>
                </c:pt>
                <c:pt idx="197">
                  <c:v>198.90445697933751</c:v>
                </c:pt>
                <c:pt idx="198">
                  <c:v>199.90445697933751</c:v>
                </c:pt>
                <c:pt idx="199">
                  <c:v>200.90445697933751</c:v>
                </c:pt>
                <c:pt idx="200">
                  <c:v>201.90445697933751</c:v>
                </c:pt>
                <c:pt idx="201">
                  <c:v>202.90445697933751</c:v>
                </c:pt>
                <c:pt idx="202">
                  <c:v>203.90445697933751</c:v>
                </c:pt>
                <c:pt idx="203">
                  <c:v>204.90445697933751</c:v>
                </c:pt>
                <c:pt idx="204">
                  <c:v>205.90445697933751</c:v>
                </c:pt>
                <c:pt idx="205">
                  <c:v>206.90445697933751</c:v>
                </c:pt>
                <c:pt idx="206">
                  <c:v>207.90445697933751</c:v>
                </c:pt>
                <c:pt idx="207">
                  <c:v>208.90445697933751</c:v>
                </c:pt>
                <c:pt idx="208">
                  <c:v>209.90445697933751</c:v>
                </c:pt>
                <c:pt idx="209">
                  <c:v>210.90445697933751</c:v>
                </c:pt>
                <c:pt idx="210">
                  <c:v>211.90445697933751</c:v>
                </c:pt>
                <c:pt idx="211">
                  <c:v>212.90445697933751</c:v>
                </c:pt>
                <c:pt idx="212">
                  <c:v>213.90445697933751</c:v>
                </c:pt>
                <c:pt idx="213">
                  <c:v>214.90445697933751</c:v>
                </c:pt>
                <c:pt idx="214">
                  <c:v>215.90445697933751</c:v>
                </c:pt>
                <c:pt idx="215">
                  <c:v>216.90445697933751</c:v>
                </c:pt>
                <c:pt idx="216">
                  <c:v>217.90445697933751</c:v>
                </c:pt>
                <c:pt idx="217">
                  <c:v>218.90445697933751</c:v>
                </c:pt>
                <c:pt idx="218">
                  <c:v>219.90445697933751</c:v>
                </c:pt>
                <c:pt idx="219">
                  <c:v>220.90445697933751</c:v>
                </c:pt>
                <c:pt idx="220">
                  <c:v>221.90445697933751</c:v>
                </c:pt>
                <c:pt idx="221">
                  <c:v>222.90445697933751</c:v>
                </c:pt>
                <c:pt idx="222">
                  <c:v>223.90445697933751</c:v>
                </c:pt>
                <c:pt idx="223">
                  <c:v>224.90445697933751</c:v>
                </c:pt>
                <c:pt idx="224">
                  <c:v>225.90445697933751</c:v>
                </c:pt>
                <c:pt idx="225">
                  <c:v>226.90445697933751</c:v>
                </c:pt>
                <c:pt idx="226">
                  <c:v>227.90445697933751</c:v>
                </c:pt>
                <c:pt idx="227">
                  <c:v>228.90445697933751</c:v>
                </c:pt>
                <c:pt idx="228">
                  <c:v>229.90445697933751</c:v>
                </c:pt>
                <c:pt idx="229">
                  <c:v>230.90445697933751</c:v>
                </c:pt>
                <c:pt idx="230">
                  <c:v>231.90445697933751</c:v>
                </c:pt>
                <c:pt idx="231">
                  <c:v>232.90445697933751</c:v>
                </c:pt>
                <c:pt idx="232">
                  <c:v>233.90445697933751</c:v>
                </c:pt>
                <c:pt idx="233">
                  <c:v>234.90445697933751</c:v>
                </c:pt>
                <c:pt idx="234">
                  <c:v>235.90445697933751</c:v>
                </c:pt>
                <c:pt idx="235">
                  <c:v>236.90445697933751</c:v>
                </c:pt>
                <c:pt idx="236">
                  <c:v>237.90445697933751</c:v>
                </c:pt>
                <c:pt idx="237">
                  <c:v>238.90445697933751</c:v>
                </c:pt>
                <c:pt idx="238">
                  <c:v>239.90445697933751</c:v>
                </c:pt>
                <c:pt idx="239">
                  <c:v>240.90445697933751</c:v>
                </c:pt>
                <c:pt idx="240">
                  <c:v>241.90445697933751</c:v>
                </c:pt>
                <c:pt idx="241">
                  <c:v>242.90445697933751</c:v>
                </c:pt>
                <c:pt idx="242">
                  <c:v>243.90445697933751</c:v>
                </c:pt>
                <c:pt idx="243">
                  <c:v>244.90445697933751</c:v>
                </c:pt>
                <c:pt idx="244">
                  <c:v>245.90445697933751</c:v>
                </c:pt>
                <c:pt idx="245">
                  <c:v>246.90445697933751</c:v>
                </c:pt>
                <c:pt idx="246">
                  <c:v>247.90445697933751</c:v>
                </c:pt>
                <c:pt idx="247">
                  <c:v>248.90445697933751</c:v>
                </c:pt>
                <c:pt idx="248">
                  <c:v>249.90445697933751</c:v>
                </c:pt>
                <c:pt idx="249">
                  <c:v>250.90445697933751</c:v>
                </c:pt>
                <c:pt idx="250">
                  <c:v>251.90445697933751</c:v>
                </c:pt>
                <c:pt idx="251">
                  <c:v>252.90445697933751</c:v>
                </c:pt>
                <c:pt idx="252">
                  <c:v>253.90445697933751</c:v>
                </c:pt>
                <c:pt idx="253">
                  <c:v>254.90445697933751</c:v>
                </c:pt>
                <c:pt idx="254">
                  <c:v>255.90445697933751</c:v>
                </c:pt>
                <c:pt idx="255">
                  <c:v>256.90445697933751</c:v>
                </c:pt>
                <c:pt idx="256">
                  <c:v>257.90445697933751</c:v>
                </c:pt>
                <c:pt idx="257">
                  <c:v>258.90445697933751</c:v>
                </c:pt>
                <c:pt idx="258">
                  <c:v>259.90445697933751</c:v>
                </c:pt>
                <c:pt idx="259">
                  <c:v>260.90445697933751</c:v>
                </c:pt>
                <c:pt idx="260">
                  <c:v>261.90445697933751</c:v>
                </c:pt>
                <c:pt idx="261">
                  <c:v>262.90445697933751</c:v>
                </c:pt>
                <c:pt idx="262">
                  <c:v>263.90445697933751</c:v>
                </c:pt>
                <c:pt idx="263">
                  <c:v>264.90445697933751</c:v>
                </c:pt>
                <c:pt idx="264">
                  <c:v>265.90445697933751</c:v>
                </c:pt>
                <c:pt idx="265">
                  <c:v>266.90445697933751</c:v>
                </c:pt>
                <c:pt idx="266">
                  <c:v>267.90445697933751</c:v>
                </c:pt>
                <c:pt idx="267">
                  <c:v>268.90445697933751</c:v>
                </c:pt>
                <c:pt idx="268">
                  <c:v>269.90445697933751</c:v>
                </c:pt>
                <c:pt idx="269">
                  <c:v>270.90445697933751</c:v>
                </c:pt>
                <c:pt idx="270">
                  <c:v>271.90445697933751</c:v>
                </c:pt>
                <c:pt idx="271">
                  <c:v>272.90445697933751</c:v>
                </c:pt>
                <c:pt idx="272">
                  <c:v>273.90445697933751</c:v>
                </c:pt>
                <c:pt idx="273">
                  <c:v>274.90445697933751</c:v>
                </c:pt>
                <c:pt idx="274">
                  <c:v>275.90445697933751</c:v>
                </c:pt>
                <c:pt idx="275">
                  <c:v>276.90445697933751</c:v>
                </c:pt>
                <c:pt idx="276">
                  <c:v>277.90445697933751</c:v>
                </c:pt>
                <c:pt idx="277">
                  <c:v>278.90445697933751</c:v>
                </c:pt>
                <c:pt idx="278">
                  <c:v>279.90445697933751</c:v>
                </c:pt>
                <c:pt idx="279">
                  <c:v>280.90445697933751</c:v>
                </c:pt>
                <c:pt idx="280">
                  <c:v>281.90445697933751</c:v>
                </c:pt>
                <c:pt idx="281">
                  <c:v>282.90445697933751</c:v>
                </c:pt>
                <c:pt idx="282">
                  <c:v>283.90445697933751</c:v>
                </c:pt>
                <c:pt idx="283">
                  <c:v>284.90445697933751</c:v>
                </c:pt>
                <c:pt idx="284">
                  <c:v>285.90445697933751</c:v>
                </c:pt>
                <c:pt idx="285">
                  <c:v>286.90445697933751</c:v>
                </c:pt>
                <c:pt idx="286">
                  <c:v>287.90445697933751</c:v>
                </c:pt>
                <c:pt idx="287">
                  <c:v>288.90445697933751</c:v>
                </c:pt>
                <c:pt idx="288">
                  <c:v>289.90445697933751</c:v>
                </c:pt>
                <c:pt idx="289">
                  <c:v>290.90445697933751</c:v>
                </c:pt>
                <c:pt idx="290">
                  <c:v>291.90445697933751</c:v>
                </c:pt>
                <c:pt idx="291">
                  <c:v>292.90445697933751</c:v>
                </c:pt>
                <c:pt idx="292">
                  <c:v>293.90445697933751</c:v>
                </c:pt>
                <c:pt idx="293">
                  <c:v>294.90445697933751</c:v>
                </c:pt>
                <c:pt idx="294">
                  <c:v>295.90445697933751</c:v>
                </c:pt>
                <c:pt idx="295">
                  <c:v>296.90445697933751</c:v>
                </c:pt>
                <c:pt idx="296">
                  <c:v>297.90445697933751</c:v>
                </c:pt>
                <c:pt idx="297">
                  <c:v>298.90445697933751</c:v>
                </c:pt>
                <c:pt idx="298">
                  <c:v>299.90445697933751</c:v>
                </c:pt>
                <c:pt idx="299">
                  <c:v>300.90445697933751</c:v>
                </c:pt>
                <c:pt idx="300">
                  <c:v>301.90445697933751</c:v>
                </c:pt>
                <c:pt idx="301">
                  <c:v>302.90445697933751</c:v>
                </c:pt>
                <c:pt idx="302">
                  <c:v>303.90445697933751</c:v>
                </c:pt>
                <c:pt idx="303">
                  <c:v>304.90445697933751</c:v>
                </c:pt>
                <c:pt idx="304">
                  <c:v>305.90445697933751</c:v>
                </c:pt>
                <c:pt idx="305">
                  <c:v>306.90445697933751</c:v>
                </c:pt>
                <c:pt idx="306">
                  <c:v>307.90445697933751</c:v>
                </c:pt>
                <c:pt idx="307">
                  <c:v>308.90445697933751</c:v>
                </c:pt>
              </c:numCache>
            </c:numRef>
          </c:xVal>
          <c:yVal>
            <c:numRef>
              <c:f>'3ni'!$C$6:$C$313</c:f>
              <c:numCache>
                <c:formatCode>General</c:formatCode>
                <c:ptCount val="308"/>
                <c:pt idx="0">
                  <c:v>0.13539416378489874</c:v>
                </c:pt>
                <c:pt idx="1">
                  <c:v>0.23714972318783648</c:v>
                </c:pt>
                <c:pt idx="2">
                  <c:v>0.28006236779631283</c:v>
                </c:pt>
                <c:pt idx="3">
                  <c:v>0.25367766729409602</c:v>
                </c:pt>
                <c:pt idx="4">
                  <c:v>0.13539416378489874</c:v>
                </c:pt>
                <c:pt idx="5">
                  <c:v>-8.7459141118314737E-2</c:v>
                </c:pt>
                <c:pt idx="6">
                  <c:v>-0.20062059965929488</c:v>
                </c:pt>
                <c:pt idx="7">
                  <c:v>-0.26166825498556712</c:v>
                </c:pt>
                <c:pt idx="8">
                  <c:v>-0.25538622084053986</c:v>
                </c:pt>
                <c:pt idx="9">
                  <c:v>-0.18355976206281699</c:v>
                </c:pt>
                <c:pt idx="10">
                  <c:v>-6.4516108056059535E-2</c:v>
                </c:pt>
                <c:pt idx="11">
                  <c:v>7.1495604837189294E-2</c:v>
                </c:pt>
                <c:pt idx="12">
                  <c:v>0.18992342945292134</c:v>
                </c:pt>
                <c:pt idx="13">
                  <c:v>0.26061504507436722</c:v>
                </c:pt>
                <c:pt idx="14">
                  <c:v>0.26541547256133446</c:v>
                </c:pt>
                <c:pt idx="15">
                  <c:v>0.20274959325075698</c:v>
                </c:pt>
                <c:pt idx="16">
                  <c:v>8.8036780461473105E-2</c:v>
                </c:pt>
                <c:pt idx="17">
                  <c:v>-5.0167517762972236E-2</c:v>
                </c:pt>
                <c:pt idx="18">
                  <c:v>-0.17733439831051895</c:v>
                </c:pt>
                <c:pt idx="19">
                  <c:v>-0.2616289189239136</c:v>
                </c:pt>
                <c:pt idx="20">
                  <c:v>-0.28190453695515216</c:v>
                </c:pt>
                <c:pt idx="21">
                  <c:v>-0.23301572353047098</c:v>
                </c:pt>
                <c:pt idx="22">
                  <c:v>-0.12711368092984573</c:v>
                </c:pt>
                <c:pt idx="23">
                  <c:v>9.4006070955479446E-3</c:v>
                </c:pt>
                <c:pt idx="24">
                  <c:v>0.14250058091294909</c:v>
                </c:pt>
                <c:pt idx="25">
                  <c:v>0.23907131997040587</c:v>
                </c:pt>
                <c:pt idx="26">
                  <c:v>0.27521491713085111</c:v>
                </c:pt>
                <c:pt idx="27">
                  <c:v>0.24223756763298923</c:v>
                </c:pt>
                <c:pt idx="28">
                  <c:v>0.14881465637391658</c:v>
                </c:pt>
                <c:pt idx="29">
                  <c:v>1.8790722087421517E-2</c:v>
                </c:pt>
                <c:pt idx="30">
                  <c:v>-0.11483178172869848</c:v>
                </c:pt>
                <c:pt idx="31">
                  <c:v>-0.21820323087710755</c:v>
                </c:pt>
                <c:pt idx="32">
                  <c:v>-0.26514757270150185</c:v>
                </c:pt>
                <c:pt idx="33">
                  <c:v>-0.24375093107249277</c:v>
                </c:pt>
                <c:pt idx="34">
                  <c:v>-0.15936170914075931</c:v>
                </c:pt>
                <c:pt idx="35">
                  <c:v>-3.3247900700252464E-2</c:v>
                </c:pt>
                <c:pt idx="36">
                  <c:v>0.10275101913740035</c:v>
                </c:pt>
                <c:pt idx="37">
                  <c:v>0.21423337793161534</c:v>
                </c:pt>
                <c:pt idx="38">
                  <c:v>0.27289248837533081</c:v>
                </c:pt>
                <c:pt idx="39">
                  <c:v>0.26364542066138485</c:v>
                </c:pt>
                <c:pt idx="40">
                  <c:v>0.18844100533463634</c:v>
                </c:pt>
                <c:pt idx="41">
                  <c:v>6.5789152168077791E-2</c:v>
                </c:pt>
                <c:pt idx="42">
                  <c:v>-7.3871195392880715E-2</c:v>
                </c:pt>
                <c:pt idx="43">
                  <c:v>-0.19580235202367088</c:v>
                </c:pt>
                <c:pt idx="44">
                  <c:v>-0.26967977626444606</c:v>
                </c:pt>
                <c:pt idx="45">
                  <c:v>-0.27719700797816826</c:v>
                </c:pt>
                <c:pt idx="46">
                  <c:v>-0.21665320433982274</c:v>
                </c:pt>
                <c:pt idx="47">
                  <c:v>-0.1033710052119144</c:v>
                </c:pt>
                <c:pt idx="48">
                  <c:v>3.4159802071936696E-2</c:v>
                </c:pt>
                <c:pt idx="49">
                  <c:v>0.16144336360782799</c:v>
                </c:pt>
                <c:pt idx="50">
                  <c:v>0.24664380424053092</c:v>
                </c:pt>
                <c:pt idx="51">
                  <c:v>0.26857845520948004</c:v>
                </c:pt>
                <c:pt idx="52">
                  <c:v>0.22202979467990019</c:v>
                </c:pt>
                <c:pt idx="53">
                  <c:v>0.1190416948339658</c:v>
                </c:pt>
                <c:pt idx="54">
                  <c:v>-1.4125033621993527E-2</c:v>
                </c:pt>
                <c:pt idx="55">
                  <c:v>-0.14361176880531207</c:v>
                </c:pt>
                <c:pt idx="56">
                  <c:v>-0.2364913714841288</c:v>
                </c:pt>
                <c:pt idx="57">
                  <c:v>-0.26906304048686752</c:v>
                </c:pt>
                <c:pt idx="58">
                  <c:v>-0.23282706127938352</c:v>
                </c:pt>
                <c:pt idx="59">
                  <c:v>-0.13663693892701612</c:v>
                </c:pt>
                <c:pt idx="60">
                  <c:v>-4.4872256816888712E-3</c:v>
                </c:pt>
                <c:pt idx="61">
                  <c:v>0.13050764807923293</c:v>
                </c:pt>
                <c:pt idx="62">
                  <c:v>0.23443075968952312</c:v>
                </c:pt>
                <c:pt idx="63">
                  <c:v>0.28108621547431328</c:v>
                </c:pt>
                <c:pt idx="64">
                  <c:v>0.25858669327545863</c:v>
                </c:pt>
                <c:pt idx="65">
                  <c:v>0.17234921624641508</c:v>
                </c:pt>
                <c:pt idx="66">
                  <c:v>4.3745837340808058E-2</c:v>
                </c:pt>
                <c:pt idx="67">
                  <c:v>-9.5252269990721075E-2</c:v>
                </c:pt>
                <c:pt idx="68">
                  <c:v>-0.21009204298551795</c:v>
                </c:pt>
                <c:pt idx="69">
                  <c:v>-0.27230308974173012</c:v>
                </c:pt>
                <c:pt idx="70">
                  <c:v>-0.26663297720478712</c:v>
                </c:pt>
                <c:pt idx="71">
                  <c:v>-0.1948610130752918</c:v>
                </c:pt>
                <c:pt idx="72">
                  <c:v>-7.5333029519308259E-2</c:v>
                </c:pt>
                <c:pt idx="73">
                  <c:v>6.166499421198042E-2</c:v>
                </c:pt>
                <c:pt idx="74">
                  <c:v>0.18153096563129448</c:v>
                </c:pt>
                <c:pt idx="75">
                  <c:v>0.25405165107659106</c:v>
                </c:pt>
                <c:pt idx="76">
                  <c:v>0.26100039825291749</c:v>
                </c:pt>
                <c:pt idx="77">
                  <c:v>0.20071791237459455</c:v>
                </c:pt>
                <c:pt idx="78">
                  <c:v>8.8524838604410905E-2</c:v>
                </c:pt>
                <c:pt idx="79">
                  <c:v>-4.7137314145882916E-2</c:v>
                </c:pt>
                <c:pt idx="80">
                  <c:v>-0.17186659919679451</c:v>
                </c:pt>
                <c:pt idx="81">
                  <c:v>-0.2539622067616481</c:v>
                </c:pt>
                <c:pt idx="82">
                  <c:v>-0.27240955474320949</c:v>
                </c:pt>
                <c:pt idx="83">
                  <c:v>-0.2221811571643727</c:v>
                </c:pt>
                <c:pt idx="84">
                  <c:v>-0.11552005944313334</c:v>
                </c:pt>
                <c:pt idx="85">
                  <c:v>2.1117728155727041E-2</c:v>
                </c:pt>
                <c:pt idx="86">
                  <c:v>0.15369435416892679</c:v>
                </c:pt>
                <c:pt idx="87">
                  <c:v>0.24912917338477278</c:v>
                </c:pt>
                <c:pt idx="88">
                  <c:v>0.2836004587409387</c:v>
                </c:pt>
                <c:pt idx="89">
                  <c:v>0.24852400125554866</c:v>
                </c:pt>
                <c:pt idx="90">
                  <c:v>0.15270647257159933</c:v>
                </c:pt>
                <c:pt idx="91">
                  <c:v>2.0132569931546843E-2</c:v>
                </c:pt>
                <c:pt idx="92">
                  <c:v>-0.1160579420946007</c:v>
                </c:pt>
                <c:pt idx="93">
                  <c:v>-0.22188984638410558</c:v>
                </c:pt>
                <c:pt idx="94">
                  <c:v>-0.27107831372045432</c:v>
                </c:pt>
                <c:pt idx="95">
                  <c:v>-0.25161889974040247</c:v>
                </c:pt>
                <c:pt idx="96">
                  <c:v>-0.1687863046078486</c:v>
                </c:pt>
                <c:pt idx="97">
                  <c:v>-4.378917110716958E-2</c:v>
                </c:pt>
                <c:pt idx="98">
                  <c:v>9.1580005428441663E-2</c:v>
                </c:pt>
                <c:pt idx="99">
                  <c:v>0.20295425121135213</c:v>
                </c:pt>
                <c:pt idx="100">
                  <c:v>0.26204686753501144</c:v>
                </c:pt>
                <c:pt idx="101">
                  <c:v>0.25377554528287666</c:v>
                </c:pt>
                <c:pt idx="102">
                  <c:v>0.18006463299061665</c:v>
                </c:pt>
                <c:pt idx="103">
                  <c:v>5.9369369320254987E-2</c:v>
                </c:pt>
                <c:pt idx="104">
                  <c:v>-7.7958749938354707E-2</c:v>
                </c:pt>
                <c:pt idx="105">
                  <c:v>-0.19730087054654202</c:v>
                </c:pt>
                <c:pt idx="106">
                  <c:v>-0.26847659394839718</c:v>
                </c:pt>
                <c:pt idx="107">
                  <c:v>-0.27333847910421061</c:v>
                </c:pt>
                <c:pt idx="108">
                  <c:v>-0.21034608839914684</c:v>
                </c:pt>
                <c:pt idx="109">
                  <c:v>-9.4969350849209141E-2</c:v>
                </c:pt>
                <c:pt idx="110">
                  <c:v>4.4180956853407623E-2</c:v>
                </c:pt>
                <c:pt idx="111">
                  <c:v>0.17252405667119258</c:v>
                </c:pt>
                <c:pt idx="112">
                  <c:v>0.25818015838736136</c:v>
                </c:pt>
                <c:pt idx="113">
                  <c:v>0.27996340200455222</c:v>
                </c:pt>
                <c:pt idx="114">
                  <c:v>0.23268893208895364</c:v>
                </c:pt>
                <c:pt idx="115">
                  <c:v>0.12846120930958621</c:v>
                </c:pt>
                <c:pt idx="116">
                  <c:v>-6.3794695610483298E-3</c:v>
                </c:pt>
                <c:pt idx="117">
                  <c:v>-0.13788426021838082</c:v>
                </c:pt>
                <c:pt idx="118">
                  <c:v>-0.23303091308731189</c:v>
                </c:pt>
                <c:pt idx="119">
                  <c:v>-0.2680215512637098</c:v>
                </c:pt>
                <c:pt idx="120">
                  <c:v>-0.23425774946896399</c:v>
                </c:pt>
                <c:pt idx="121">
                  <c:v>-0.14049154757573817</c:v>
                </c:pt>
                <c:pt idx="122">
                  <c:v>-1.0612310394409082E-2</c:v>
                </c:pt>
                <c:pt idx="123">
                  <c:v>0.12237366668732144</c:v>
                </c:pt>
                <c:pt idx="124">
                  <c:v>0.22465691449024383</c:v>
                </c:pt>
                <c:pt idx="125">
                  <c:v>0.27014154104610449</c:v>
                </c:pt>
                <c:pt idx="126">
                  <c:v>0.24702353385528286</c:v>
                </c:pt>
                <c:pt idx="127">
                  <c:v>0.16077633653616272</c:v>
                </c:pt>
                <c:pt idx="128">
                  <c:v>3.2792395199396203E-2</c:v>
                </c:pt>
                <c:pt idx="129">
                  <c:v>-0.1049787900297923</c:v>
                </c:pt>
                <c:pt idx="130">
                  <c:v>-0.21804927212574213</c:v>
                </c:pt>
                <c:pt idx="131">
                  <c:v>-0.27805323682827748</c:v>
                </c:pt>
                <c:pt idx="132">
                  <c:v>-0.26987332351185395</c:v>
                </c:pt>
                <c:pt idx="133">
                  <c:v>-0.19544182536751337</c:v>
                </c:pt>
                <c:pt idx="134">
                  <c:v>-7.3261351032147412E-2</c:v>
                </c:pt>
                <c:pt idx="135">
                  <c:v>6.6234904640664186E-2</c:v>
                </c:pt>
                <c:pt idx="136">
                  <c:v>0.18831774676108656</c:v>
                </c:pt>
                <c:pt idx="137">
                  <c:v>0.26267339976755111</c:v>
                </c:pt>
                <c:pt idx="138">
                  <c:v>0.27100325005114462</c:v>
                </c:pt>
                <c:pt idx="139">
                  <c:v>0.21160289096345838</c:v>
                </c:pt>
                <c:pt idx="140">
                  <c:v>9.9770666942453692E-2</c:v>
                </c:pt>
                <c:pt idx="141">
                  <c:v>-3.6055950396756728E-2</c:v>
                </c:pt>
                <c:pt idx="142">
                  <c:v>-0.16146418550245173</c:v>
                </c:pt>
                <c:pt idx="143">
                  <c:v>-0.24472870191828591</c:v>
                </c:pt>
                <c:pt idx="144">
                  <c:v>-0.26479541800652368</c:v>
                </c:pt>
                <c:pt idx="145">
                  <c:v>-0.21657935608050397</c:v>
                </c:pt>
                <c:pt idx="146">
                  <c:v>-0.11224473213971504</c:v>
                </c:pt>
                <c:pt idx="147">
                  <c:v>2.1854535644817444E-2</c:v>
                </c:pt>
                <c:pt idx="148">
                  <c:v>0.15180486446547767</c:v>
                </c:pt>
                <c:pt idx="149">
                  <c:v>0.24466697901531223</c:v>
                </c:pt>
                <c:pt idx="150">
                  <c:v>0.2767685026612749</c:v>
                </c:pt>
                <c:pt idx="151">
                  <c:v>0.23967033886833683</c:v>
                </c:pt>
                <c:pt idx="152">
                  <c:v>0.14230649922694855</c:v>
                </c:pt>
                <c:pt idx="153">
                  <c:v>8.7586316490544623E-3</c:v>
                </c:pt>
                <c:pt idx="154">
                  <c:v>-0.1277764531504389</c:v>
                </c:pt>
                <c:pt idx="155">
                  <c:v>-0.23331117488103756</c:v>
                </c:pt>
                <c:pt idx="156">
                  <c:v>-0.28159235154066375</c:v>
                </c:pt>
                <c:pt idx="157">
                  <c:v>-0.26068543420368623</c:v>
                </c:pt>
                <c:pt idx="158">
                  <c:v>-0.17596375154485719</c:v>
                </c:pt>
                <c:pt idx="159">
                  <c:v>-4.8752021226865241E-2</c:v>
                </c:pt>
                <c:pt idx="160">
                  <c:v>8.9034649240936917E-2</c:v>
                </c:pt>
                <c:pt idx="161">
                  <c:v>0.20290885621970059</c:v>
                </c:pt>
                <c:pt idx="162">
                  <c:v>0.2644711172246525</c:v>
                </c:pt>
                <c:pt idx="163">
                  <c:v>0.25853608299843567</c:v>
                </c:pt>
                <c:pt idx="164">
                  <c:v>0.18693434618862573</c:v>
                </c:pt>
                <c:pt idx="165">
                  <c:v>6.8035114845219236E-2</c:v>
                </c:pt>
                <c:pt idx="166">
                  <c:v>-6.7889408254980924E-2</c:v>
                </c:pt>
                <c:pt idx="167">
                  <c:v>-0.18629194129450527</c:v>
                </c:pt>
                <c:pt idx="168">
                  <c:v>-0.25705226633718536</c:v>
                </c:pt>
                <c:pt idx="169">
                  <c:v>-0.26206556545928977</c:v>
                </c:pt>
                <c:pt idx="170">
                  <c:v>-0.19980889988493444</c:v>
                </c:pt>
                <c:pt idx="171">
                  <c:v>-8.5737346892324706E-2</c:v>
                </c:pt>
                <c:pt idx="172">
                  <c:v>5.15904448327743E-2</c:v>
                </c:pt>
                <c:pt idx="173">
                  <c:v>0.17768404784338379</c:v>
                </c:pt>
                <c:pt idx="174">
                  <c:v>0.26078825898892427</c:v>
                </c:pt>
                <c:pt idx="175">
                  <c:v>0.27986717189183696</c:v>
                </c:pt>
                <c:pt idx="176">
                  <c:v>0.22989858413881228</c:v>
                </c:pt>
                <c:pt idx="177">
                  <c:v>0.12314775408748591</c:v>
                </c:pt>
                <c:pt idx="178">
                  <c:v>-1.3900203801687576E-2</c:v>
                </c:pt>
                <c:pt idx="179">
                  <c:v>-0.14717909073826746</c:v>
                </c:pt>
                <c:pt idx="180">
                  <c:v>-0.24358399005963136</c:v>
                </c:pt>
                <c:pt idx="181">
                  <c:v>-0.27927132863017967</c:v>
                </c:pt>
                <c:pt idx="182">
                  <c:v>-0.24563166618899546</c:v>
                </c:pt>
                <c:pt idx="183">
                  <c:v>-0.15143512294144632</c:v>
                </c:pt>
                <c:pt idx="184">
                  <c:v>-2.061118630655933E-2</c:v>
                </c:pt>
                <c:pt idx="185">
                  <c:v>0.11377830325961752</c:v>
                </c:pt>
                <c:pt idx="186">
                  <c:v>0.2178576083069709</c:v>
                </c:pt>
                <c:pt idx="187">
                  <c:v>0.26545591456622147</c:v>
                </c:pt>
                <c:pt idx="188">
                  <c:v>0.24468529489187743</c:v>
                </c:pt>
                <c:pt idx="189">
                  <c:v>0.16092460107574325</c:v>
                </c:pt>
                <c:pt idx="190">
                  <c:v>3.5459561865207122E-2</c:v>
                </c:pt>
                <c:pt idx="191">
                  <c:v>-9.9878729235830715E-2</c:v>
                </c:pt>
                <c:pt idx="192">
                  <c:v>-0.21072886645867636</c:v>
                </c:pt>
                <c:pt idx="193">
                  <c:v>-0.26885259766058456</c:v>
                </c:pt>
                <c:pt idx="194">
                  <c:v>-0.25925100307097804</c:v>
                </c:pt>
                <c:pt idx="195">
                  <c:v>-0.18395395802206008</c:v>
                </c:pt>
                <c:pt idx="196">
                  <c:v>-6.1529493700867882E-2</c:v>
                </c:pt>
                <c:pt idx="197">
                  <c:v>7.7564629518392811E-2</c:v>
                </c:pt>
                <c:pt idx="198">
                  <c:v>0.19861981072607873</c:v>
                </c:pt>
                <c:pt idx="199">
                  <c:v>0.27138694932530749</c:v>
                </c:pt>
                <c:pt idx="200">
                  <c:v>0.27766979059626018</c:v>
                </c:pt>
                <c:pt idx="201">
                  <c:v>0.21589336093650316</c:v>
                </c:pt>
                <c:pt idx="202">
                  <c:v>0.10149958637403478</c:v>
                </c:pt>
                <c:pt idx="203">
                  <c:v>-3.6929322449104018E-2</c:v>
                </c:pt>
                <c:pt idx="204">
                  <c:v>-0.16484566101976</c:v>
                </c:pt>
                <c:pt idx="205">
                  <c:v>-0.25040645520195459</c:v>
                </c:pt>
                <c:pt idx="206">
                  <c:v>-0.27246073736126891</c:v>
                </c:pt>
                <c:pt idx="207">
                  <c:v>-0.22584729452995042</c:v>
                </c:pt>
                <c:pt idx="208">
                  <c:v>-0.12267236608726347</c:v>
                </c:pt>
                <c:pt idx="209">
                  <c:v>1.0752832414888636E-2</c:v>
                </c:pt>
                <c:pt idx="210">
                  <c:v>0.14054408010263386</c:v>
                </c:pt>
                <c:pt idx="211">
                  <c:v>0.23377787414248738</c:v>
                </c:pt>
                <c:pt idx="212">
                  <c:v>0.26678128951902708</c:v>
                </c:pt>
                <c:pt idx="213">
                  <c:v>0.23109377014370897</c:v>
                </c:pt>
                <c:pt idx="214">
                  <c:v>0.13560190202534367</c:v>
                </c:pt>
                <c:pt idx="215">
                  <c:v>4.3102244288656874E-3</c:v>
                </c:pt>
                <c:pt idx="216">
                  <c:v>-0.12969189257281169</c:v>
                </c:pt>
                <c:pt idx="217">
                  <c:v>-0.2325510393261474</c:v>
                </c:pt>
                <c:pt idx="218">
                  <c:v>-0.27816679536359357</c:v>
                </c:pt>
                <c:pt idx="219">
                  <c:v>-0.2547640310652779</c:v>
                </c:pt>
                <c:pt idx="220">
                  <c:v>-0.16786807689867314</c:v>
                </c:pt>
                <c:pt idx="221">
                  <c:v>-3.8934231479720569E-2</c:v>
                </c:pt>
                <c:pt idx="222">
                  <c:v>0.10002488165420571</c:v>
                </c:pt>
                <c:pt idx="223">
                  <c:v>0.21446484426866691</c:v>
                </c:pt>
                <c:pt idx="224">
                  <c:v>0.2759718898874679</c:v>
                </c:pt>
                <c:pt idx="225">
                  <c:v>0.26938619353101695</c:v>
                </c:pt>
                <c:pt idx="226">
                  <c:v>0.19659667256809846</c:v>
                </c:pt>
                <c:pt idx="227">
                  <c:v>7.6054358305915448E-2</c:v>
                </c:pt>
                <c:pt idx="228">
                  <c:v>-6.1872755628992457E-2</c:v>
                </c:pt>
                <c:pt idx="229">
                  <c:v>-0.18253555537774802</c:v>
                </c:pt>
                <c:pt idx="230">
                  <c:v>-0.2557111017331305</c:v>
                </c:pt>
                <c:pt idx="231">
                  <c:v>-0.26319308973822564</c:v>
                </c:pt>
                <c:pt idx="232">
                  <c:v>-0.20335809543942587</c:v>
                </c:pt>
                <c:pt idx="233">
                  <c:v>-9.1560493435370441E-2</c:v>
                </c:pt>
                <c:pt idx="234">
                  <c:v>4.3742539746798897E-2</c:v>
                </c:pt>
                <c:pt idx="235">
                  <c:v>0.16816124746336686</c:v>
                </c:pt>
                <c:pt idx="236">
                  <c:v>0.25003577867893523</c:v>
                </c:pt>
                <c:pt idx="237">
                  <c:v>0.26841287371883038</c:v>
                </c:pt>
                <c:pt idx="238">
                  <c:v>0.21833102774505009</c:v>
                </c:pt>
                <c:pt idx="239">
                  <c:v>0.11208488308740489</c:v>
                </c:pt>
                <c:pt idx="240">
                  <c:v>-2.3849807067641789E-2</c:v>
                </c:pt>
                <c:pt idx="241">
                  <c:v>-0.15545857914740643</c:v>
                </c:pt>
                <c:pt idx="242">
                  <c:v>-0.2497292348900686</c:v>
                </c:pt>
                <c:pt idx="243">
                  <c:v>-0.28294525085324579</c:v>
                </c:pt>
                <c:pt idx="244">
                  <c:v>-0.24664747874929058</c:v>
                </c:pt>
                <c:pt idx="245">
                  <c:v>-0.14976577266368021</c:v>
                </c:pt>
                <c:pt idx="246">
                  <c:v>-1.6384531890334092E-2</c:v>
                </c:pt>
                <c:pt idx="247">
                  <c:v>0.12029677359529498</c:v>
                </c:pt>
                <c:pt idx="248">
                  <c:v>0.22629093226629465</c:v>
                </c:pt>
                <c:pt idx="249">
                  <c:v>0.27534617639659653</c:v>
                </c:pt>
                <c:pt idx="250">
                  <c:v>0.25552411039156753</c:v>
                </c:pt>
                <c:pt idx="251">
                  <c:v>0.17218021285319088</c:v>
                </c:pt>
                <c:pt idx="252">
                  <c:v>4.6598861020223627E-2</c:v>
                </c:pt>
                <c:pt idx="253">
                  <c:v>-8.9373106332073446E-2</c:v>
                </c:pt>
                <c:pt idx="254">
                  <c:v>-0.20134471182885094</c:v>
                </c:pt>
                <c:pt idx="255">
                  <c:v>-0.26103513440618653</c:v>
                </c:pt>
                <c:pt idx="256">
                  <c:v>-0.2533884034934189</c:v>
                </c:pt>
                <c:pt idx="257">
                  <c:v>-0.18036005700288413</c:v>
                </c:pt>
                <c:pt idx="258">
                  <c:v>-6.0423954888129371E-2</c:v>
                </c:pt>
                <c:pt idx="259">
                  <c:v>7.6076716084679447E-2</c:v>
                </c:pt>
                <c:pt idx="260">
                  <c:v>0.19456554405012444</c:v>
                </c:pt>
                <c:pt idx="261">
                  <c:v>0.26493646667042697</c:v>
                </c:pt>
                <c:pt idx="262">
                  <c:v>0.26913672468745586</c:v>
                </c:pt>
                <c:pt idx="263">
                  <c:v>0.20572258987011779</c:v>
                </c:pt>
                <c:pt idx="264">
                  <c:v>9.0241965376067865E-2</c:v>
                </c:pt>
                <c:pt idx="265">
                  <c:v>-4.8653303145746549E-2</c:v>
                </c:pt>
                <c:pt idx="266">
                  <c:v>-0.17638935707392522</c:v>
                </c:pt>
                <c:pt idx="267">
                  <c:v>-0.26114248619322977</c:v>
                </c:pt>
                <c:pt idx="268">
                  <c:v>-0.28182288950329065</c:v>
                </c:pt>
                <c:pt idx="269">
                  <c:v>-0.23336427157525469</c:v>
                </c:pt>
                <c:pt idx="270">
                  <c:v>-0.12799043300933213</c:v>
                </c:pt>
                <c:pt idx="271">
                  <c:v>7.8591259450844983E-3</c:v>
                </c:pt>
                <c:pt idx="272">
                  <c:v>0.14017181103473586</c:v>
                </c:pt>
                <c:pt idx="273">
                  <c:v>0.23590343407234987</c:v>
                </c:pt>
                <c:pt idx="274">
                  <c:v>0.27127228361111794</c:v>
                </c:pt>
                <c:pt idx="275">
                  <c:v>0.23772183275767383</c:v>
                </c:pt>
                <c:pt idx="276">
                  <c:v>0.1440542498370464</c:v>
                </c:pt>
                <c:pt idx="277">
                  <c:v>1.4199377465806599E-2</c:v>
                </c:pt>
                <c:pt idx="278">
                  <c:v>-0.11881915761967542</c:v>
                </c:pt>
                <c:pt idx="279">
                  <c:v>-0.22120325129041771</c:v>
                </c:pt>
                <c:pt idx="280">
                  <c:v>-0.26689322147802169</c:v>
                </c:pt>
                <c:pt idx="281">
                  <c:v>-0.24413387604246609</c:v>
                </c:pt>
                <c:pt idx="282">
                  <c:v>-0.15844270652411005</c:v>
                </c:pt>
                <c:pt idx="283">
                  <c:v>-3.1233532147848315E-2</c:v>
                </c:pt>
                <c:pt idx="284">
                  <c:v>0.10555902339010322</c:v>
                </c:pt>
                <c:pt idx="285">
                  <c:v>0.21750355684974471</c:v>
                </c:pt>
                <c:pt idx="286">
                  <c:v>0.27632789818269982</c:v>
                </c:pt>
                <c:pt idx="287">
                  <c:v>0.26703153647901484</c:v>
                </c:pt>
                <c:pt idx="288">
                  <c:v>0.1916665985047428</c:v>
                </c:pt>
                <c:pt idx="289">
                  <c:v>6.8836578460787834E-2</c:v>
                </c:pt>
                <c:pt idx="290">
                  <c:v>-7.0961938136049882E-2</c:v>
                </c:pt>
                <c:pt idx="291">
                  <c:v>-0.1929847079394145</c:v>
                </c:pt>
                <c:pt idx="292">
                  <c:v>-0.26695192956296221</c:v>
                </c:pt>
                <c:pt idx="293">
                  <c:v>-0.27463848666136392</c:v>
                </c:pt>
                <c:pt idx="294">
                  <c:v>-0.21443574979759988</c:v>
                </c:pt>
                <c:pt idx="295">
                  <c:v>-0.10173940485754548</c:v>
                </c:pt>
                <c:pt idx="296">
                  <c:v>3.4933323673860803E-2</c:v>
                </c:pt>
                <c:pt idx="297">
                  <c:v>0.16112054278456656</c:v>
                </c:pt>
                <c:pt idx="298">
                  <c:v>0.24508245211418275</c:v>
                </c:pt>
                <c:pt idx="299">
                  <c:v>0.26577956322196744</c:v>
                </c:pt>
                <c:pt idx="300">
                  <c:v>0.21815721419687506</c:v>
                </c:pt>
                <c:pt idx="301">
                  <c:v>0.11440843024625001</c:v>
                </c:pt>
                <c:pt idx="302">
                  <c:v>-1.910187223650469E-2</c:v>
                </c:pt>
                <c:pt idx="303">
                  <c:v>-0.14847774375173792</c:v>
                </c:pt>
                <c:pt idx="304">
                  <c:v>-0.240828380873855</c:v>
                </c:pt>
                <c:pt idx="305">
                  <c:v>-0.27255341827868229</c:v>
                </c:pt>
                <c:pt idx="306">
                  <c:v>-0.23529409064908471</c:v>
                </c:pt>
                <c:pt idx="307">
                  <c:v>-0.1380535992398432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CF-4507-AB40-6292D42FCA17}"/>
            </c:ext>
          </c:extLst>
        </c:ser>
        <c:ser>
          <c:idx val="21"/>
          <c:order val="1"/>
          <c:tx>
            <c:strRef>
              <c:f>'3ni'!$M$5</c:f>
              <c:strCache>
                <c:ptCount val="1"/>
                <c:pt idx="0">
                  <c:v>tide S27T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'3ni'!$K$7:$K$313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6.9044569793375112</c:v>
                </c:pt>
                <c:pt idx="5">
                  <c:v>7.9044569793375112</c:v>
                </c:pt>
                <c:pt idx="6">
                  <c:v>8.9044569793375103</c:v>
                </c:pt>
                <c:pt idx="7">
                  <c:v>9.9044569793375103</c:v>
                </c:pt>
                <c:pt idx="8">
                  <c:v>10.90445697933751</c:v>
                </c:pt>
                <c:pt idx="9">
                  <c:v>11.90445697933751</c:v>
                </c:pt>
                <c:pt idx="10">
                  <c:v>12.90445697933751</c:v>
                </c:pt>
                <c:pt idx="11">
                  <c:v>13.90445697933751</c:v>
                </c:pt>
                <c:pt idx="12">
                  <c:v>14.90445697933751</c:v>
                </c:pt>
                <c:pt idx="13">
                  <c:v>15.90445697933751</c:v>
                </c:pt>
                <c:pt idx="14">
                  <c:v>16.90445697933751</c:v>
                </c:pt>
                <c:pt idx="15">
                  <c:v>17.90445697933751</c:v>
                </c:pt>
                <c:pt idx="16">
                  <c:v>18.90445697933751</c:v>
                </c:pt>
                <c:pt idx="17">
                  <c:v>19.90445697933751</c:v>
                </c:pt>
                <c:pt idx="18">
                  <c:v>20.90445697933751</c:v>
                </c:pt>
                <c:pt idx="19">
                  <c:v>21.90445697933751</c:v>
                </c:pt>
                <c:pt idx="20">
                  <c:v>22.90445697933751</c:v>
                </c:pt>
                <c:pt idx="21">
                  <c:v>23.90445697933751</c:v>
                </c:pt>
                <c:pt idx="22">
                  <c:v>24.90445697933751</c:v>
                </c:pt>
                <c:pt idx="23">
                  <c:v>25.90445697933751</c:v>
                </c:pt>
                <c:pt idx="24">
                  <c:v>26.90445697933751</c:v>
                </c:pt>
                <c:pt idx="25">
                  <c:v>27.90445697933751</c:v>
                </c:pt>
                <c:pt idx="26">
                  <c:v>28.90445697933751</c:v>
                </c:pt>
                <c:pt idx="27">
                  <c:v>29.90445697933751</c:v>
                </c:pt>
                <c:pt idx="28">
                  <c:v>30.90445697933751</c:v>
                </c:pt>
                <c:pt idx="29">
                  <c:v>31.90445697933751</c:v>
                </c:pt>
                <c:pt idx="30">
                  <c:v>32.90445697933751</c:v>
                </c:pt>
                <c:pt idx="31">
                  <c:v>33.90445697933751</c:v>
                </c:pt>
                <c:pt idx="32">
                  <c:v>34.90445697933751</c:v>
                </c:pt>
                <c:pt idx="33">
                  <c:v>35.90445697933751</c:v>
                </c:pt>
                <c:pt idx="34">
                  <c:v>36.90445697933751</c:v>
                </c:pt>
                <c:pt idx="35">
                  <c:v>37.90445697933751</c:v>
                </c:pt>
                <c:pt idx="36">
                  <c:v>38.90445697933751</c:v>
                </c:pt>
                <c:pt idx="37">
                  <c:v>39.90445697933751</c:v>
                </c:pt>
                <c:pt idx="38">
                  <c:v>40.90445697933751</c:v>
                </c:pt>
                <c:pt idx="39">
                  <c:v>41.90445697933751</c:v>
                </c:pt>
                <c:pt idx="40">
                  <c:v>42.90445697933751</c:v>
                </c:pt>
                <c:pt idx="41">
                  <c:v>43.90445697933751</c:v>
                </c:pt>
                <c:pt idx="42">
                  <c:v>44.90445697933751</c:v>
                </c:pt>
                <c:pt idx="43">
                  <c:v>45.90445697933751</c:v>
                </c:pt>
                <c:pt idx="44">
                  <c:v>46.90445697933751</c:v>
                </c:pt>
                <c:pt idx="45">
                  <c:v>47.90445697933751</c:v>
                </c:pt>
                <c:pt idx="46">
                  <c:v>48.90445697933751</c:v>
                </c:pt>
                <c:pt idx="47">
                  <c:v>49.90445697933751</c:v>
                </c:pt>
                <c:pt idx="48">
                  <c:v>50.90445697933751</c:v>
                </c:pt>
                <c:pt idx="49">
                  <c:v>51.90445697933751</c:v>
                </c:pt>
                <c:pt idx="50">
                  <c:v>52.90445697933751</c:v>
                </c:pt>
                <c:pt idx="51">
                  <c:v>53.90445697933751</c:v>
                </c:pt>
                <c:pt idx="52">
                  <c:v>54.90445697933751</c:v>
                </c:pt>
                <c:pt idx="53">
                  <c:v>55.90445697933751</c:v>
                </c:pt>
                <c:pt idx="54">
                  <c:v>56.90445697933751</c:v>
                </c:pt>
                <c:pt idx="55">
                  <c:v>57.90445697933751</c:v>
                </c:pt>
                <c:pt idx="56">
                  <c:v>58.90445697933751</c:v>
                </c:pt>
                <c:pt idx="57">
                  <c:v>59.90445697933751</c:v>
                </c:pt>
                <c:pt idx="58">
                  <c:v>60.90445697933751</c:v>
                </c:pt>
                <c:pt idx="59">
                  <c:v>61.90445697933751</c:v>
                </c:pt>
                <c:pt idx="60">
                  <c:v>62.90445697933751</c:v>
                </c:pt>
                <c:pt idx="61">
                  <c:v>63.90445697933751</c:v>
                </c:pt>
                <c:pt idx="62">
                  <c:v>64.90445697933751</c:v>
                </c:pt>
                <c:pt idx="63">
                  <c:v>65.90445697933751</c:v>
                </c:pt>
                <c:pt idx="64">
                  <c:v>66.90445697933751</c:v>
                </c:pt>
                <c:pt idx="65">
                  <c:v>67.90445697933751</c:v>
                </c:pt>
                <c:pt idx="66">
                  <c:v>68.90445697933751</c:v>
                </c:pt>
                <c:pt idx="67">
                  <c:v>69.90445697933751</c:v>
                </c:pt>
                <c:pt idx="68">
                  <c:v>70.90445697933751</c:v>
                </c:pt>
                <c:pt idx="69">
                  <c:v>71.90445697933751</c:v>
                </c:pt>
                <c:pt idx="70">
                  <c:v>72.90445697933751</c:v>
                </c:pt>
                <c:pt idx="71">
                  <c:v>73.90445697933751</c:v>
                </c:pt>
                <c:pt idx="72">
                  <c:v>74.90445697933751</c:v>
                </c:pt>
                <c:pt idx="73">
                  <c:v>75.90445697933751</c:v>
                </c:pt>
                <c:pt idx="74">
                  <c:v>76.90445697933751</c:v>
                </c:pt>
                <c:pt idx="75">
                  <c:v>77.90445697933751</c:v>
                </c:pt>
                <c:pt idx="76">
                  <c:v>78.90445697933751</c:v>
                </c:pt>
                <c:pt idx="77">
                  <c:v>79.90445697933751</c:v>
                </c:pt>
                <c:pt idx="78">
                  <c:v>80.90445697933751</c:v>
                </c:pt>
                <c:pt idx="79">
                  <c:v>81.90445697933751</c:v>
                </c:pt>
                <c:pt idx="80">
                  <c:v>82.90445697933751</c:v>
                </c:pt>
                <c:pt idx="81">
                  <c:v>83.90445697933751</c:v>
                </c:pt>
                <c:pt idx="82">
                  <c:v>84.90445697933751</c:v>
                </c:pt>
                <c:pt idx="83">
                  <c:v>85.90445697933751</c:v>
                </c:pt>
                <c:pt idx="84">
                  <c:v>86.90445697933751</c:v>
                </c:pt>
                <c:pt idx="85">
                  <c:v>87.90445697933751</c:v>
                </c:pt>
                <c:pt idx="86">
                  <c:v>88.90445697933751</c:v>
                </c:pt>
                <c:pt idx="87">
                  <c:v>89.90445697933751</c:v>
                </c:pt>
                <c:pt idx="88">
                  <c:v>90.90445697933751</c:v>
                </c:pt>
                <c:pt idx="89">
                  <c:v>91.90445697933751</c:v>
                </c:pt>
                <c:pt idx="90">
                  <c:v>92.90445697933751</c:v>
                </c:pt>
                <c:pt idx="91">
                  <c:v>93.90445697933751</c:v>
                </c:pt>
                <c:pt idx="92">
                  <c:v>94.90445697933751</c:v>
                </c:pt>
                <c:pt idx="93">
                  <c:v>95.90445697933751</c:v>
                </c:pt>
                <c:pt idx="94">
                  <c:v>96.90445697933751</c:v>
                </c:pt>
                <c:pt idx="95">
                  <c:v>97.90445697933751</c:v>
                </c:pt>
                <c:pt idx="96">
                  <c:v>98.90445697933751</c:v>
                </c:pt>
                <c:pt idx="97">
                  <c:v>99.90445697933751</c:v>
                </c:pt>
                <c:pt idx="98">
                  <c:v>100.90445697933751</c:v>
                </c:pt>
                <c:pt idx="99">
                  <c:v>101.90445697933751</c:v>
                </c:pt>
                <c:pt idx="100">
                  <c:v>102.90445697933751</c:v>
                </c:pt>
                <c:pt idx="101">
                  <c:v>103.90445697933751</c:v>
                </c:pt>
                <c:pt idx="102">
                  <c:v>104.90445697933751</c:v>
                </c:pt>
                <c:pt idx="103">
                  <c:v>105.90445697933751</c:v>
                </c:pt>
                <c:pt idx="104">
                  <c:v>106.90445697933751</c:v>
                </c:pt>
                <c:pt idx="105">
                  <c:v>107.90445697933751</c:v>
                </c:pt>
                <c:pt idx="106">
                  <c:v>108.90445697933751</c:v>
                </c:pt>
                <c:pt idx="107">
                  <c:v>109.90445697933751</c:v>
                </c:pt>
                <c:pt idx="108">
                  <c:v>110.90445697933751</c:v>
                </c:pt>
                <c:pt idx="109">
                  <c:v>111.90445697933751</c:v>
                </c:pt>
                <c:pt idx="110">
                  <c:v>112.90445697933751</c:v>
                </c:pt>
                <c:pt idx="111">
                  <c:v>113.90445697933751</c:v>
                </c:pt>
                <c:pt idx="112">
                  <c:v>114.90445697933751</c:v>
                </c:pt>
                <c:pt idx="113">
                  <c:v>115.90445697933751</c:v>
                </c:pt>
                <c:pt idx="114">
                  <c:v>116.90445697933751</c:v>
                </c:pt>
                <c:pt idx="115">
                  <c:v>117.90445697933751</c:v>
                </c:pt>
                <c:pt idx="116">
                  <c:v>118.90445697933751</c:v>
                </c:pt>
                <c:pt idx="117">
                  <c:v>119.90445697933751</c:v>
                </c:pt>
                <c:pt idx="118">
                  <c:v>120.90445697933751</c:v>
                </c:pt>
                <c:pt idx="119">
                  <c:v>121.90445697933751</c:v>
                </c:pt>
                <c:pt idx="120">
                  <c:v>122.90445697933751</c:v>
                </c:pt>
                <c:pt idx="121">
                  <c:v>123.90445697933751</c:v>
                </c:pt>
                <c:pt idx="122">
                  <c:v>124.90445697933751</c:v>
                </c:pt>
                <c:pt idx="123">
                  <c:v>125.90445697933751</c:v>
                </c:pt>
                <c:pt idx="124">
                  <c:v>126.90445697933751</c:v>
                </c:pt>
                <c:pt idx="125">
                  <c:v>127.90445697933751</c:v>
                </c:pt>
                <c:pt idx="126">
                  <c:v>128.90445697933751</c:v>
                </c:pt>
                <c:pt idx="127">
                  <c:v>129.90445697933751</c:v>
                </c:pt>
                <c:pt idx="128">
                  <c:v>130.90445697933751</c:v>
                </c:pt>
                <c:pt idx="129">
                  <c:v>131.90445697933751</c:v>
                </c:pt>
                <c:pt idx="130">
                  <c:v>132.90445697933751</c:v>
                </c:pt>
                <c:pt idx="131">
                  <c:v>133.90445697933751</c:v>
                </c:pt>
                <c:pt idx="132">
                  <c:v>134.90445697933751</c:v>
                </c:pt>
                <c:pt idx="133">
                  <c:v>135.90445697933751</c:v>
                </c:pt>
                <c:pt idx="134">
                  <c:v>136.90445697933751</c:v>
                </c:pt>
                <c:pt idx="135">
                  <c:v>137.90445697933751</c:v>
                </c:pt>
                <c:pt idx="136">
                  <c:v>138.90445697933751</c:v>
                </c:pt>
                <c:pt idx="137">
                  <c:v>139.90445697933751</c:v>
                </c:pt>
                <c:pt idx="138">
                  <c:v>140.90445697933751</c:v>
                </c:pt>
                <c:pt idx="139">
                  <c:v>141.90445697933751</c:v>
                </c:pt>
                <c:pt idx="140">
                  <c:v>142.90445697933751</c:v>
                </c:pt>
                <c:pt idx="141">
                  <c:v>143.90445697933751</c:v>
                </c:pt>
                <c:pt idx="142">
                  <c:v>144.90445697933751</c:v>
                </c:pt>
                <c:pt idx="143">
                  <c:v>145.90445697933751</c:v>
                </c:pt>
                <c:pt idx="144">
                  <c:v>146.90445697933751</c:v>
                </c:pt>
                <c:pt idx="145">
                  <c:v>147.90445697933751</c:v>
                </c:pt>
                <c:pt idx="146">
                  <c:v>148.90445697933751</c:v>
                </c:pt>
                <c:pt idx="147">
                  <c:v>149.90445697933751</c:v>
                </c:pt>
                <c:pt idx="148">
                  <c:v>150.90445697933751</c:v>
                </c:pt>
                <c:pt idx="149">
                  <c:v>151.90445697933751</c:v>
                </c:pt>
                <c:pt idx="150">
                  <c:v>152.90445697933751</c:v>
                </c:pt>
                <c:pt idx="151">
                  <c:v>153.90445697933751</c:v>
                </c:pt>
                <c:pt idx="152">
                  <c:v>154.90445697933751</c:v>
                </c:pt>
                <c:pt idx="153">
                  <c:v>155.90445697933751</c:v>
                </c:pt>
                <c:pt idx="154">
                  <c:v>156.90445697933751</c:v>
                </c:pt>
                <c:pt idx="155">
                  <c:v>157.90445697933751</c:v>
                </c:pt>
                <c:pt idx="156">
                  <c:v>158.90445697933751</c:v>
                </c:pt>
                <c:pt idx="157">
                  <c:v>159.90445697933751</c:v>
                </c:pt>
                <c:pt idx="158">
                  <c:v>160.90445697933751</c:v>
                </c:pt>
                <c:pt idx="159">
                  <c:v>161.90445697933751</c:v>
                </c:pt>
                <c:pt idx="160">
                  <c:v>162.90445697933751</c:v>
                </c:pt>
                <c:pt idx="161">
                  <c:v>163.90445697933751</c:v>
                </c:pt>
                <c:pt idx="162">
                  <c:v>164.90445697933751</c:v>
                </c:pt>
                <c:pt idx="163">
                  <c:v>165.90445697933751</c:v>
                </c:pt>
                <c:pt idx="164">
                  <c:v>166.90445697933751</c:v>
                </c:pt>
                <c:pt idx="165">
                  <c:v>167.90445697933751</c:v>
                </c:pt>
                <c:pt idx="166">
                  <c:v>168.90445697933751</c:v>
                </c:pt>
                <c:pt idx="167">
                  <c:v>169.90445697933751</c:v>
                </c:pt>
                <c:pt idx="168">
                  <c:v>170.90445697933751</c:v>
                </c:pt>
                <c:pt idx="169">
                  <c:v>171.90445697933751</c:v>
                </c:pt>
                <c:pt idx="170">
                  <c:v>172.90445697933751</c:v>
                </c:pt>
                <c:pt idx="171">
                  <c:v>173.90445697933751</c:v>
                </c:pt>
                <c:pt idx="172">
                  <c:v>174.90445697933751</c:v>
                </c:pt>
                <c:pt idx="173">
                  <c:v>175.90445697933751</c:v>
                </c:pt>
                <c:pt idx="174">
                  <c:v>176.90445697933751</c:v>
                </c:pt>
                <c:pt idx="175">
                  <c:v>177.90445697933751</c:v>
                </c:pt>
                <c:pt idx="176">
                  <c:v>178.90445697933751</c:v>
                </c:pt>
                <c:pt idx="177">
                  <c:v>179.90445697933751</c:v>
                </c:pt>
                <c:pt idx="178">
                  <c:v>180.90445697933751</c:v>
                </c:pt>
                <c:pt idx="179">
                  <c:v>181.90445697933751</c:v>
                </c:pt>
                <c:pt idx="180">
                  <c:v>182.90445697933751</c:v>
                </c:pt>
                <c:pt idx="181">
                  <c:v>183.90445697933751</c:v>
                </c:pt>
                <c:pt idx="182">
                  <c:v>184.90445697933751</c:v>
                </c:pt>
                <c:pt idx="183">
                  <c:v>185.90445697933751</c:v>
                </c:pt>
                <c:pt idx="184">
                  <c:v>186.90445697933751</c:v>
                </c:pt>
                <c:pt idx="185">
                  <c:v>187.90445697933751</c:v>
                </c:pt>
                <c:pt idx="186">
                  <c:v>188.90445697933751</c:v>
                </c:pt>
                <c:pt idx="187">
                  <c:v>189.90445697933751</c:v>
                </c:pt>
                <c:pt idx="188">
                  <c:v>190.90445697933751</c:v>
                </c:pt>
                <c:pt idx="189">
                  <c:v>191.90445697933751</c:v>
                </c:pt>
                <c:pt idx="190">
                  <c:v>192.90445697933751</c:v>
                </c:pt>
                <c:pt idx="191">
                  <c:v>193.90445697933751</c:v>
                </c:pt>
                <c:pt idx="192">
                  <c:v>194.90445697933751</c:v>
                </c:pt>
                <c:pt idx="193">
                  <c:v>195.90445697933751</c:v>
                </c:pt>
                <c:pt idx="194">
                  <c:v>196.90445697933751</c:v>
                </c:pt>
                <c:pt idx="195">
                  <c:v>197.90445697933751</c:v>
                </c:pt>
                <c:pt idx="196">
                  <c:v>198.90445697933751</c:v>
                </c:pt>
                <c:pt idx="197">
                  <c:v>199.90445697933751</c:v>
                </c:pt>
                <c:pt idx="198">
                  <c:v>200.90445697933751</c:v>
                </c:pt>
                <c:pt idx="199">
                  <c:v>201.90445697933751</c:v>
                </c:pt>
                <c:pt idx="200">
                  <c:v>202.90445697933751</c:v>
                </c:pt>
                <c:pt idx="201">
                  <c:v>203.90445697933751</c:v>
                </c:pt>
                <c:pt idx="202">
                  <c:v>204.90445697933751</c:v>
                </c:pt>
                <c:pt idx="203">
                  <c:v>205.90445697933751</c:v>
                </c:pt>
                <c:pt idx="204">
                  <c:v>206.90445697933751</c:v>
                </c:pt>
                <c:pt idx="205">
                  <c:v>207.90445697933751</c:v>
                </c:pt>
                <c:pt idx="206">
                  <c:v>208.90445697933751</c:v>
                </c:pt>
                <c:pt idx="207">
                  <c:v>209.90445697933751</c:v>
                </c:pt>
                <c:pt idx="208">
                  <c:v>210.90445697933751</c:v>
                </c:pt>
                <c:pt idx="209">
                  <c:v>211.90445697933751</c:v>
                </c:pt>
                <c:pt idx="210">
                  <c:v>212.90445697933751</c:v>
                </c:pt>
                <c:pt idx="211">
                  <c:v>213.90445697933751</c:v>
                </c:pt>
                <c:pt idx="212">
                  <c:v>214.90445697933751</c:v>
                </c:pt>
                <c:pt idx="213">
                  <c:v>215.90445697933751</c:v>
                </c:pt>
                <c:pt idx="214">
                  <c:v>216.90445697933751</c:v>
                </c:pt>
                <c:pt idx="215">
                  <c:v>217.90445697933751</c:v>
                </c:pt>
                <c:pt idx="216">
                  <c:v>218.90445697933751</c:v>
                </c:pt>
                <c:pt idx="217">
                  <c:v>219.90445697933751</c:v>
                </c:pt>
                <c:pt idx="218">
                  <c:v>220.90445697933751</c:v>
                </c:pt>
                <c:pt idx="219">
                  <c:v>221.90445697933751</c:v>
                </c:pt>
                <c:pt idx="220">
                  <c:v>222.90445697933751</c:v>
                </c:pt>
                <c:pt idx="221">
                  <c:v>223.90445697933751</c:v>
                </c:pt>
                <c:pt idx="222">
                  <c:v>224.90445697933751</c:v>
                </c:pt>
                <c:pt idx="223">
                  <c:v>225.90445697933751</c:v>
                </c:pt>
                <c:pt idx="224">
                  <c:v>226.90445697933751</c:v>
                </c:pt>
                <c:pt idx="225">
                  <c:v>227.90445697933751</c:v>
                </c:pt>
                <c:pt idx="226">
                  <c:v>228.90445697933751</c:v>
                </c:pt>
                <c:pt idx="227">
                  <c:v>229.90445697933751</c:v>
                </c:pt>
                <c:pt idx="228">
                  <c:v>230.90445697933751</c:v>
                </c:pt>
                <c:pt idx="229">
                  <c:v>231.90445697933751</c:v>
                </c:pt>
                <c:pt idx="230">
                  <c:v>232.90445697933751</c:v>
                </c:pt>
                <c:pt idx="231">
                  <c:v>233.90445697933751</c:v>
                </c:pt>
                <c:pt idx="232">
                  <c:v>234.90445697933751</c:v>
                </c:pt>
                <c:pt idx="233">
                  <c:v>235.90445697933751</c:v>
                </c:pt>
                <c:pt idx="234">
                  <c:v>236.90445697933751</c:v>
                </c:pt>
                <c:pt idx="235">
                  <c:v>237.90445697933751</c:v>
                </c:pt>
                <c:pt idx="236">
                  <c:v>238.90445697933751</c:v>
                </c:pt>
                <c:pt idx="237">
                  <c:v>239.90445697933751</c:v>
                </c:pt>
                <c:pt idx="238">
                  <c:v>240.90445697933751</c:v>
                </c:pt>
                <c:pt idx="239">
                  <c:v>241.90445697933751</c:v>
                </c:pt>
                <c:pt idx="240">
                  <c:v>242.90445697933751</c:v>
                </c:pt>
                <c:pt idx="241">
                  <c:v>243.90445697933751</c:v>
                </c:pt>
                <c:pt idx="242">
                  <c:v>244.90445697933751</c:v>
                </c:pt>
                <c:pt idx="243">
                  <c:v>245.90445697933751</c:v>
                </c:pt>
                <c:pt idx="244">
                  <c:v>246.90445697933751</c:v>
                </c:pt>
                <c:pt idx="245">
                  <c:v>247.90445697933751</c:v>
                </c:pt>
                <c:pt idx="246">
                  <c:v>248.90445697933751</c:v>
                </c:pt>
                <c:pt idx="247">
                  <c:v>249.90445697933751</c:v>
                </c:pt>
                <c:pt idx="248">
                  <c:v>250.90445697933751</c:v>
                </c:pt>
                <c:pt idx="249">
                  <c:v>251.90445697933751</c:v>
                </c:pt>
                <c:pt idx="250">
                  <c:v>252.90445697933751</c:v>
                </c:pt>
                <c:pt idx="251">
                  <c:v>253.90445697933751</c:v>
                </c:pt>
                <c:pt idx="252">
                  <c:v>254.90445697933751</c:v>
                </c:pt>
                <c:pt idx="253">
                  <c:v>255.90445697933751</c:v>
                </c:pt>
                <c:pt idx="254">
                  <c:v>256.90445697933751</c:v>
                </c:pt>
                <c:pt idx="255">
                  <c:v>257.90445697933751</c:v>
                </c:pt>
                <c:pt idx="256">
                  <c:v>258.90445697933751</c:v>
                </c:pt>
                <c:pt idx="257">
                  <c:v>259.90445697933751</c:v>
                </c:pt>
                <c:pt idx="258">
                  <c:v>260.90445697933751</c:v>
                </c:pt>
                <c:pt idx="259">
                  <c:v>261.90445697933751</c:v>
                </c:pt>
                <c:pt idx="260">
                  <c:v>262.90445697933751</c:v>
                </c:pt>
                <c:pt idx="261">
                  <c:v>263.90445697933751</c:v>
                </c:pt>
                <c:pt idx="262">
                  <c:v>264.90445697933751</c:v>
                </c:pt>
                <c:pt idx="263">
                  <c:v>265.90445697933751</c:v>
                </c:pt>
                <c:pt idx="264">
                  <c:v>266.90445697933751</c:v>
                </c:pt>
                <c:pt idx="265">
                  <c:v>267.90445697933751</c:v>
                </c:pt>
                <c:pt idx="266">
                  <c:v>268.90445697933751</c:v>
                </c:pt>
                <c:pt idx="267">
                  <c:v>269.90445697933751</c:v>
                </c:pt>
                <c:pt idx="268">
                  <c:v>270.90445697933751</c:v>
                </c:pt>
                <c:pt idx="269">
                  <c:v>271.90445697933751</c:v>
                </c:pt>
                <c:pt idx="270">
                  <c:v>272.90445697933751</c:v>
                </c:pt>
                <c:pt idx="271">
                  <c:v>273.90445697933751</c:v>
                </c:pt>
                <c:pt idx="272">
                  <c:v>274.90445697933751</c:v>
                </c:pt>
                <c:pt idx="273">
                  <c:v>275.90445697933751</c:v>
                </c:pt>
                <c:pt idx="274">
                  <c:v>276.90445697933751</c:v>
                </c:pt>
                <c:pt idx="275">
                  <c:v>277.90445697933751</c:v>
                </c:pt>
                <c:pt idx="276">
                  <c:v>278.90445697933751</c:v>
                </c:pt>
                <c:pt idx="277">
                  <c:v>279.90445697933751</c:v>
                </c:pt>
                <c:pt idx="278">
                  <c:v>280.90445697933751</c:v>
                </c:pt>
                <c:pt idx="279">
                  <c:v>281.90445697933751</c:v>
                </c:pt>
                <c:pt idx="280">
                  <c:v>282.90445697933751</c:v>
                </c:pt>
                <c:pt idx="281">
                  <c:v>283.90445697933751</c:v>
                </c:pt>
                <c:pt idx="282">
                  <c:v>284.90445697933751</c:v>
                </c:pt>
                <c:pt idx="283">
                  <c:v>285.90445697933751</c:v>
                </c:pt>
                <c:pt idx="284">
                  <c:v>286.90445697933751</c:v>
                </c:pt>
                <c:pt idx="285">
                  <c:v>287.90445697933751</c:v>
                </c:pt>
                <c:pt idx="286">
                  <c:v>288.90445697933751</c:v>
                </c:pt>
                <c:pt idx="287">
                  <c:v>289.90445697933751</c:v>
                </c:pt>
                <c:pt idx="288">
                  <c:v>290.90445697933751</c:v>
                </c:pt>
                <c:pt idx="289">
                  <c:v>291.90445697933751</c:v>
                </c:pt>
                <c:pt idx="290">
                  <c:v>292.90445697933751</c:v>
                </c:pt>
                <c:pt idx="291">
                  <c:v>293.90445697933751</c:v>
                </c:pt>
                <c:pt idx="292">
                  <c:v>294.90445697933751</c:v>
                </c:pt>
                <c:pt idx="293">
                  <c:v>295.90445697933751</c:v>
                </c:pt>
                <c:pt idx="294">
                  <c:v>296.90445697933751</c:v>
                </c:pt>
                <c:pt idx="295">
                  <c:v>297.90445697933751</c:v>
                </c:pt>
                <c:pt idx="296">
                  <c:v>298.90445697933751</c:v>
                </c:pt>
                <c:pt idx="297">
                  <c:v>299.90445697933751</c:v>
                </c:pt>
                <c:pt idx="298">
                  <c:v>300.90445697933751</c:v>
                </c:pt>
                <c:pt idx="299">
                  <c:v>301.90445697933751</c:v>
                </c:pt>
                <c:pt idx="300">
                  <c:v>302.90445697933751</c:v>
                </c:pt>
                <c:pt idx="301">
                  <c:v>303.90445697933751</c:v>
                </c:pt>
                <c:pt idx="302">
                  <c:v>304.90445697933751</c:v>
                </c:pt>
                <c:pt idx="303">
                  <c:v>305.90445697933751</c:v>
                </c:pt>
                <c:pt idx="304">
                  <c:v>306.90445697933751</c:v>
                </c:pt>
                <c:pt idx="305">
                  <c:v>307.90445697933751</c:v>
                </c:pt>
                <c:pt idx="306">
                  <c:v>308.90445697933751</c:v>
                </c:pt>
              </c:numCache>
            </c:numRef>
          </c:xVal>
          <c:yVal>
            <c:numRef>
              <c:f>'3ni'!$M$7:$M$313</c:f>
              <c:numCache>
                <c:formatCode>0.00E+00</c:formatCode>
                <c:ptCount val="307"/>
                <c:pt idx="0">
                  <c:v>0.25375227387619997</c:v>
                </c:pt>
                <c:pt idx="1">
                  <c:v>0.19381356601699901</c:v>
                </c:pt>
                <c:pt idx="2">
                  <c:v>0.1017439989754</c:v>
                </c:pt>
                <c:pt idx="3">
                  <c:v>-2.5605870708400001E-2</c:v>
                </c:pt>
                <c:pt idx="4">
                  <c:v>-0.145743375264</c:v>
                </c:pt>
                <c:pt idx="5">
                  <c:v>-0.26566032417739999</c:v>
                </c:pt>
                <c:pt idx="6">
                  <c:v>-0.33603596272480002</c:v>
                </c:pt>
                <c:pt idx="7">
                  <c:v>-0.32318616825679902</c:v>
                </c:pt>
                <c:pt idx="8">
                  <c:v>-0.21385450254159899</c:v>
                </c:pt>
                <c:pt idx="9">
                  <c:v>-5.8266134293000003E-2</c:v>
                </c:pt>
                <c:pt idx="10">
                  <c:v>0.1188540308208</c:v>
                </c:pt>
                <c:pt idx="11">
                  <c:v>0.29090972285299999</c:v>
                </c:pt>
                <c:pt idx="12">
                  <c:v>0.385908288887999</c:v>
                </c:pt>
                <c:pt idx="13">
                  <c:v>0.38196897982479999</c:v>
                </c:pt>
                <c:pt idx="14">
                  <c:v>0.28708188395040002</c:v>
                </c:pt>
                <c:pt idx="15">
                  <c:v>0.15038571040400001</c:v>
                </c:pt>
                <c:pt idx="16">
                  <c:v>2.38055575957999E-2</c:v>
                </c:pt>
                <c:pt idx="17">
                  <c:v>-0.12527928863320001</c:v>
                </c:pt>
                <c:pt idx="18">
                  <c:v>-0.2198781622748</c:v>
                </c:pt>
                <c:pt idx="19">
                  <c:v>-0.27085958992819897</c:v>
                </c:pt>
                <c:pt idx="20">
                  <c:v>-0.2209649702358</c:v>
                </c:pt>
                <c:pt idx="21">
                  <c:v>-0.11548649203899899</c:v>
                </c:pt>
                <c:pt idx="22">
                  <c:v>1.5331862833799999E-2</c:v>
                </c:pt>
                <c:pt idx="23">
                  <c:v>0.14707063014060001</c:v>
                </c:pt>
                <c:pt idx="24">
                  <c:v>0.241874206344599</c:v>
                </c:pt>
                <c:pt idx="25">
                  <c:v>0.24936489728139999</c:v>
                </c:pt>
                <c:pt idx="26">
                  <c:v>0.18823757958199999</c:v>
                </c:pt>
                <c:pt idx="27">
                  <c:v>8.5652885031199902E-2</c:v>
                </c:pt>
                <c:pt idx="28">
                  <c:v>-2.04952089967999E-2</c:v>
                </c:pt>
                <c:pt idx="29">
                  <c:v>-0.15203414231160001</c:v>
                </c:pt>
                <c:pt idx="30">
                  <c:v>-0.246718202092199</c:v>
                </c:pt>
                <c:pt idx="31">
                  <c:v>-0.30268891633799999</c:v>
                </c:pt>
                <c:pt idx="32">
                  <c:v>-0.25032779324740001</c:v>
                </c:pt>
                <c:pt idx="33">
                  <c:v>-0.13990998263820001</c:v>
                </c:pt>
                <c:pt idx="34">
                  <c:v>4.0383106685999903E-3</c:v>
                </c:pt>
                <c:pt idx="35">
                  <c:v>0.161608147827</c:v>
                </c:pt>
                <c:pt idx="36">
                  <c:v>0.277395465274</c:v>
                </c:pt>
                <c:pt idx="37">
                  <c:v>0.33832029623080001</c:v>
                </c:pt>
                <c:pt idx="38">
                  <c:v>0.31132846936620001</c:v>
                </c:pt>
                <c:pt idx="39">
                  <c:v>0.22499105634159999</c:v>
                </c:pt>
                <c:pt idx="40">
                  <c:v>9.7210650663399997E-2</c:v>
                </c:pt>
                <c:pt idx="41">
                  <c:v>-2.2166617972999899E-2</c:v>
                </c:pt>
                <c:pt idx="42">
                  <c:v>-0.1663031513148</c:v>
                </c:pt>
                <c:pt idx="43">
                  <c:v>-0.247176751416399</c:v>
                </c:pt>
                <c:pt idx="44">
                  <c:v>-0.28271135141640003</c:v>
                </c:pt>
                <c:pt idx="45">
                  <c:v>-0.22856211623020001</c:v>
                </c:pt>
                <c:pt idx="46">
                  <c:v>-0.11561863251640001</c:v>
                </c:pt>
                <c:pt idx="47">
                  <c:v>1.2701026210799901E-2</c:v>
                </c:pt>
                <c:pt idx="48">
                  <c:v>0.13615642410519899</c:v>
                </c:pt>
                <c:pt idx="49">
                  <c:v>0.224904024105199</c:v>
                </c:pt>
                <c:pt idx="50">
                  <c:v>0.24287940865220001</c:v>
                </c:pt>
                <c:pt idx="51">
                  <c:v>0.17391783453599899</c:v>
                </c:pt>
                <c:pt idx="52">
                  <c:v>7.0394692535200004E-2</c:v>
                </c:pt>
                <c:pt idx="53">
                  <c:v>-2.9514393498399901E-2</c:v>
                </c:pt>
                <c:pt idx="54">
                  <c:v>-0.15799606025820001</c:v>
                </c:pt>
                <c:pt idx="55">
                  <c:v>-0.23140206025819901</c:v>
                </c:pt>
                <c:pt idx="56">
                  <c:v>-0.24735326025820001</c:v>
                </c:pt>
                <c:pt idx="57">
                  <c:v>-0.195465898145399</c:v>
                </c:pt>
                <c:pt idx="58">
                  <c:v>-9.3707948753399994E-2</c:v>
                </c:pt>
                <c:pt idx="59">
                  <c:v>3.793832011E-2</c:v>
                </c:pt>
                <c:pt idx="60">
                  <c:v>0.17126492505900001</c:v>
                </c:pt>
                <c:pt idx="61">
                  <c:v>0.27953782415919998</c:v>
                </c:pt>
                <c:pt idx="62">
                  <c:v>0.32044780997939998</c:v>
                </c:pt>
                <c:pt idx="63">
                  <c:v>0.26536279734040003</c:v>
                </c:pt>
                <c:pt idx="64">
                  <c:v>0.16667774995599899</c:v>
                </c:pt>
                <c:pt idx="65">
                  <c:v>5.5619122365800001E-2</c:v>
                </c:pt>
                <c:pt idx="66">
                  <c:v>-6.0309652634200003E-2</c:v>
                </c:pt>
                <c:pt idx="67">
                  <c:v>-0.19306717032920001</c:v>
                </c:pt>
                <c:pt idx="68">
                  <c:v>-0.25887210191440002</c:v>
                </c:pt>
                <c:pt idx="69">
                  <c:v>-0.27621465694219899</c:v>
                </c:pt>
                <c:pt idx="70">
                  <c:v>-0.20178660935459999</c:v>
                </c:pt>
                <c:pt idx="71">
                  <c:v>-8.9130588642199901E-2</c:v>
                </c:pt>
                <c:pt idx="72">
                  <c:v>3.4526519618400003E-2</c:v>
                </c:pt>
                <c:pt idx="73">
                  <c:v>0.14725942041580001</c:v>
                </c:pt>
                <c:pt idx="74">
                  <c:v>0.22412039765620001</c:v>
                </c:pt>
                <c:pt idx="75">
                  <c:v>0.225281540952399</c:v>
                </c:pt>
                <c:pt idx="76">
                  <c:v>0.167456895413199</c:v>
                </c:pt>
                <c:pt idx="77">
                  <c:v>8.1647135079799996E-2</c:v>
                </c:pt>
                <c:pt idx="78">
                  <c:v>-3.4703524699999898E-2</c:v>
                </c:pt>
                <c:pt idx="79">
                  <c:v>-0.16757522748539899</c:v>
                </c:pt>
                <c:pt idx="80">
                  <c:v>-0.24091741501460001</c:v>
                </c:pt>
                <c:pt idx="81">
                  <c:v>-0.26827039276980003</c:v>
                </c:pt>
                <c:pt idx="82">
                  <c:v>-0.208647102466199</c:v>
                </c:pt>
                <c:pt idx="83">
                  <c:v>-9.3467009915999905E-2</c:v>
                </c:pt>
                <c:pt idx="84">
                  <c:v>4.5985281384600001E-2</c:v>
                </c:pt>
                <c:pt idx="85">
                  <c:v>0.16689373728119999</c:v>
                </c:pt>
                <c:pt idx="86">
                  <c:v>0.25212294888999998</c:v>
                </c:pt>
                <c:pt idx="87">
                  <c:v>0.29035971821259898</c:v>
                </c:pt>
                <c:pt idx="88">
                  <c:v>0.23945220476240001</c:v>
                </c:pt>
                <c:pt idx="89">
                  <c:v>0.15277581885720001</c:v>
                </c:pt>
                <c:pt idx="90">
                  <c:v>2.58604854138E-2</c:v>
                </c:pt>
                <c:pt idx="91">
                  <c:v>-8.4395951248399895E-2</c:v>
                </c:pt>
                <c:pt idx="92">
                  <c:v>-0.2096602845902</c:v>
                </c:pt>
                <c:pt idx="93">
                  <c:v>-0.2799674850728</c:v>
                </c:pt>
                <c:pt idx="94">
                  <c:v>-0.266615018534199</c:v>
                </c:pt>
                <c:pt idx="95">
                  <c:v>-0.181747268432599</c:v>
                </c:pt>
                <c:pt idx="96">
                  <c:v>-5.4179110818600003E-2</c:v>
                </c:pt>
                <c:pt idx="97">
                  <c:v>7.7530374809399893E-2</c:v>
                </c:pt>
                <c:pt idx="98">
                  <c:v>0.1937242261398</c:v>
                </c:pt>
                <c:pt idx="99">
                  <c:v>0.26190992149280001</c:v>
                </c:pt>
                <c:pt idx="100">
                  <c:v>0.25086092139119898</c:v>
                </c:pt>
                <c:pt idx="101">
                  <c:v>0.18639632596199901</c:v>
                </c:pt>
                <c:pt idx="102">
                  <c:v>7.6907811894000006E-2</c:v>
                </c:pt>
                <c:pt idx="103">
                  <c:v>-2.8400588004399999E-2</c:v>
                </c:pt>
                <c:pt idx="104">
                  <c:v>-0.1590412551706</c:v>
                </c:pt>
                <c:pt idx="105">
                  <c:v>-0.21140192898599999</c:v>
                </c:pt>
                <c:pt idx="106">
                  <c:v>-0.24493304127339999</c:v>
                </c:pt>
                <c:pt idx="107">
                  <c:v>-0.178200891273399</c:v>
                </c:pt>
                <c:pt idx="108">
                  <c:v>-6.2534638405199905E-2</c:v>
                </c:pt>
                <c:pt idx="109">
                  <c:v>6.6800116437600005E-2</c:v>
                </c:pt>
                <c:pt idx="110">
                  <c:v>0.1891529387368</c:v>
                </c:pt>
                <c:pt idx="111">
                  <c:v>0.27402529596660002</c:v>
                </c:pt>
                <c:pt idx="112">
                  <c:v>0.291555203680399</c:v>
                </c:pt>
                <c:pt idx="113">
                  <c:v>0.22872544264979899</c:v>
                </c:pt>
                <c:pt idx="114">
                  <c:v>0.115370589959399</c:v>
                </c:pt>
                <c:pt idx="115">
                  <c:v>-1.02388318717999E-2</c:v>
                </c:pt>
                <c:pt idx="116">
                  <c:v>-0.121846839592599</c:v>
                </c:pt>
                <c:pt idx="117">
                  <c:v>-0.248181770513799</c:v>
                </c:pt>
                <c:pt idx="118">
                  <c:v>-0.28975522051379898</c:v>
                </c:pt>
                <c:pt idx="119">
                  <c:v>-0.2546524208948</c:v>
                </c:pt>
                <c:pt idx="120">
                  <c:v>-0.15202501037659999</c:v>
                </c:pt>
                <c:pt idx="121">
                  <c:v>-1.5422027576000001E-2</c:v>
                </c:pt>
                <c:pt idx="122">
                  <c:v>0.11647867852299899</c:v>
                </c:pt>
                <c:pt idx="123">
                  <c:v>0.227764189378</c:v>
                </c:pt>
                <c:pt idx="124">
                  <c:v>0.29572779736720001</c:v>
                </c:pt>
                <c:pt idx="125">
                  <c:v>0.287588004350399</c:v>
                </c:pt>
                <c:pt idx="126">
                  <c:v>0.19447516916419899</c:v>
                </c:pt>
                <c:pt idx="127">
                  <c:v>8.6794425318599905E-2</c:v>
                </c:pt>
                <c:pt idx="128">
                  <c:v>-3.8631610544600001E-2</c:v>
                </c:pt>
                <c:pt idx="129">
                  <c:v>-0.1449555567736</c:v>
                </c:pt>
                <c:pt idx="130">
                  <c:v>-0.25501317211639901</c:v>
                </c:pt>
                <c:pt idx="131">
                  <c:v>-0.26309613621459899</c:v>
                </c:pt>
                <c:pt idx="132">
                  <c:v>-0.19162172988759901</c:v>
                </c:pt>
                <c:pt idx="133">
                  <c:v>-7.4634677197200003E-2</c:v>
                </c:pt>
                <c:pt idx="134">
                  <c:v>5.8189235970800002E-2</c:v>
                </c:pt>
                <c:pt idx="135">
                  <c:v>0.171236296846</c:v>
                </c:pt>
                <c:pt idx="136">
                  <c:v>0.24277479199579899</c:v>
                </c:pt>
                <c:pt idx="137">
                  <c:v>0.2491628919958</c:v>
                </c:pt>
                <c:pt idx="138">
                  <c:v>0.1814081688568</c:v>
                </c:pt>
                <c:pt idx="139">
                  <c:v>6.3058280690399898E-2</c:v>
                </c:pt>
                <c:pt idx="140">
                  <c:v>-5.8469202771799997E-2</c:v>
                </c:pt>
                <c:pt idx="141">
                  <c:v>-0.17732572769480001</c:v>
                </c:pt>
                <c:pt idx="142">
                  <c:v>-0.28100355107280001</c:v>
                </c:pt>
                <c:pt idx="143">
                  <c:v>-0.32844771160719899</c:v>
                </c:pt>
                <c:pt idx="144">
                  <c:v>-0.26958125761059998</c:v>
                </c:pt>
                <c:pt idx="145">
                  <c:v>-0.14463896627139899</c:v>
                </c:pt>
                <c:pt idx="146">
                  <c:v>-5.3400188093999899E-3</c:v>
                </c:pt>
                <c:pt idx="147">
                  <c:v>0.12816104433780001</c:v>
                </c:pt>
                <c:pt idx="148">
                  <c:v>0.24114024423620001</c:v>
                </c:pt>
                <c:pt idx="149">
                  <c:v>0.3061811774764</c:v>
                </c:pt>
                <c:pt idx="150">
                  <c:v>0.27075280522939998</c:v>
                </c:pt>
                <c:pt idx="151">
                  <c:v>0.16764617227619999</c:v>
                </c:pt>
                <c:pt idx="152">
                  <c:v>5.9245091593399898E-2</c:v>
                </c:pt>
                <c:pt idx="153">
                  <c:v>-7.1648819338599998E-2</c:v>
                </c:pt>
                <c:pt idx="154">
                  <c:v>-0.17698389627280001</c:v>
                </c:pt>
                <c:pt idx="155">
                  <c:v>-0.25063301034079899</c:v>
                </c:pt>
                <c:pt idx="156">
                  <c:v>-0.24340133725019999</c:v>
                </c:pt>
                <c:pt idx="157">
                  <c:v>-0.1648200872502</c:v>
                </c:pt>
                <c:pt idx="158">
                  <c:v>-4.8093719128599902E-2</c:v>
                </c:pt>
                <c:pt idx="159">
                  <c:v>8.0101269769199998E-2</c:v>
                </c:pt>
                <c:pt idx="160">
                  <c:v>0.19777697912139999</c:v>
                </c:pt>
                <c:pt idx="161">
                  <c:v>0.28253179891800001</c:v>
                </c:pt>
                <c:pt idx="162">
                  <c:v>0.26432325524880002</c:v>
                </c:pt>
                <c:pt idx="163">
                  <c:v>0.169543570615</c:v>
                </c:pt>
                <c:pt idx="164">
                  <c:v>2.02762920864E-2</c:v>
                </c:pt>
                <c:pt idx="165">
                  <c:v>-8.63009848272E-2</c:v>
                </c:pt>
                <c:pt idx="166">
                  <c:v>-0.19459394522840001</c:v>
                </c:pt>
                <c:pt idx="167">
                  <c:v>-0.29724169533</c:v>
                </c:pt>
                <c:pt idx="168">
                  <c:v>-0.35198681692919997</c:v>
                </c:pt>
                <c:pt idx="169">
                  <c:v>-0.27777820700279998</c:v>
                </c:pt>
                <c:pt idx="170">
                  <c:v>-0.13974798677219999</c:v>
                </c:pt>
                <c:pt idx="171">
                  <c:v>1.6488421506200002E-2</c:v>
                </c:pt>
                <c:pt idx="172">
                  <c:v>0.172007392078</c:v>
                </c:pt>
                <c:pt idx="173">
                  <c:v>0.29701772531819998</c:v>
                </c:pt>
                <c:pt idx="174">
                  <c:v>0.34548092531820002</c:v>
                </c:pt>
                <c:pt idx="175">
                  <c:v>0.27987208490799997</c:v>
                </c:pt>
                <c:pt idx="176">
                  <c:v>0.1625799093328</c:v>
                </c:pt>
                <c:pt idx="177">
                  <c:v>2.7218764231399999E-2</c:v>
                </c:pt>
                <c:pt idx="178">
                  <c:v>-9.7544810497999901E-2</c:v>
                </c:pt>
                <c:pt idx="179">
                  <c:v>-0.20948472725780001</c:v>
                </c:pt>
                <c:pt idx="180">
                  <c:v>-0.28116335877959903</c:v>
                </c:pt>
                <c:pt idx="181">
                  <c:v>-0.26078892972919898</c:v>
                </c:pt>
                <c:pt idx="182">
                  <c:v>-0.167356061654999</c:v>
                </c:pt>
                <c:pt idx="183">
                  <c:v>-4.2235464424000002E-2</c:v>
                </c:pt>
                <c:pt idx="184">
                  <c:v>0.10204325136139999</c:v>
                </c:pt>
                <c:pt idx="185">
                  <c:v>0.22735326728899999</c:v>
                </c:pt>
                <c:pt idx="186">
                  <c:v>0.2839040878422</c:v>
                </c:pt>
                <c:pt idx="187">
                  <c:v>0.24986314012540001</c:v>
                </c:pt>
                <c:pt idx="188">
                  <c:v>0.14342415107340001</c:v>
                </c:pt>
                <c:pt idx="189">
                  <c:v>1.50397243019999E-2</c:v>
                </c:pt>
                <c:pt idx="190">
                  <c:v>-0.12504490485</c:v>
                </c:pt>
                <c:pt idx="191">
                  <c:v>-0.2492827796148</c:v>
                </c:pt>
                <c:pt idx="192">
                  <c:v>-0.33928448574260001</c:v>
                </c:pt>
                <c:pt idx="193">
                  <c:v>-0.32193921669940001</c:v>
                </c:pt>
                <c:pt idx="194">
                  <c:v>-0.2503768277442</c:v>
                </c:pt>
                <c:pt idx="195">
                  <c:v>-0.10543321013899901</c:v>
                </c:pt>
                <c:pt idx="196">
                  <c:v>4.7927261524000002E-2</c:v>
                </c:pt>
                <c:pt idx="197">
                  <c:v>0.22652540069480001</c:v>
                </c:pt>
                <c:pt idx="198">
                  <c:v>0.34513975465180002</c:v>
                </c:pt>
                <c:pt idx="199">
                  <c:v>0.37954751832279998</c:v>
                </c:pt>
                <c:pt idx="200">
                  <c:v>0.30345546832280001</c:v>
                </c:pt>
                <c:pt idx="201">
                  <c:v>0.17425514272600001</c:v>
                </c:pt>
                <c:pt idx="202">
                  <c:v>2.6538419719599901E-2</c:v>
                </c:pt>
                <c:pt idx="203">
                  <c:v>-0.121466291026799</c:v>
                </c:pt>
                <c:pt idx="204">
                  <c:v>-0.24892942985159999</c:v>
                </c:pt>
                <c:pt idx="205">
                  <c:v>-0.33074917985160002</c:v>
                </c:pt>
                <c:pt idx="206">
                  <c:v>-0.2842579770252</c:v>
                </c:pt>
                <c:pt idx="207">
                  <c:v>-0.16739873459479901</c:v>
                </c:pt>
                <c:pt idx="208">
                  <c:v>-9.8516847161999998E-3</c:v>
                </c:pt>
                <c:pt idx="209">
                  <c:v>0.141980576719</c:v>
                </c:pt>
                <c:pt idx="210">
                  <c:v>0.24747524340259999</c:v>
                </c:pt>
                <c:pt idx="211">
                  <c:v>0.29082611651779899</c:v>
                </c:pt>
                <c:pt idx="212">
                  <c:v>0.22515759151779999</c:v>
                </c:pt>
                <c:pt idx="213">
                  <c:v>0.113267769273</c:v>
                </c:pt>
                <c:pt idx="214">
                  <c:v>-2.8398311630999901E-2</c:v>
                </c:pt>
                <c:pt idx="215">
                  <c:v>-0.16852177192199999</c:v>
                </c:pt>
                <c:pt idx="216">
                  <c:v>-0.295970274581</c:v>
                </c:pt>
                <c:pt idx="217">
                  <c:v>-0.3809276713918</c:v>
                </c:pt>
                <c:pt idx="218">
                  <c:v>-0.360315186200799</c:v>
                </c:pt>
                <c:pt idx="219">
                  <c:v>-0.24044587900059999</c:v>
                </c:pt>
                <c:pt idx="220">
                  <c:v>-5.9760704786199999E-2</c:v>
                </c:pt>
                <c:pt idx="221">
                  <c:v>0.11268729177</c:v>
                </c:pt>
                <c:pt idx="222">
                  <c:v>0.29898210561600003</c:v>
                </c:pt>
                <c:pt idx="223">
                  <c:v>0.4072712177394</c:v>
                </c:pt>
                <c:pt idx="224">
                  <c:v>0.42409498297420001</c:v>
                </c:pt>
                <c:pt idx="225">
                  <c:v>0.29747980046720002</c:v>
                </c:pt>
                <c:pt idx="226">
                  <c:v>0.14066685298119999</c:v>
                </c:pt>
                <c:pt idx="227">
                  <c:v>-1.85790514879999E-2</c:v>
                </c:pt>
                <c:pt idx="228">
                  <c:v>-0.19129158091619999</c:v>
                </c:pt>
                <c:pt idx="229">
                  <c:v>-0.309228399093399</c:v>
                </c:pt>
                <c:pt idx="230">
                  <c:v>-0.35991294451099998</c:v>
                </c:pt>
                <c:pt idx="231">
                  <c:v>-0.28675169543119899</c:v>
                </c:pt>
                <c:pt idx="232">
                  <c:v>-0.14694399422419999</c:v>
                </c:pt>
                <c:pt idx="233">
                  <c:v>1.9605470593399999E-2</c:v>
                </c:pt>
                <c:pt idx="234">
                  <c:v>0.18002012977359999</c:v>
                </c:pt>
                <c:pt idx="235">
                  <c:v>0.29359767841180001</c:v>
                </c:pt>
                <c:pt idx="236">
                  <c:v>0.30642123033640001</c:v>
                </c:pt>
                <c:pt idx="237">
                  <c:v>0.20985638384239999</c:v>
                </c:pt>
                <c:pt idx="238">
                  <c:v>7.06153021524E-2</c:v>
                </c:pt>
                <c:pt idx="239">
                  <c:v>-7.2310497898399897E-2</c:v>
                </c:pt>
                <c:pt idx="240">
                  <c:v>-0.218212716024799</c:v>
                </c:pt>
                <c:pt idx="241">
                  <c:v>-0.33603379102480002</c:v>
                </c:pt>
                <c:pt idx="242">
                  <c:v>-0.40480429102479998</c:v>
                </c:pt>
                <c:pt idx="243">
                  <c:v>-0.34837146751780002</c:v>
                </c:pt>
                <c:pt idx="244">
                  <c:v>-0.20541564969619899</c:v>
                </c:pt>
                <c:pt idx="245">
                  <c:v>-3.9719781113999797E-3</c:v>
                </c:pt>
                <c:pt idx="246">
                  <c:v>0.18821610916520001</c:v>
                </c:pt>
                <c:pt idx="247">
                  <c:v>0.35010391624999998</c:v>
                </c:pt>
                <c:pt idx="248">
                  <c:v>0.46959284315939998</c:v>
                </c:pt>
                <c:pt idx="249">
                  <c:v>0.44051151425079998</c:v>
                </c:pt>
                <c:pt idx="250">
                  <c:v>0.2986355810106</c:v>
                </c:pt>
                <c:pt idx="251">
                  <c:v>0.13539439944180001</c:v>
                </c:pt>
                <c:pt idx="252">
                  <c:v>-3.6742940433199998E-2</c:v>
                </c:pt>
                <c:pt idx="253">
                  <c:v>-0.22780763656059899</c:v>
                </c:pt>
                <c:pt idx="254">
                  <c:v>-0.3235272167746</c:v>
                </c:pt>
                <c:pt idx="255">
                  <c:v>-0.38112047159039902</c:v>
                </c:pt>
                <c:pt idx="256">
                  <c:v>-0.29049169155799898</c:v>
                </c:pt>
                <c:pt idx="257">
                  <c:v>-0.12949996543440001</c:v>
                </c:pt>
                <c:pt idx="258">
                  <c:v>5.8130959582399999E-2</c:v>
                </c:pt>
                <c:pt idx="259">
                  <c:v>0.215128061005399</c:v>
                </c:pt>
                <c:pt idx="260">
                  <c:v>0.31780569308939899</c:v>
                </c:pt>
                <c:pt idx="261">
                  <c:v>0.3001590430894</c:v>
                </c:pt>
                <c:pt idx="262">
                  <c:v>0.19362564980659899</c:v>
                </c:pt>
                <c:pt idx="263">
                  <c:v>5.5930438202399901E-2</c:v>
                </c:pt>
                <c:pt idx="264">
                  <c:v>-9.0732291255399999E-2</c:v>
                </c:pt>
                <c:pt idx="265">
                  <c:v>-0.25830153414520002</c:v>
                </c:pt>
                <c:pt idx="266">
                  <c:v>-0.36696921993359899</c:v>
                </c:pt>
                <c:pt idx="267">
                  <c:v>-0.43192266472800001</c:v>
                </c:pt>
                <c:pt idx="268">
                  <c:v>-0.35316929602219999</c:v>
                </c:pt>
                <c:pt idx="269">
                  <c:v>-0.18115210284620001</c:v>
                </c:pt>
                <c:pt idx="270">
                  <c:v>3.3149390394E-2</c:v>
                </c:pt>
                <c:pt idx="271">
                  <c:v>0.24950316009859999</c:v>
                </c:pt>
                <c:pt idx="272">
                  <c:v>0.42509174727479998</c:v>
                </c:pt>
                <c:pt idx="273">
                  <c:v>0.51107029322440001</c:v>
                </c:pt>
                <c:pt idx="274">
                  <c:v>0.4229749975332</c:v>
                </c:pt>
                <c:pt idx="275">
                  <c:v>0.26173600814999998</c:v>
                </c:pt>
                <c:pt idx="276">
                  <c:v>8.4858059595199903E-2</c:v>
                </c:pt>
                <c:pt idx="277">
                  <c:v>-9.1436513621399901E-2</c:v>
                </c:pt>
                <c:pt idx="278">
                  <c:v>-0.25159909956940002</c:v>
                </c:pt>
                <c:pt idx="279">
                  <c:v>-0.36594425515599899</c:v>
                </c:pt>
                <c:pt idx="280">
                  <c:v>-0.35978475525760001</c:v>
                </c:pt>
                <c:pt idx="281">
                  <c:v>-0.251054975156</c:v>
                </c:pt>
                <c:pt idx="282">
                  <c:v>-8.1429216211599903E-2</c:v>
                </c:pt>
                <c:pt idx="283">
                  <c:v>7.2961329438999994E-2</c:v>
                </c:pt>
                <c:pt idx="284">
                  <c:v>0.22716472926119999</c:v>
                </c:pt>
                <c:pt idx="285">
                  <c:v>0.33542905390560002</c:v>
                </c:pt>
                <c:pt idx="286">
                  <c:v>0.30984634266319999</c:v>
                </c:pt>
                <c:pt idx="287">
                  <c:v>0.19345386658399999</c:v>
                </c:pt>
                <c:pt idx="288">
                  <c:v>3.8052249269999998E-2</c:v>
                </c:pt>
                <c:pt idx="289">
                  <c:v>-0.120790114400999</c:v>
                </c:pt>
                <c:pt idx="290">
                  <c:v>-0.28813637546600002</c:v>
                </c:pt>
                <c:pt idx="291">
                  <c:v>-0.41343302779320001</c:v>
                </c:pt>
                <c:pt idx="292">
                  <c:v>-0.452612528072599</c:v>
                </c:pt>
                <c:pt idx="293">
                  <c:v>-0.34760959606719899</c:v>
                </c:pt>
                <c:pt idx="294">
                  <c:v>-0.159074424090799</c:v>
                </c:pt>
                <c:pt idx="295">
                  <c:v>6.6468504477000007E-2</c:v>
                </c:pt>
                <c:pt idx="296">
                  <c:v>0.27791820159199998</c:v>
                </c:pt>
                <c:pt idx="297">
                  <c:v>0.440236167328799</c:v>
                </c:pt>
                <c:pt idx="298">
                  <c:v>0.50661589552919895</c:v>
                </c:pt>
                <c:pt idx="299">
                  <c:v>0.40417769514820001</c:v>
                </c:pt>
                <c:pt idx="300">
                  <c:v>0.24348459514820001</c:v>
                </c:pt>
                <c:pt idx="301">
                  <c:v>6.5508911907999998E-2</c:v>
                </c:pt>
                <c:pt idx="302">
                  <c:v>-0.108101258879599</c:v>
                </c:pt>
                <c:pt idx="303">
                  <c:v>-0.28992702682499899</c:v>
                </c:pt>
                <c:pt idx="304">
                  <c:v>-0.38344194378259999</c:v>
                </c:pt>
                <c:pt idx="305">
                  <c:v>-0.32100072233560001</c:v>
                </c:pt>
                <c:pt idx="306">
                  <c:v>-0.20620966032560001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8CF-4507-AB40-6292D42FCA17}"/>
            </c:ext>
          </c:extLst>
        </c:ser>
        <c:ser>
          <c:idx val="22"/>
          <c:order val="2"/>
          <c:tx>
            <c:strRef>
              <c:f>'3ni'!$D$5</c:f>
              <c:strCache>
                <c:ptCount val="1"/>
                <c:pt idx="0">
                  <c:v>Analytical solution at x =12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'3ni'!$A$6:$A$313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6.9044569793375112</c:v>
                </c:pt>
                <c:pt idx="6">
                  <c:v>7.9044569793375112</c:v>
                </c:pt>
                <c:pt idx="7">
                  <c:v>8.9044569793375103</c:v>
                </c:pt>
                <c:pt idx="8">
                  <c:v>9.9044569793375103</c:v>
                </c:pt>
                <c:pt idx="9">
                  <c:v>10.90445697933751</c:v>
                </c:pt>
                <c:pt idx="10">
                  <c:v>11.90445697933751</c:v>
                </c:pt>
                <c:pt idx="11">
                  <c:v>12.90445697933751</c:v>
                </c:pt>
                <c:pt idx="12">
                  <c:v>13.90445697933751</c:v>
                </c:pt>
                <c:pt idx="13">
                  <c:v>14.90445697933751</c:v>
                </c:pt>
                <c:pt idx="14">
                  <c:v>15.90445697933751</c:v>
                </c:pt>
                <c:pt idx="15">
                  <c:v>16.90445697933751</c:v>
                </c:pt>
                <c:pt idx="16">
                  <c:v>17.90445697933751</c:v>
                </c:pt>
                <c:pt idx="17">
                  <c:v>18.90445697933751</c:v>
                </c:pt>
                <c:pt idx="18">
                  <c:v>19.90445697933751</c:v>
                </c:pt>
                <c:pt idx="19">
                  <c:v>20.90445697933751</c:v>
                </c:pt>
                <c:pt idx="20">
                  <c:v>21.90445697933751</c:v>
                </c:pt>
                <c:pt idx="21">
                  <c:v>22.90445697933751</c:v>
                </c:pt>
                <c:pt idx="22">
                  <c:v>23.90445697933751</c:v>
                </c:pt>
                <c:pt idx="23">
                  <c:v>24.90445697933751</c:v>
                </c:pt>
                <c:pt idx="24">
                  <c:v>25.90445697933751</c:v>
                </c:pt>
                <c:pt idx="25">
                  <c:v>26.90445697933751</c:v>
                </c:pt>
                <c:pt idx="26">
                  <c:v>27.90445697933751</c:v>
                </c:pt>
                <c:pt idx="27">
                  <c:v>28.90445697933751</c:v>
                </c:pt>
                <c:pt idx="28">
                  <c:v>29.90445697933751</c:v>
                </c:pt>
                <c:pt idx="29">
                  <c:v>30.90445697933751</c:v>
                </c:pt>
                <c:pt idx="30">
                  <c:v>31.90445697933751</c:v>
                </c:pt>
                <c:pt idx="31">
                  <c:v>32.90445697933751</c:v>
                </c:pt>
                <c:pt idx="32">
                  <c:v>33.90445697933751</c:v>
                </c:pt>
                <c:pt idx="33">
                  <c:v>34.90445697933751</c:v>
                </c:pt>
                <c:pt idx="34">
                  <c:v>35.90445697933751</c:v>
                </c:pt>
                <c:pt idx="35">
                  <c:v>36.90445697933751</c:v>
                </c:pt>
                <c:pt idx="36">
                  <c:v>37.90445697933751</c:v>
                </c:pt>
                <c:pt idx="37">
                  <c:v>38.90445697933751</c:v>
                </c:pt>
                <c:pt idx="38">
                  <c:v>39.90445697933751</c:v>
                </c:pt>
                <c:pt idx="39">
                  <c:v>40.90445697933751</c:v>
                </c:pt>
                <c:pt idx="40">
                  <c:v>41.90445697933751</c:v>
                </c:pt>
                <c:pt idx="41">
                  <c:v>42.90445697933751</c:v>
                </c:pt>
                <c:pt idx="42">
                  <c:v>43.90445697933751</c:v>
                </c:pt>
                <c:pt idx="43">
                  <c:v>44.90445697933751</c:v>
                </c:pt>
                <c:pt idx="44">
                  <c:v>45.90445697933751</c:v>
                </c:pt>
                <c:pt idx="45">
                  <c:v>46.90445697933751</c:v>
                </c:pt>
                <c:pt idx="46">
                  <c:v>47.90445697933751</c:v>
                </c:pt>
                <c:pt idx="47">
                  <c:v>48.90445697933751</c:v>
                </c:pt>
                <c:pt idx="48">
                  <c:v>49.90445697933751</c:v>
                </c:pt>
                <c:pt idx="49">
                  <c:v>50.90445697933751</c:v>
                </c:pt>
                <c:pt idx="50">
                  <c:v>51.90445697933751</c:v>
                </c:pt>
                <c:pt idx="51">
                  <c:v>52.90445697933751</c:v>
                </c:pt>
                <c:pt idx="52">
                  <c:v>53.90445697933751</c:v>
                </c:pt>
                <c:pt idx="53">
                  <c:v>54.90445697933751</c:v>
                </c:pt>
                <c:pt idx="54">
                  <c:v>55.90445697933751</c:v>
                </c:pt>
                <c:pt idx="55">
                  <c:v>56.90445697933751</c:v>
                </c:pt>
                <c:pt idx="56">
                  <c:v>57.90445697933751</c:v>
                </c:pt>
                <c:pt idx="57">
                  <c:v>58.90445697933751</c:v>
                </c:pt>
                <c:pt idx="58">
                  <c:v>59.90445697933751</c:v>
                </c:pt>
                <c:pt idx="59">
                  <c:v>60.90445697933751</c:v>
                </c:pt>
                <c:pt idx="60">
                  <c:v>61.90445697933751</c:v>
                </c:pt>
                <c:pt idx="61">
                  <c:v>62.90445697933751</c:v>
                </c:pt>
                <c:pt idx="62">
                  <c:v>63.90445697933751</c:v>
                </c:pt>
                <c:pt idx="63">
                  <c:v>64.90445697933751</c:v>
                </c:pt>
                <c:pt idx="64">
                  <c:v>65.90445697933751</c:v>
                </c:pt>
                <c:pt idx="65">
                  <c:v>66.90445697933751</c:v>
                </c:pt>
                <c:pt idx="66">
                  <c:v>67.90445697933751</c:v>
                </c:pt>
                <c:pt idx="67">
                  <c:v>68.90445697933751</c:v>
                </c:pt>
                <c:pt idx="68">
                  <c:v>69.90445697933751</c:v>
                </c:pt>
                <c:pt idx="69">
                  <c:v>70.90445697933751</c:v>
                </c:pt>
                <c:pt idx="70">
                  <c:v>71.90445697933751</c:v>
                </c:pt>
                <c:pt idx="71">
                  <c:v>72.90445697933751</c:v>
                </c:pt>
                <c:pt idx="72">
                  <c:v>73.90445697933751</c:v>
                </c:pt>
                <c:pt idx="73">
                  <c:v>74.90445697933751</c:v>
                </c:pt>
                <c:pt idx="74">
                  <c:v>75.90445697933751</c:v>
                </c:pt>
                <c:pt idx="75">
                  <c:v>76.90445697933751</c:v>
                </c:pt>
                <c:pt idx="76">
                  <c:v>77.90445697933751</c:v>
                </c:pt>
                <c:pt idx="77">
                  <c:v>78.90445697933751</c:v>
                </c:pt>
                <c:pt idx="78">
                  <c:v>79.90445697933751</c:v>
                </c:pt>
                <c:pt idx="79">
                  <c:v>80.90445697933751</c:v>
                </c:pt>
                <c:pt idx="80">
                  <c:v>81.90445697933751</c:v>
                </c:pt>
                <c:pt idx="81">
                  <c:v>82.90445697933751</c:v>
                </c:pt>
                <c:pt idx="82">
                  <c:v>83.90445697933751</c:v>
                </c:pt>
                <c:pt idx="83">
                  <c:v>84.90445697933751</c:v>
                </c:pt>
                <c:pt idx="84">
                  <c:v>85.90445697933751</c:v>
                </c:pt>
                <c:pt idx="85">
                  <c:v>86.90445697933751</c:v>
                </c:pt>
                <c:pt idx="86">
                  <c:v>87.90445697933751</c:v>
                </c:pt>
                <c:pt idx="87">
                  <c:v>88.90445697933751</c:v>
                </c:pt>
                <c:pt idx="88">
                  <c:v>89.90445697933751</c:v>
                </c:pt>
                <c:pt idx="89">
                  <c:v>90.90445697933751</c:v>
                </c:pt>
                <c:pt idx="90">
                  <c:v>91.90445697933751</c:v>
                </c:pt>
                <c:pt idx="91">
                  <c:v>92.90445697933751</c:v>
                </c:pt>
                <c:pt idx="92">
                  <c:v>93.90445697933751</c:v>
                </c:pt>
                <c:pt idx="93">
                  <c:v>94.90445697933751</c:v>
                </c:pt>
                <c:pt idx="94">
                  <c:v>95.90445697933751</c:v>
                </c:pt>
                <c:pt idx="95">
                  <c:v>96.90445697933751</c:v>
                </c:pt>
                <c:pt idx="96">
                  <c:v>97.90445697933751</c:v>
                </c:pt>
                <c:pt idx="97">
                  <c:v>98.90445697933751</c:v>
                </c:pt>
                <c:pt idx="98">
                  <c:v>99.90445697933751</c:v>
                </c:pt>
                <c:pt idx="99">
                  <c:v>100.90445697933751</c:v>
                </c:pt>
                <c:pt idx="100">
                  <c:v>101.90445697933751</c:v>
                </c:pt>
                <c:pt idx="101">
                  <c:v>102.90445697933751</c:v>
                </c:pt>
                <c:pt idx="102">
                  <c:v>103.90445697933751</c:v>
                </c:pt>
                <c:pt idx="103">
                  <c:v>104.90445697933751</c:v>
                </c:pt>
                <c:pt idx="104">
                  <c:v>105.90445697933751</c:v>
                </c:pt>
                <c:pt idx="105">
                  <c:v>106.90445697933751</c:v>
                </c:pt>
                <c:pt idx="106">
                  <c:v>107.90445697933751</c:v>
                </c:pt>
                <c:pt idx="107">
                  <c:v>108.90445697933751</c:v>
                </c:pt>
                <c:pt idx="108">
                  <c:v>109.90445697933751</c:v>
                </c:pt>
                <c:pt idx="109">
                  <c:v>110.90445697933751</c:v>
                </c:pt>
                <c:pt idx="110">
                  <c:v>111.90445697933751</c:v>
                </c:pt>
                <c:pt idx="111">
                  <c:v>112.90445697933751</c:v>
                </c:pt>
                <c:pt idx="112">
                  <c:v>113.90445697933751</c:v>
                </c:pt>
                <c:pt idx="113">
                  <c:v>114.90445697933751</c:v>
                </c:pt>
                <c:pt idx="114">
                  <c:v>115.90445697933751</c:v>
                </c:pt>
                <c:pt idx="115">
                  <c:v>116.90445697933751</c:v>
                </c:pt>
                <c:pt idx="116">
                  <c:v>117.90445697933751</c:v>
                </c:pt>
                <c:pt idx="117">
                  <c:v>118.90445697933751</c:v>
                </c:pt>
                <c:pt idx="118">
                  <c:v>119.90445697933751</c:v>
                </c:pt>
                <c:pt idx="119">
                  <c:v>120.90445697933751</c:v>
                </c:pt>
                <c:pt idx="120">
                  <c:v>121.90445697933751</c:v>
                </c:pt>
                <c:pt idx="121">
                  <c:v>122.90445697933751</c:v>
                </c:pt>
                <c:pt idx="122">
                  <c:v>123.90445697933751</c:v>
                </c:pt>
                <c:pt idx="123">
                  <c:v>124.90445697933751</c:v>
                </c:pt>
                <c:pt idx="124">
                  <c:v>125.90445697933751</c:v>
                </c:pt>
                <c:pt idx="125">
                  <c:v>126.90445697933751</c:v>
                </c:pt>
                <c:pt idx="126">
                  <c:v>127.90445697933751</c:v>
                </c:pt>
                <c:pt idx="127">
                  <c:v>128.90445697933751</c:v>
                </c:pt>
                <c:pt idx="128">
                  <c:v>129.90445697933751</c:v>
                </c:pt>
                <c:pt idx="129">
                  <c:v>130.90445697933751</c:v>
                </c:pt>
                <c:pt idx="130">
                  <c:v>131.90445697933751</c:v>
                </c:pt>
                <c:pt idx="131">
                  <c:v>132.90445697933751</c:v>
                </c:pt>
                <c:pt idx="132">
                  <c:v>133.90445697933751</c:v>
                </c:pt>
                <c:pt idx="133">
                  <c:v>134.90445697933751</c:v>
                </c:pt>
                <c:pt idx="134">
                  <c:v>135.90445697933751</c:v>
                </c:pt>
                <c:pt idx="135">
                  <c:v>136.90445697933751</c:v>
                </c:pt>
                <c:pt idx="136">
                  <c:v>137.90445697933751</c:v>
                </c:pt>
                <c:pt idx="137">
                  <c:v>138.90445697933751</c:v>
                </c:pt>
                <c:pt idx="138">
                  <c:v>139.90445697933751</c:v>
                </c:pt>
                <c:pt idx="139">
                  <c:v>140.90445697933751</c:v>
                </c:pt>
                <c:pt idx="140">
                  <c:v>141.90445697933751</c:v>
                </c:pt>
                <c:pt idx="141">
                  <c:v>142.90445697933751</c:v>
                </c:pt>
                <c:pt idx="142">
                  <c:v>143.90445697933751</c:v>
                </c:pt>
                <c:pt idx="143">
                  <c:v>144.90445697933751</c:v>
                </c:pt>
                <c:pt idx="144">
                  <c:v>145.90445697933751</c:v>
                </c:pt>
                <c:pt idx="145">
                  <c:v>146.90445697933751</c:v>
                </c:pt>
                <c:pt idx="146">
                  <c:v>147.90445697933751</c:v>
                </c:pt>
                <c:pt idx="147">
                  <c:v>148.90445697933751</c:v>
                </c:pt>
                <c:pt idx="148">
                  <c:v>149.90445697933751</c:v>
                </c:pt>
                <c:pt idx="149">
                  <c:v>150.90445697933751</c:v>
                </c:pt>
                <c:pt idx="150">
                  <c:v>151.90445697933751</c:v>
                </c:pt>
                <c:pt idx="151">
                  <c:v>152.90445697933751</c:v>
                </c:pt>
                <c:pt idx="152">
                  <c:v>153.90445697933751</c:v>
                </c:pt>
                <c:pt idx="153">
                  <c:v>154.90445697933751</c:v>
                </c:pt>
                <c:pt idx="154">
                  <c:v>155.90445697933751</c:v>
                </c:pt>
                <c:pt idx="155">
                  <c:v>156.90445697933751</c:v>
                </c:pt>
                <c:pt idx="156">
                  <c:v>157.90445697933751</c:v>
                </c:pt>
                <c:pt idx="157">
                  <c:v>158.90445697933751</c:v>
                </c:pt>
                <c:pt idx="158">
                  <c:v>159.90445697933751</c:v>
                </c:pt>
                <c:pt idx="159">
                  <c:v>160.90445697933751</c:v>
                </c:pt>
                <c:pt idx="160">
                  <c:v>161.90445697933751</c:v>
                </c:pt>
                <c:pt idx="161">
                  <c:v>162.90445697933751</c:v>
                </c:pt>
                <c:pt idx="162">
                  <c:v>163.90445697933751</c:v>
                </c:pt>
                <c:pt idx="163">
                  <c:v>164.90445697933751</c:v>
                </c:pt>
                <c:pt idx="164">
                  <c:v>165.90445697933751</c:v>
                </c:pt>
                <c:pt idx="165">
                  <c:v>166.90445697933751</c:v>
                </c:pt>
                <c:pt idx="166">
                  <c:v>167.90445697933751</c:v>
                </c:pt>
                <c:pt idx="167">
                  <c:v>168.90445697933751</c:v>
                </c:pt>
                <c:pt idx="168">
                  <c:v>169.90445697933751</c:v>
                </c:pt>
                <c:pt idx="169">
                  <c:v>170.90445697933751</c:v>
                </c:pt>
                <c:pt idx="170">
                  <c:v>171.90445697933751</c:v>
                </c:pt>
                <c:pt idx="171">
                  <c:v>172.90445697933751</c:v>
                </c:pt>
                <c:pt idx="172">
                  <c:v>173.90445697933751</c:v>
                </c:pt>
                <c:pt idx="173">
                  <c:v>174.90445697933751</c:v>
                </c:pt>
                <c:pt idx="174">
                  <c:v>175.90445697933751</c:v>
                </c:pt>
                <c:pt idx="175">
                  <c:v>176.90445697933751</c:v>
                </c:pt>
                <c:pt idx="176">
                  <c:v>177.90445697933751</c:v>
                </c:pt>
                <c:pt idx="177">
                  <c:v>178.90445697933751</c:v>
                </c:pt>
                <c:pt idx="178">
                  <c:v>179.90445697933751</c:v>
                </c:pt>
                <c:pt idx="179">
                  <c:v>180.90445697933751</c:v>
                </c:pt>
                <c:pt idx="180">
                  <c:v>181.90445697933751</c:v>
                </c:pt>
                <c:pt idx="181">
                  <c:v>182.90445697933751</c:v>
                </c:pt>
                <c:pt idx="182">
                  <c:v>183.90445697933751</c:v>
                </c:pt>
                <c:pt idx="183">
                  <c:v>184.90445697933751</c:v>
                </c:pt>
                <c:pt idx="184">
                  <c:v>185.90445697933751</c:v>
                </c:pt>
                <c:pt idx="185">
                  <c:v>186.90445697933751</c:v>
                </c:pt>
                <c:pt idx="186">
                  <c:v>187.90445697933751</c:v>
                </c:pt>
                <c:pt idx="187">
                  <c:v>188.90445697933751</c:v>
                </c:pt>
                <c:pt idx="188">
                  <c:v>189.90445697933751</c:v>
                </c:pt>
                <c:pt idx="189">
                  <c:v>190.90445697933751</c:v>
                </c:pt>
                <c:pt idx="190">
                  <c:v>191.90445697933751</c:v>
                </c:pt>
                <c:pt idx="191">
                  <c:v>192.90445697933751</c:v>
                </c:pt>
                <c:pt idx="192">
                  <c:v>193.90445697933751</c:v>
                </c:pt>
                <c:pt idx="193">
                  <c:v>194.90445697933751</c:v>
                </c:pt>
                <c:pt idx="194">
                  <c:v>195.90445697933751</c:v>
                </c:pt>
                <c:pt idx="195">
                  <c:v>196.90445697933751</c:v>
                </c:pt>
                <c:pt idx="196">
                  <c:v>197.90445697933751</c:v>
                </c:pt>
                <c:pt idx="197">
                  <c:v>198.90445697933751</c:v>
                </c:pt>
                <c:pt idx="198">
                  <c:v>199.90445697933751</c:v>
                </c:pt>
                <c:pt idx="199">
                  <c:v>200.90445697933751</c:v>
                </c:pt>
                <c:pt idx="200">
                  <c:v>201.90445697933751</c:v>
                </c:pt>
                <c:pt idx="201">
                  <c:v>202.90445697933751</c:v>
                </c:pt>
                <c:pt idx="202">
                  <c:v>203.90445697933751</c:v>
                </c:pt>
                <c:pt idx="203">
                  <c:v>204.90445697933751</c:v>
                </c:pt>
                <c:pt idx="204">
                  <c:v>205.90445697933751</c:v>
                </c:pt>
                <c:pt idx="205">
                  <c:v>206.90445697933751</c:v>
                </c:pt>
                <c:pt idx="206">
                  <c:v>207.90445697933751</c:v>
                </c:pt>
                <c:pt idx="207">
                  <c:v>208.90445697933751</c:v>
                </c:pt>
                <c:pt idx="208">
                  <c:v>209.90445697933751</c:v>
                </c:pt>
                <c:pt idx="209">
                  <c:v>210.90445697933751</c:v>
                </c:pt>
                <c:pt idx="210">
                  <c:v>211.90445697933751</c:v>
                </c:pt>
                <c:pt idx="211">
                  <c:v>212.90445697933751</c:v>
                </c:pt>
                <c:pt idx="212">
                  <c:v>213.90445697933751</c:v>
                </c:pt>
                <c:pt idx="213">
                  <c:v>214.90445697933751</c:v>
                </c:pt>
                <c:pt idx="214">
                  <c:v>215.90445697933751</c:v>
                </c:pt>
                <c:pt idx="215">
                  <c:v>216.90445697933751</c:v>
                </c:pt>
                <c:pt idx="216">
                  <c:v>217.90445697933751</c:v>
                </c:pt>
                <c:pt idx="217">
                  <c:v>218.90445697933751</c:v>
                </c:pt>
                <c:pt idx="218">
                  <c:v>219.90445697933751</c:v>
                </c:pt>
                <c:pt idx="219">
                  <c:v>220.90445697933751</c:v>
                </c:pt>
                <c:pt idx="220">
                  <c:v>221.90445697933751</c:v>
                </c:pt>
                <c:pt idx="221">
                  <c:v>222.90445697933751</c:v>
                </c:pt>
                <c:pt idx="222">
                  <c:v>223.90445697933751</c:v>
                </c:pt>
                <c:pt idx="223">
                  <c:v>224.90445697933751</c:v>
                </c:pt>
                <c:pt idx="224">
                  <c:v>225.90445697933751</c:v>
                </c:pt>
                <c:pt idx="225">
                  <c:v>226.90445697933751</c:v>
                </c:pt>
                <c:pt idx="226">
                  <c:v>227.90445697933751</c:v>
                </c:pt>
                <c:pt idx="227">
                  <c:v>228.90445697933751</c:v>
                </c:pt>
                <c:pt idx="228">
                  <c:v>229.90445697933751</c:v>
                </c:pt>
                <c:pt idx="229">
                  <c:v>230.90445697933751</c:v>
                </c:pt>
                <c:pt idx="230">
                  <c:v>231.90445697933751</c:v>
                </c:pt>
                <c:pt idx="231">
                  <c:v>232.90445697933751</c:v>
                </c:pt>
                <c:pt idx="232">
                  <c:v>233.90445697933751</c:v>
                </c:pt>
                <c:pt idx="233">
                  <c:v>234.90445697933751</c:v>
                </c:pt>
                <c:pt idx="234">
                  <c:v>235.90445697933751</c:v>
                </c:pt>
                <c:pt idx="235">
                  <c:v>236.90445697933751</c:v>
                </c:pt>
                <c:pt idx="236">
                  <c:v>237.90445697933751</c:v>
                </c:pt>
                <c:pt idx="237">
                  <c:v>238.90445697933751</c:v>
                </c:pt>
                <c:pt idx="238">
                  <c:v>239.90445697933751</c:v>
                </c:pt>
                <c:pt idx="239">
                  <c:v>240.90445697933751</c:v>
                </c:pt>
                <c:pt idx="240">
                  <c:v>241.90445697933751</c:v>
                </c:pt>
                <c:pt idx="241">
                  <c:v>242.90445697933751</c:v>
                </c:pt>
                <c:pt idx="242">
                  <c:v>243.90445697933751</c:v>
                </c:pt>
                <c:pt idx="243">
                  <c:v>244.90445697933751</c:v>
                </c:pt>
                <c:pt idx="244">
                  <c:v>245.90445697933751</c:v>
                </c:pt>
                <c:pt idx="245">
                  <c:v>246.90445697933751</c:v>
                </c:pt>
                <c:pt idx="246">
                  <c:v>247.90445697933751</c:v>
                </c:pt>
                <c:pt idx="247">
                  <c:v>248.90445697933751</c:v>
                </c:pt>
                <c:pt idx="248">
                  <c:v>249.90445697933751</c:v>
                </c:pt>
                <c:pt idx="249">
                  <c:v>250.90445697933751</c:v>
                </c:pt>
                <c:pt idx="250">
                  <c:v>251.90445697933751</c:v>
                </c:pt>
                <c:pt idx="251">
                  <c:v>252.90445697933751</c:v>
                </c:pt>
                <c:pt idx="252">
                  <c:v>253.90445697933751</c:v>
                </c:pt>
                <c:pt idx="253">
                  <c:v>254.90445697933751</c:v>
                </c:pt>
                <c:pt idx="254">
                  <c:v>255.90445697933751</c:v>
                </c:pt>
                <c:pt idx="255">
                  <c:v>256.90445697933751</c:v>
                </c:pt>
                <c:pt idx="256">
                  <c:v>257.90445697933751</c:v>
                </c:pt>
                <c:pt idx="257">
                  <c:v>258.90445697933751</c:v>
                </c:pt>
                <c:pt idx="258">
                  <c:v>259.90445697933751</c:v>
                </c:pt>
                <c:pt idx="259">
                  <c:v>260.90445697933751</c:v>
                </c:pt>
                <c:pt idx="260">
                  <c:v>261.90445697933751</c:v>
                </c:pt>
                <c:pt idx="261">
                  <c:v>262.90445697933751</c:v>
                </c:pt>
                <c:pt idx="262">
                  <c:v>263.90445697933751</c:v>
                </c:pt>
                <c:pt idx="263">
                  <c:v>264.90445697933751</c:v>
                </c:pt>
                <c:pt idx="264">
                  <c:v>265.90445697933751</c:v>
                </c:pt>
                <c:pt idx="265">
                  <c:v>266.90445697933751</c:v>
                </c:pt>
                <c:pt idx="266">
                  <c:v>267.90445697933751</c:v>
                </c:pt>
                <c:pt idx="267">
                  <c:v>268.90445697933751</c:v>
                </c:pt>
                <c:pt idx="268">
                  <c:v>269.90445697933751</c:v>
                </c:pt>
                <c:pt idx="269">
                  <c:v>270.90445697933751</c:v>
                </c:pt>
                <c:pt idx="270">
                  <c:v>271.90445697933751</c:v>
                </c:pt>
                <c:pt idx="271">
                  <c:v>272.90445697933751</c:v>
                </c:pt>
                <c:pt idx="272">
                  <c:v>273.90445697933751</c:v>
                </c:pt>
                <c:pt idx="273">
                  <c:v>274.90445697933751</c:v>
                </c:pt>
                <c:pt idx="274">
                  <c:v>275.90445697933751</c:v>
                </c:pt>
                <c:pt idx="275">
                  <c:v>276.90445697933751</c:v>
                </c:pt>
                <c:pt idx="276">
                  <c:v>277.90445697933751</c:v>
                </c:pt>
                <c:pt idx="277">
                  <c:v>278.90445697933751</c:v>
                </c:pt>
                <c:pt idx="278">
                  <c:v>279.90445697933751</c:v>
                </c:pt>
                <c:pt idx="279">
                  <c:v>280.90445697933751</c:v>
                </c:pt>
                <c:pt idx="280">
                  <c:v>281.90445697933751</c:v>
                </c:pt>
                <c:pt idx="281">
                  <c:v>282.90445697933751</c:v>
                </c:pt>
                <c:pt idx="282">
                  <c:v>283.90445697933751</c:v>
                </c:pt>
                <c:pt idx="283">
                  <c:v>284.90445697933751</c:v>
                </c:pt>
                <c:pt idx="284">
                  <c:v>285.90445697933751</c:v>
                </c:pt>
                <c:pt idx="285">
                  <c:v>286.90445697933751</c:v>
                </c:pt>
                <c:pt idx="286">
                  <c:v>287.90445697933751</c:v>
                </c:pt>
                <c:pt idx="287">
                  <c:v>288.90445697933751</c:v>
                </c:pt>
                <c:pt idx="288">
                  <c:v>289.90445697933751</c:v>
                </c:pt>
                <c:pt idx="289">
                  <c:v>290.90445697933751</c:v>
                </c:pt>
                <c:pt idx="290">
                  <c:v>291.90445697933751</c:v>
                </c:pt>
                <c:pt idx="291">
                  <c:v>292.90445697933751</c:v>
                </c:pt>
                <c:pt idx="292">
                  <c:v>293.90445697933751</c:v>
                </c:pt>
                <c:pt idx="293">
                  <c:v>294.90445697933751</c:v>
                </c:pt>
                <c:pt idx="294">
                  <c:v>295.90445697933751</c:v>
                </c:pt>
                <c:pt idx="295">
                  <c:v>296.90445697933751</c:v>
                </c:pt>
                <c:pt idx="296">
                  <c:v>297.90445697933751</c:v>
                </c:pt>
                <c:pt idx="297">
                  <c:v>298.90445697933751</c:v>
                </c:pt>
                <c:pt idx="298">
                  <c:v>299.90445697933751</c:v>
                </c:pt>
                <c:pt idx="299">
                  <c:v>300.90445697933751</c:v>
                </c:pt>
                <c:pt idx="300">
                  <c:v>301.90445697933751</c:v>
                </c:pt>
                <c:pt idx="301">
                  <c:v>302.90445697933751</c:v>
                </c:pt>
                <c:pt idx="302">
                  <c:v>303.90445697933751</c:v>
                </c:pt>
                <c:pt idx="303">
                  <c:v>304.90445697933751</c:v>
                </c:pt>
                <c:pt idx="304">
                  <c:v>305.90445697933751</c:v>
                </c:pt>
                <c:pt idx="305">
                  <c:v>306.90445697933751</c:v>
                </c:pt>
                <c:pt idx="306">
                  <c:v>307.90445697933751</c:v>
                </c:pt>
                <c:pt idx="307">
                  <c:v>308.90445697933751</c:v>
                </c:pt>
              </c:numCache>
            </c:numRef>
          </c:xVal>
          <c:yVal>
            <c:numRef>
              <c:f>'3ni'!$D$6:$D$313</c:f>
              <c:numCache>
                <c:formatCode>General</c:formatCode>
                <c:ptCount val="308"/>
                <c:pt idx="0">
                  <c:v>8.2697433238000818E-3</c:v>
                </c:pt>
                <c:pt idx="1">
                  <c:v>9.3053785202923206E-2</c:v>
                </c:pt>
                <c:pt idx="2">
                  <c:v>0.15463920924219562</c:v>
                </c:pt>
                <c:pt idx="3">
                  <c:v>0.1778270489262207</c:v>
                </c:pt>
                <c:pt idx="4">
                  <c:v>8.2697433238000818E-3</c:v>
                </c:pt>
                <c:pt idx="5">
                  <c:v>2.3339154927128999E-2</c:v>
                </c:pt>
                <c:pt idx="6">
                  <c:v>-6.2681813422691593E-2</c:v>
                </c:pt>
                <c:pt idx="7">
                  <c:v>-0.13167603494745395</c:v>
                </c:pt>
                <c:pt idx="8">
                  <c:v>-0.16631096576006252</c:v>
                </c:pt>
                <c:pt idx="9">
                  <c:v>-0.15795375129701728</c:v>
                </c:pt>
                <c:pt idx="10">
                  <c:v>-0.10883719730620298</c:v>
                </c:pt>
                <c:pt idx="11">
                  <c:v>-3.1491874377465007E-2</c:v>
                </c:pt>
                <c:pt idx="12">
                  <c:v>5.4412576497077703E-2</c:v>
                </c:pt>
                <c:pt idx="13">
                  <c:v>0.12702260727631751</c:v>
                </c:pt>
                <c:pt idx="14">
                  <c:v>0.16780645901107391</c:v>
                </c:pt>
                <c:pt idx="15">
                  <c:v>0.16622600908230142</c:v>
                </c:pt>
                <c:pt idx="16">
                  <c:v>0.12239990140549598</c:v>
                </c:pt>
                <c:pt idx="17">
                  <c:v>4.7087911539586386E-2</c:v>
                </c:pt>
                <c:pt idx="18">
                  <c:v>-4.1000246046924108E-2</c:v>
                </c:pt>
                <c:pt idx="19">
                  <c:v>-0.1198959752682079</c:v>
                </c:pt>
                <c:pt idx="20">
                  <c:v>-0.16988432330171538</c:v>
                </c:pt>
                <c:pt idx="21">
                  <c:v>-0.17845299964127367</c:v>
                </c:pt>
                <c:pt idx="22">
                  <c:v>-0.1434343900443126</c:v>
                </c:pt>
                <c:pt idx="23">
                  <c:v>-7.3551042856152715E-2</c:v>
                </c:pt>
                <c:pt idx="24">
                  <c:v>1.3772501112328785E-2</c:v>
                </c:pt>
                <c:pt idx="25">
                  <c:v>9.6781805057141027E-2</c:v>
                </c:pt>
                <c:pt idx="26">
                  <c:v>0.15485011839805859</c:v>
                </c:pt>
                <c:pt idx="27">
                  <c:v>0.17365033659442541</c:v>
                </c:pt>
                <c:pt idx="28">
                  <c:v>0.14874212592002345</c:v>
                </c:pt>
                <c:pt idx="29">
                  <c:v>8.6673384521060923E-2</c:v>
                </c:pt>
                <c:pt idx="30">
                  <c:v>3.3199570692723128E-3</c:v>
                </c:pt>
                <c:pt idx="31">
                  <c:v>-8.0118385853408802E-2</c:v>
                </c:pt>
                <c:pt idx="32">
                  <c:v>-0.1424586916886004</c:v>
                </c:pt>
                <c:pt idx="33">
                  <c:v>-0.16786940022568336</c:v>
                </c:pt>
                <c:pt idx="34">
                  <c:v>-0.14985750486429353</c:v>
                </c:pt>
                <c:pt idx="35">
                  <c:v>-9.2905817707601118E-2</c:v>
                </c:pt>
                <c:pt idx="36">
                  <c:v>-1.1348582512023395E-2</c:v>
                </c:pt>
                <c:pt idx="37">
                  <c:v>7.4232096305281325E-2</c:v>
                </c:pt>
                <c:pt idx="38">
                  <c:v>0.14218330063208018</c:v>
                </c:pt>
                <c:pt idx="39">
                  <c:v>0.17523050013983274</c:v>
                </c:pt>
                <c:pt idx="40">
                  <c:v>0.16482903404939894</c:v>
                </c:pt>
                <c:pt idx="41">
                  <c:v>0.11332374354242256</c:v>
                </c:pt>
                <c:pt idx="42">
                  <c:v>3.3373373588829101E-2</c:v>
                </c:pt>
                <c:pt idx="43">
                  <c:v>-5.5216293903728501E-2</c:v>
                </c:pt>
                <c:pt idx="44">
                  <c:v>-0.13045541569599639</c:v>
                </c:pt>
                <c:pt idx="45">
                  <c:v>-0.17368261638075566</c:v>
                </c:pt>
                <c:pt idx="46">
                  <c:v>-0.17424236827479214</c:v>
                </c:pt>
                <c:pt idx="47">
                  <c:v>-0.13215234032630391</c:v>
                </c:pt>
                <c:pt idx="48">
                  <c:v>-5.8090895259604362E-2</c:v>
                </c:pt>
                <c:pt idx="49">
                  <c:v>2.9291712317577261E-2</c:v>
                </c:pt>
                <c:pt idx="50">
                  <c:v>0.10806242439068924</c:v>
                </c:pt>
                <c:pt idx="51">
                  <c:v>0.15851619182107399</c:v>
                </c:pt>
                <c:pt idx="52">
                  <c:v>0.16812359987902575</c:v>
                </c:pt>
                <c:pt idx="53">
                  <c:v>0.13467210219270767</c:v>
                </c:pt>
                <c:pt idx="54">
                  <c:v>6.6811795463480483E-2</c:v>
                </c:pt>
                <c:pt idx="55">
                  <c:v>-1.8130906081269261E-2</c:v>
                </c:pt>
                <c:pt idx="56">
                  <c:v>-9.8521596799119787E-2</c:v>
                </c:pt>
                <c:pt idx="57">
                  <c:v>-0.15386964960278282</c:v>
                </c:pt>
                <c:pt idx="58">
                  <c:v>-0.16999254238359265</c:v>
                </c:pt>
                <c:pt idx="59">
                  <c:v>-0.1425940934853413</c:v>
                </c:pt>
                <c:pt idx="60">
                  <c:v>-7.8356614129236446E-2</c:v>
                </c:pt>
                <c:pt idx="61">
                  <c:v>6.7281360768961804E-3</c:v>
                </c:pt>
                <c:pt idx="62">
                  <c:v>9.1370252041877834E-2</c:v>
                </c:pt>
                <c:pt idx="63">
                  <c:v>0.15432751484538365</c:v>
                </c:pt>
                <c:pt idx="64">
                  <c:v>0.17974247489257511</c:v>
                </c:pt>
                <c:pt idx="65">
                  <c:v>0.1611295432364242</c:v>
                </c:pt>
                <c:pt idx="66">
                  <c:v>0.1030099603825083</c:v>
                </c:pt>
                <c:pt idx="67">
                  <c:v>1.9783485706895448E-2</c:v>
                </c:pt>
                <c:pt idx="68">
                  <c:v>-6.7880030211507819E-2</c:v>
                </c:pt>
                <c:pt idx="69">
                  <c:v>-0.13822285285650662</c:v>
                </c:pt>
                <c:pt idx="70">
                  <c:v>-0.17385359235763251</c:v>
                </c:pt>
                <c:pt idx="71">
                  <c:v>-0.16610340103363849</c:v>
                </c:pt>
                <c:pt idx="72">
                  <c:v>-0.11719008032407552</c:v>
                </c:pt>
                <c:pt idx="73">
                  <c:v>-3.9646952626886098E-2</c:v>
                </c:pt>
                <c:pt idx="74">
                  <c:v>4.6839265436221085E-2</c:v>
                </c:pt>
                <c:pt idx="75">
                  <c:v>0.12038625611758079</c:v>
                </c:pt>
                <c:pt idx="76">
                  <c:v>0.16242304757564235</c:v>
                </c:pt>
                <c:pt idx="77">
                  <c:v>0.16236172322672007</c:v>
                </c:pt>
                <c:pt idx="78">
                  <c:v>0.12025956873261001</c:v>
                </c:pt>
                <c:pt idx="79">
                  <c:v>4.68025428960923E-2</c:v>
                </c:pt>
                <c:pt idx="80">
                  <c:v>-3.9385664871238672E-2</c:v>
                </c:pt>
                <c:pt idx="81">
                  <c:v>-0.11643242827624758</c:v>
                </c:pt>
                <c:pt idx="82">
                  <c:v>-0.16472401544135168</c:v>
                </c:pt>
                <c:pt idx="83">
                  <c:v>-0.17184767488661773</c:v>
                </c:pt>
                <c:pt idx="84">
                  <c:v>-0.13572527710999732</c:v>
                </c:pt>
                <c:pt idx="85">
                  <c:v>-6.5150245969974083E-2</c:v>
                </c:pt>
                <c:pt idx="86">
                  <c:v>2.2407908395107215E-2</c:v>
                </c:pt>
                <c:pt idx="87">
                  <c:v>0.10518042653908628</c:v>
                </c:pt>
                <c:pt idx="88">
                  <c:v>0.1625582086467379</c:v>
                </c:pt>
                <c:pt idx="89">
                  <c:v>0.18026146958422348</c:v>
                </c:pt>
                <c:pt idx="90">
                  <c:v>0.15392139814424427</c:v>
                </c:pt>
                <c:pt idx="91">
                  <c:v>9.0174038187633296E-2</c:v>
                </c:pt>
                <c:pt idx="92">
                  <c:v>4.9916847098823141E-3</c:v>
                </c:pt>
                <c:pt idx="93">
                  <c:v>-8.0328807773755312E-2</c:v>
                </c:pt>
                <c:pt idx="94">
                  <c:v>-0.14451270830869054</c:v>
                </c:pt>
                <c:pt idx="95">
                  <c:v>-0.1716456383899673</c:v>
                </c:pt>
                <c:pt idx="96">
                  <c:v>-0.15516217307234909</c:v>
                </c:pt>
                <c:pt idx="97">
                  <c:v>-9.9482955772606865E-2</c:v>
                </c:pt>
                <c:pt idx="98">
                  <c:v>-1.8889542887121084E-2</c:v>
                </c:pt>
                <c:pt idx="99">
                  <c:v>6.6079525837669864E-2</c:v>
                </c:pt>
                <c:pt idx="100">
                  <c:v>0.13380494062579509</c:v>
                </c:pt>
                <c:pt idx="101">
                  <c:v>0.16703349172226811</c:v>
                </c:pt>
                <c:pt idx="102">
                  <c:v>0.15722599653379382</c:v>
                </c:pt>
                <c:pt idx="103">
                  <c:v>0.10671295573515269</c:v>
                </c:pt>
                <c:pt idx="104">
                  <c:v>2.8115688796709754E-2</c:v>
                </c:pt>
                <c:pt idx="105">
                  <c:v>-5.8821918463130313E-2</c:v>
                </c:pt>
                <c:pt idx="106">
                  <c:v>-0.13219499669875048</c:v>
                </c:pt>
                <c:pt idx="107">
                  <c:v>-0.17344567995395127</c:v>
                </c:pt>
                <c:pt idx="108">
                  <c:v>-0.17203307934170539</c:v>
                </c:pt>
                <c:pt idx="109">
                  <c:v>-0.1280912756821892</c:v>
                </c:pt>
                <c:pt idx="110">
                  <c:v>-5.2406871194998532E-2</c:v>
                </c:pt>
                <c:pt idx="111">
                  <c:v>3.6278830770939158E-2</c:v>
                </c:pt>
                <c:pt idx="112">
                  <c:v>0.11596566487924675</c:v>
                </c:pt>
                <c:pt idx="113">
                  <c:v>0.16690902381538991</c:v>
                </c:pt>
                <c:pt idx="114">
                  <c:v>0.17656771693446272</c:v>
                </c:pt>
                <c:pt idx="115">
                  <c:v>0.14274249844846768</c:v>
                </c:pt>
                <c:pt idx="116">
                  <c:v>7.4117165969678989E-2</c:v>
                </c:pt>
                <c:pt idx="117">
                  <c:v>-1.1933168504865629E-2</c:v>
                </c:pt>
                <c:pt idx="118">
                  <c:v>-9.3715333584642277E-2</c:v>
                </c:pt>
                <c:pt idx="119">
                  <c:v>-0.15067345620313957</c:v>
                </c:pt>
                <c:pt idx="120">
                  <c:v>-0.16855520228122525</c:v>
                </c:pt>
                <c:pt idx="121">
                  <c:v>-0.14299050927581633</c:v>
                </c:pt>
                <c:pt idx="122">
                  <c:v>-8.0583561603010917E-2</c:v>
                </c:pt>
                <c:pt idx="123">
                  <c:v>2.7561060458516883E-3</c:v>
                </c:pt>
                <c:pt idx="124">
                  <c:v>8.5823483944342055E-2</c:v>
                </c:pt>
                <c:pt idx="125">
                  <c:v>0.14746059079755305</c:v>
                </c:pt>
                <c:pt idx="126">
                  <c:v>0.17188824775291567</c:v>
                </c:pt>
                <c:pt idx="127">
                  <c:v>0.15268640632456909</c:v>
                </c:pt>
                <c:pt idx="128">
                  <c:v>9.4421942129794295E-2</c:v>
                </c:pt>
                <c:pt idx="129">
                  <c:v>1.1514087471954161E-2</c:v>
                </c:pt>
                <c:pt idx="130">
                  <c:v>-7.5378027837269254E-2</c:v>
                </c:pt>
                <c:pt idx="131">
                  <c:v>-0.14453842063709679</c:v>
                </c:pt>
                <c:pt idx="132">
                  <c:v>-0.1786457351538521</c:v>
                </c:pt>
                <c:pt idx="133">
                  <c:v>-0.16912340420129751</c:v>
                </c:pt>
                <c:pt idx="134">
                  <c:v>-0.11829535951105662</c:v>
                </c:pt>
                <c:pt idx="135">
                  <c:v>-3.8805503637927778E-2</c:v>
                </c:pt>
                <c:pt idx="136">
                  <c:v>4.955333709170831E-2</c:v>
                </c:pt>
                <c:pt idx="137">
                  <c:v>0.12480436533118505</c:v>
                </c:pt>
                <c:pt idx="138">
                  <c:v>0.16829835261980217</c:v>
                </c:pt>
                <c:pt idx="139">
                  <c:v>0.169387195667729</c:v>
                </c:pt>
                <c:pt idx="140">
                  <c:v>0.1280856075064816</c:v>
                </c:pt>
                <c:pt idx="141">
                  <c:v>5.5052737704083241E-2</c:v>
                </c:pt>
                <c:pt idx="142">
                  <c:v>-3.1100911582853649E-2</c:v>
                </c:pt>
                <c:pt idx="143">
                  <c:v>-0.10850372121927561</c:v>
                </c:pt>
                <c:pt idx="144">
                  <c:v>-0.15753092420341139</c:v>
                </c:pt>
                <c:pt idx="145">
                  <c:v>-0.16574547085490376</c:v>
                </c:pt>
                <c:pt idx="146">
                  <c:v>-0.13102960116780613</c:v>
                </c:pt>
                <c:pt idx="147">
                  <c:v>-6.2119794851498683E-2</c:v>
                </c:pt>
                <c:pt idx="148">
                  <c:v>2.3589483255598797E-2</c:v>
                </c:pt>
                <c:pt idx="149">
                  <c:v>0.10442124715030066</c:v>
                </c:pt>
                <c:pt idx="150">
                  <c:v>0.15987081976642042</c:v>
                </c:pt>
                <c:pt idx="151">
                  <c:v>0.17576876178820688</c:v>
                </c:pt>
                <c:pt idx="152">
                  <c:v>0.14785385396652004</c:v>
                </c:pt>
                <c:pt idx="153">
                  <c:v>8.2857561125524115E-2</c:v>
                </c:pt>
                <c:pt idx="154">
                  <c:v>-3.1732596695450352E-3</c:v>
                </c:pt>
                <c:pt idx="155">
                  <c:v>-8.8894604608119224E-2</c:v>
                </c:pt>
                <c:pt idx="156">
                  <c:v>-0.15301539936096362</c:v>
                </c:pt>
                <c:pt idx="157">
                  <c:v>-0.17963553817631969</c:v>
                </c:pt>
                <c:pt idx="158">
                  <c:v>-0.16223097875225784</c:v>
                </c:pt>
                <c:pt idx="159">
                  <c:v>-0.10528491143343238</c:v>
                </c:pt>
                <c:pt idx="160">
                  <c:v>-2.3155486297064456E-2</c:v>
                </c:pt>
                <c:pt idx="161">
                  <c:v>6.3535055114636904E-2</c:v>
                </c:pt>
                <c:pt idx="162">
                  <c:v>0.13308223585182474</c:v>
                </c:pt>
                <c:pt idx="163">
                  <c:v>0.16814992606057308</c:v>
                </c:pt>
                <c:pt idx="164">
                  <c:v>0.1601200200636391</c:v>
                </c:pt>
                <c:pt idx="165">
                  <c:v>0.11124841205388977</c:v>
                </c:pt>
                <c:pt idx="166">
                  <c:v>3.4085934174495777E-2</c:v>
                </c:pt>
                <c:pt idx="167">
                  <c:v>-5.1689596060794284E-2</c:v>
                </c:pt>
                <c:pt idx="168">
                  <c:v>-0.12423335007202742</c:v>
                </c:pt>
                <c:pt idx="169">
                  <c:v>-0.16503819869882394</c:v>
                </c:pt>
                <c:pt idx="170">
                  <c:v>-0.16359996350288442</c:v>
                </c:pt>
                <c:pt idx="171">
                  <c:v>-0.12007001912290932</c:v>
                </c:pt>
                <c:pt idx="172">
                  <c:v>-4.5227946166772608E-2</c:v>
                </c:pt>
                <c:pt idx="173">
                  <c:v>4.2219437073156271E-2</c:v>
                </c:pt>
                <c:pt idx="174">
                  <c:v>0.12033426969667162</c:v>
                </c:pt>
                <c:pt idx="175">
                  <c:v>0.16945908320849962</c:v>
                </c:pt>
                <c:pt idx="176">
                  <c:v>0.17715843915792154</c:v>
                </c:pt>
                <c:pt idx="177">
                  <c:v>0.14134876548304057</c:v>
                </c:pt>
                <c:pt idx="178">
                  <c:v>7.082956615044006E-2</c:v>
                </c:pt>
                <c:pt idx="179">
                  <c:v>-1.6917885212197205E-2</c:v>
                </c:pt>
                <c:pt idx="180">
                  <c:v>-0.10011165207476236</c:v>
                </c:pt>
                <c:pt idx="181">
                  <c:v>-0.1581296042716461</c:v>
                </c:pt>
                <c:pt idx="182">
                  <c:v>-0.17667762094938902</c:v>
                </c:pt>
                <c:pt idx="183">
                  <c:v>-0.15136739089447693</c:v>
                </c:pt>
                <c:pt idx="184">
                  <c:v>-8.8805377690375983E-2</c:v>
                </c:pt>
                <c:pt idx="185">
                  <c:v>-4.9199780467931459E-3</c:v>
                </c:pt>
                <c:pt idx="186">
                  <c:v>7.9052069993448465E-2</c:v>
                </c:pt>
                <c:pt idx="187">
                  <c:v>0.14191079672285672</c:v>
                </c:pt>
                <c:pt idx="188">
                  <c:v>0.16782588894090256</c:v>
                </c:pt>
                <c:pt idx="189">
                  <c:v>0.15031684054700525</c:v>
                </c:pt>
                <c:pt idx="190">
                  <c:v>9.3879985370782945E-2</c:v>
                </c:pt>
                <c:pt idx="191">
                  <c:v>1.2853588870730615E-2</c:v>
                </c:pt>
                <c:pt idx="192">
                  <c:v>-7.2193526216817461E-2</c:v>
                </c:pt>
                <c:pt idx="193">
                  <c:v>-0.13964180531176576</c:v>
                </c:pt>
                <c:pt idx="194">
                  <c:v>-0.17226690733865777</c:v>
                </c:pt>
                <c:pt idx="195">
                  <c:v>-0.16158245296089074</c:v>
                </c:pt>
                <c:pt idx="196">
                  <c:v>-0.10998744342367513</c:v>
                </c:pt>
                <c:pt idx="197">
                  <c:v>-3.0177914385937761E-2</c:v>
                </c:pt>
                <c:pt idx="198">
                  <c:v>5.8030053482121188E-2</c:v>
                </c:pt>
                <c:pt idx="199">
                  <c:v>0.13266822498488204</c:v>
                </c:pt>
                <c:pt idx="200">
                  <c:v>0.17512709310061181</c:v>
                </c:pt>
                <c:pt idx="201">
                  <c:v>0.17482527218751948</c:v>
                </c:pt>
                <c:pt idx="202">
                  <c:v>0.13186427013747723</c:v>
                </c:pt>
                <c:pt idx="203">
                  <c:v>5.7001671122719422E-2</c:v>
                </c:pt>
                <c:pt idx="204">
                  <c:v>-3.1050464818962842E-2</c:v>
                </c:pt>
                <c:pt idx="205">
                  <c:v>-0.11032311845374453</c:v>
                </c:pt>
                <c:pt idx="206">
                  <c:v>-0.16110342506054059</c:v>
                </c:pt>
                <c:pt idx="207">
                  <c:v>-0.17087823921245418</c:v>
                </c:pt>
                <c:pt idx="208">
                  <c:v>-0.13746627311294657</c:v>
                </c:pt>
                <c:pt idx="209">
                  <c:v>-6.9552281679538822E-2</c:v>
                </c:pt>
                <c:pt idx="210">
                  <c:v>1.5510243832654957E-2</c:v>
                </c:pt>
                <c:pt idx="211">
                  <c:v>9.6074898652160984E-2</c:v>
                </c:pt>
                <c:pt idx="212">
                  <c:v>0.15165622775396317</c:v>
                </c:pt>
                <c:pt idx="213">
                  <c:v>0.16809026303090188</c:v>
                </c:pt>
                <c:pt idx="214">
                  <c:v>0.14110416603867959</c:v>
                </c:pt>
                <c:pt idx="215">
                  <c:v>7.7397343832296073E-2</c:v>
                </c:pt>
                <c:pt idx="216">
                  <c:v>-7.0380390155715157E-3</c:v>
                </c:pt>
                <c:pt idx="217">
                  <c:v>-9.0935276067148754E-2</c:v>
                </c:pt>
                <c:pt idx="218">
                  <c:v>-0.15310024857835575</c:v>
                </c:pt>
                <c:pt idx="219">
                  <c:v>-0.17774350258628896</c:v>
                </c:pt>
                <c:pt idx="220">
                  <c:v>-0.15845692771319106</c:v>
                </c:pt>
                <c:pt idx="221">
                  <c:v>-9.9835183964361141E-2</c:v>
                </c:pt>
                <c:pt idx="222">
                  <c:v>-1.6333821114252741E-2</c:v>
                </c:pt>
                <c:pt idx="223">
                  <c:v>7.1349585143838226E-2</c:v>
                </c:pt>
                <c:pt idx="224">
                  <c:v>0.14146250250218792</c:v>
                </c:pt>
                <c:pt idx="225">
                  <c:v>0.17664984380511653</c:v>
                </c:pt>
                <c:pt idx="226">
                  <c:v>0.1683021344830348</c:v>
                </c:pt>
                <c:pt idx="227">
                  <c:v>0.11870734853992608</c:v>
                </c:pt>
                <c:pt idx="228">
                  <c:v>4.0466217593862853E-2</c:v>
                </c:pt>
                <c:pt idx="229">
                  <c:v>-4.6681549272010368E-2</c:v>
                </c:pt>
                <c:pt idx="230">
                  <c:v>-0.12082214312838345</c:v>
                </c:pt>
                <c:pt idx="231">
                  <c:v>-0.1633756547568139</c:v>
                </c:pt>
                <c:pt idx="232">
                  <c:v>-0.16376288938380434</c:v>
                </c:pt>
                <c:pt idx="233">
                  <c:v>-0.1220582656041212</c:v>
                </c:pt>
                <c:pt idx="234">
                  <c:v>-4.896236826261937E-2</c:v>
                </c:pt>
                <c:pt idx="235">
                  <c:v>3.6898501453724537E-2</c:v>
                </c:pt>
                <c:pt idx="236">
                  <c:v>0.11366653016160572</c:v>
                </c:pt>
                <c:pt idx="237">
                  <c:v>0.16175993523429619</c:v>
                </c:pt>
                <c:pt idx="238">
                  <c:v>0.16880896127717762</c:v>
                </c:pt>
                <c:pt idx="239">
                  <c:v>0.13277906268369605</c:v>
                </c:pt>
                <c:pt idx="240">
                  <c:v>6.2495617391801928E-2</c:v>
                </c:pt>
                <c:pt idx="241">
                  <c:v>-2.4562381517051653E-2</c:v>
                </c:pt>
                <c:pt idx="242">
                  <c:v>-0.10664576004996162</c:v>
                </c:pt>
                <c:pt idx="243">
                  <c:v>-0.163194552853035</c:v>
                </c:pt>
                <c:pt idx="244">
                  <c:v>-0.18000162634902347</c:v>
                </c:pt>
                <c:pt idx="245">
                  <c:v>-0.15278298787877365</c:v>
                </c:pt>
                <c:pt idx="246">
                  <c:v>-8.8257499305693141E-2</c:v>
                </c:pt>
                <c:pt idx="247">
                  <c:v>-2.4644847101115857E-3</c:v>
                </c:pt>
                <c:pt idx="248">
                  <c:v>8.3258262832717936E-2</c:v>
                </c:pt>
                <c:pt idx="249">
                  <c:v>0.1476257233657037</c:v>
                </c:pt>
                <c:pt idx="250">
                  <c:v>0.17474184134587001</c:v>
                </c:pt>
                <c:pt idx="251">
                  <c:v>0.15808024003007437</c:v>
                </c:pt>
                <c:pt idx="252">
                  <c:v>0.10210974961474313</c:v>
                </c:pt>
                <c:pt idx="253">
                  <c:v>2.1156967499567924E-2</c:v>
                </c:pt>
                <c:pt idx="254">
                  <c:v>-6.4207557211005739E-2</c:v>
                </c:pt>
                <c:pt idx="255">
                  <c:v>-0.13235061289206665</c:v>
                </c:pt>
                <c:pt idx="256">
                  <c:v>-0.16602233679158293</c:v>
                </c:pt>
                <c:pt idx="257">
                  <c:v>-0.15669778640040782</c:v>
                </c:pt>
                <c:pt idx="258">
                  <c:v>-0.10672262079164598</c:v>
                </c:pt>
                <c:pt idx="259">
                  <c:v>-2.8723474905755293E-2</c:v>
                </c:pt>
                <c:pt idx="260">
                  <c:v>5.7568782143215043E-2</c:v>
                </c:pt>
                <c:pt idx="261">
                  <c:v>0.13028434939572484</c:v>
                </c:pt>
                <c:pt idx="262">
                  <c:v>0.17092013999746236</c:v>
                </c:pt>
                <c:pt idx="263">
                  <c:v>0.16900161222603441</c:v>
                </c:pt>
                <c:pt idx="264">
                  <c:v>0.12472857783560987</c:v>
                </c:pt>
                <c:pt idx="265">
                  <c:v>4.8939361367298193E-2</c:v>
                </c:pt>
                <c:pt idx="266">
                  <c:v>-3.959841402562924E-2</c:v>
                </c:pt>
                <c:pt idx="267">
                  <c:v>-0.11889027933839251</c:v>
                </c:pt>
                <c:pt idx="268">
                  <c:v>-0.16922951097126043</c:v>
                </c:pt>
                <c:pt idx="269">
                  <c:v>-0.17813859360490225</c:v>
                </c:pt>
                <c:pt idx="270">
                  <c:v>-0.14349623386688407</c:v>
                </c:pt>
                <c:pt idx="271">
                  <c:v>-7.406449091706642E-2</c:v>
                </c:pt>
                <c:pt idx="272">
                  <c:v>1.2716149824816926E-2</c:v>
                </c:pt>
                <c:pt idx="273">
                  <c:v>9.5109470977920385E-2</c:v>
                </c:pt>
                <c:pt idx="274">
                  <c:v>0.15254254589875699</c:v>
                </c:pt>
                <c:pt idx="275">
                  <c:v>0.17076931312987709</c:v>
                </c:pt>
                <c:pt idx="276">
                  <c:v>0.14544133558515684</c:v>
                </c:pt>
                <c:pt idx="277">
                  <c:v>8.3188825037234918E-2</c:v>
                </c:pt>
                <c:pt idx="278">
                  <c:v>-5.9150023967036256E-5</c:v>
                </c:pt>
                <c:pt idx="279">
                  <c:v>-8.3092419654897456E-2</c:v>
                </c:pt>
                <c:pt idx="280">
                  <c:v>-0.14476494884065796</c:v>
                </c:pt>
                <c:pt idx="281">
                  <c:v>-0.16932343735740621</c:v>
                </c:pt>
                <c:pt idx="282">
                  <c:v>-0.1503793729618427</c:v>
                </c:pt>
                <c:pt idx="283">
                  <c:v>-9.2525619587023281E-2</c:v>
                </c:pt>
                <c:pt idx="284">
                  <c:v>-1.0190696760878509E-2</c:v>
                </c:pt>
                <c:pt idx="285">
                  <c:v>7.5981742016067208E-2</c:v>
                </c:pt>
                <c:pt idx="286">
                  <c:v>0.14431860722982459</c:v>
                </c:pt>
                <c:pt idx="287">
                  <c:v>0.17756509913254714</c:v>
                </c:pt>
                <c:pt idx="288">
                  <c:v>0.16722529124224997</c:v>
                </c:pt>
                <c:pt idx="289">
                  <c:v>0.11570448330039509</c:v>
                </c:pt>
                <c:pt idx="290">
                  <c:v>3.5714541329424677E-2</c:v>
                </c:pt>
                <c:pt idx="291">
                  <c:v>-5.2908825776208923E-2</c:v>
                </c:pt>
                <c:pt idx="292">
                  <c:v>-0.12817758051580422</c:v>
                </c:pt>
                <c:pt idx="293">
                  <c:v>-0.17146290896150124</c:v>
                </c:pt>
                <c:pt idx="294">
                  <c:v>-0.17216238019560592</c:v>
                </c:pt>
                <c:pt idx="295">
                  <c:v>-0.13035050362697131</c:v>
                </c:pt>
                <c:pt idx="296">
                  <c:v>-5.6747259007482315E-2</c:v>
                </c:pt>
                <c:pt idx="297">
                  <c:v>2.9986842905044123E-2</c:v>
                </c:pt>
                <c:pt idx="298">
                  <c:v>0.10794881179569922</c:v>
                </c:pt>
                <c:pt idx="299">
                  <c:v>0.1575032008768987</c:v>
                </c:pt>
                <c:pt idx="300">
                  <c:v>0.16621904482710612</c:v>
                </c:pt>
                <c:pt idx="301">
                  <c:v>0.13199284729031022</c:v>
                </c:pt>
                <c:pt idx="302">
                  <c:v>6.3572805259296858E-2</c:v>
                </c:pt>
                <c:pt idx="303">
                  <c:v>-2.1647252806514736E-2</c:v>
                </c:pt>
                <c:pt idx="304">
                  <c:v>-0.10200940569243219</c:v>
                </c:pt>
                <c:pt idx="305">
                  <c:v>-0.15704696757495218</c:v>
                </c:pt>
                <c:pt idx="306">
                  <c:v>-0.1726419436948716</c:v>
                </c:pt>
                <c:pt idx="307">
                  <c:v>-0.14458773639034392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8CF-4507-AB40-6292D42FCA17}"/>
            </c:ext>
          </c:extLst>
        </c:ser>
        <c:ser>
          <c:idx val="20"/>
          <c:order val="3"/>
          <c:tx>
            <c:strRef>
              <c:f>'3ni'!$L$5</c:f>
              <c:strCache>
                <c:ptCount val="1"/>
                <c:pt idx="0">
                  <c:v>NI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'3ni'!$K$7:$K$313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6.9044569793375112</c:v>
                </c:pt>
                <c:pt idx="5">
                  <c:v>7.9044569793375112</c:v>
                </c:pt>
                <c:pt idx="6">
                  <c:v>8.9044569793375103</c:v>
                </c:pt>
                <c:pt idx="7">
                  <c:v>9.9044569793375103</c:v>
                </c:pt>
                <c:pt idx="8">
                  <c:v>10.90445697933751</c:v>
                </c:pt>
                <c:pt idx="9">
                  <c:v>11.90445697933751</c:v>
                </c:pt>
                <c:pt idx="10">
                  <c:v>12.90445697933751</c:v>
                </c:pt>
                <c:pt idx="11">
                  <c:v>13.90445697933751</c:v>
                </c:pt>
                <c:pt idx="12">
                  <c:v>14.90445697933751</c:v>
                </c:pt>
                <c:pt idx="13">
                  <c:v>15.90445697933751</c:v>
                </c:pt>
                <c:pt idx="14">
                  <c:v>16.90445697933751</c:v>
                </c:pt>
                <c:pt idx="15">
                  <c:v>17.90445697933751</c:v>
                </c:pt>
                <c:pt idx="16">
                  <c:v>18.90445697933751</c:v>
                </c:pt>
                <c:pt idx="17">
                  <c:v>19.90445697933751</c:v>
                </c:pt>
                <c:pt idx="18">
                  <c:v>20.90445697933751</c:v>
                </c:pt>
                <c:pt idx="19">
                  <c:v>21.90445697933751</c:v>
                </c:pt>
                <c:pt idx="20">
                  <c:v>22.90445697933751</c:v>
                </c:pt>
                <c:pt idx="21">
                  <c:v>23.90445697933751</c:v>
                </c:pt>
                <c:pt idx="22">
                  <c:v>24.90445697933751</c:v>
                </c:pt>
                <c:pt idx="23">
                  <c:v>25.90445697933751</c:v>
                </c:pt>
                <c:pt idx="24">
                  <c:v>26.90445697933751</c:v>
                </c:pt>
                <c:pt idx="25">
                  <c:v>27.90445697933751</c:v>
                </c:pt>
                <c:pt idx="26">
                  <c:v>28.90445697933751</c:v>
                </c:pt>
                <c:pt idx="27">
                  <c:v>29.90445697933751</c:v>
                </c:pt>
                <c:pt idx="28">
                  <c:v>30.90445697933751</c:v>
                </c:pt>
                <c:pt idx="29">
                  <c:v>31.90445697933751</c:v>
                </c:pt>
                <c:pt idx="30">
                  <c:v>32.90445697933751</c:v>
                </c:pt>
                <c:pt idx="31">
                  <c:v>33.90445697933751</c:v>
                </c:pt>
                <c:pt idx="32">
                  <c:v>34.90445697933751</c:v>
                </c:pt>
                <c:pt idx="33">
                  <c:v>35.90445697933751</c:v>
                </c:pt>
                <c:pt idx="34">
                  <c:v>36.90445697933751</c:v>
                </c:pt>
                <c:pt idx="35">
                  <c:v>37.90445697933751</c:v>
                </c:pt>
                <c:pt idx="36">
                  <c:v>38.90445697933751</c:v>
                </c:pt>
                <c:pt idx="37">
                  <c:v>39.90445697933751</c:v>
                </c:pt>
                <c:pt idx="38">
                  <c:v>40.90445697933751</c:v>
                </c:pt>
                <c:pt idx="39">
                  <c:v>41.90445697933751</c:v>
                </c:pt>
                <c:pt idx="40">
                  <c:v>42.90445697933751</c:v>
                </c:pt>
                <c:pt idx="41">
                  <c:v>43.90445697933751</c:v>
                </c:pt>
                <c:pt idx="42">
                  <c:v>44.90445697933751</c:v>
                </c:pt>
                <c:pt idx="43">
                  <c:v>45.90445697933751</c:v>
                </c:pt>
                <c:pt idx="44">
                  <c:v>46.90445697933751</c:v>
                </c:pt>
                <c:pt idx="45">
                  <c:v>47.90445697933751</c:v>
                </c:pt>
                <c:pt idx="46">
                  <c:v>48.90445697933751</c:v>
                </c:pt>
                <c:pt idx="47">
                  <c:v>49.90445697933751</c:v>
                </c:pt>
                <c:pt idx="48">
                  <c:v>50.90445697933751</c:v>
                </c:pt>
                <c:pt idx="49">
                  <c:v>51.90445697933751</c:v>
                </c:pt>
                <c:pt idx="50">
                  <c:v>52.90445697933751</c:v>
                </c:pt>
                <c:pt idx="51">
                  <c:v>53.90445697933751</c:v>
                </c:pt>
                <c:pt idx="52">
                  <c:v>54.90445697933751</c:v>
                </c:pt>
                <c:pt idx="53">
                  <c:v>55.90445697933751</c:v>
                </c:pt>
                <c:pt idx="54">
                  <c:v>56.90445697933751</c:v>
                </c:pt>
                <c:pt idx="55">
                  <c:v>57.90445697933751</c:v>
                </c:pt>
                <c:pt idx="56">
                  <c:v>58.90445697933751</c:v>
                </c:pt>
                <c:pt idx="57">
                  <c:v>59.90445697933751</c:v>
                </c:pt>
                <c:pt idx="58">
                  <c:v>60.90445697933751</c:v>
                </c:pt>
                <c:pt idx="59">
                  <c:v>61.90445697933751</c:v>
                </c:pt>
                <c:pt idx="60">
                  <c:v>62.90445697933751</c:v>
                </c:pt>
                <c:pt idx="61">
                  <c:v>63.90445697933751</c:v>
                </c:pt>
                <c:pt idx="62">
                  <c:v>64.90445697933751</c:v>
                </c:pt>
                <c:pt idx="63">
                  <c:v>65.90445697933751</c:v>
                </c:pt>
                <c:pt idx="64">
                  <c:v>66.90445697933751</c:v>
                </c:pt>
                <c:pt idx="65">
                  <c:v>67.90445697933751</c:v>
                </c:pt>
                <c:pt idx="66">
                  <c:v>68.90445697933751</c:v>
                </c:pt>
                <c:pt idx="67">
                  <c:v>69.90445697933751</c:v>
                </c:pt>
                <c:pt idx="68">
                  <c:v>70.90445697933751</c:v>
                </c:pt>
                <c:pt idx="69">
                  <c:v>71.90445697933751</c:v>
                </c:pt>
                <c:pt idx="70">
                  <c:v>72.90445697933751</c:v>
                </c:pt>
                <c:pt idx="71">
                  <c:v>73.90445697933751</c:v>
                </c:pt>
                <c:pt idx="72">
                  <c:v>74.90445697933751</c:v>
                </c:pt>
                <c:pt idx="73">
                  <c:v>75.90445697933751</c:v>
                </c:pt>
                <c:pt idx="74">
                  <c:v>76.90445697933751</c:v>
                </c:pt>
                <c:pt idx="75">
                  <c:v>77.90445697933751</c:v>
                </c:pt>
                <c:pt idx="76">
                  <c:v>78.90445697933751</c:v>
                </c:pt>
                <c:pt idx="77">
                  <c:v>79.90445697933751</c:v>
                </c:pt>
                <c:pt idx="78">
                  <c:v>80.90445697933751</c:v>
                </c:pt>
                <c:pt idx="79">
                  <c:v>81.90445697933751</c:v>
                </c:pt>
                <c:pt idx="80">
                  <c:v>82.90445697933751</c:v>
                </c:pt>
                <c:pt idx="81">
                  <c:v>83.90445697933751</c:v>
                </c:pt>
                <c:pt idx="82">
                  <c:v>84.90445697933751</c:v>
                </c:pt>
                <c:pt idx="83">
                  <c:v>85.90445697933751</c:v>
                </c:pt>
                <c:pt idx="84">
                  <c:v>86.90445697933751</c:v>
                </c:pt>
                <c:pt idx="85">
                  <c:v>87.90445697933751</c:v>
                </c:pt>
                <c:pt idx="86">
                  <c:v>88.90445697933751</c:v>
                </c:pt>
                <c:pt idx="87">
                  <c:v>89.90445697933751</c:v>
                </c:pt>
                <c:pt idx="88">
                  <c:v>90.90445697933751</c:v>
                </c:pt>
                <c:pt idx="89">
                  <c:v>91.90445697933751</c:v>
                </c:pt>
                <c:pt idx="90">
                  <c:v>92.90445697933751</c:v>
                </c:pt>
                <c:pt idx="91">
                  <c:v>93.90445697933751</c:v>
                </c:pt>
                <c:pt idx="92">
                  <c:v>94.90445697933751</c:v>
                </c:pt>
                <c:pt idx="93">
                  <c:v>95.90445697933751</c:v>
                </c:pt>
                <c:pt idx="94">
                  <c:v>96.90445697933751</c:v>
                </c:pt>
                <c:pt idx="95">
                  <c:v>97.90445697933751</c:v>
                </c:pt>
                <c:pt idx="96">
                  <c:v>98.90445697933751</c:v>
                </c:pt>
                <c:pt idx="97">
                  <c:v>99.90445697933751</c:v>
                </c:pt>
                <c:pt idx="98">
                  <c:v>100.90445697933751</c:v>
                </c:pt>
                <c:pt idx="99">
                  <c:v>101.90445697933751</c:v>
                </c:pt>
                <c:pt idx="100">
                  <c:v>102.90445697933751</c:v>
                </c:pt>
                <c:pt idx="101">
                  <c:v>103.90445697933751</c:v>
                </c:pt>
                <c:pt idx="102">
                  <c:v>104.90445697933751</c:v>
                </c:pt>
                <c:pt idx="103">
                  <c:v>105.90445697933751</c:v>
                </c:pt>
                <c:pt idx="104">
                  <c:v>106.90445697933751</c:v>
                </c:pt>
                <c:pt idx="105">
                  <c:v>107.90445697933751</c:v>
                </c:pt>
                <c:pt idx="106">
                  <c:v>108.90445697933751</c:v>
                </c:pt>
                <c:pt idx="107">
                  <c:v>109.90445697933751</c:v>
                </c:pt>
                <c:pt idx="108">
                  <c:v>110.90445697933751</c:v>
                </c:pt>
                <c:pt idx="109">
                  <c:v>111.90445697933751</c:v>
                </c:pt>
                <c:pt idx="110">
                  <c:v>112.90445697933751</c:v>
                </c:pt>
                <c:pt idx="111">
                  <c:v>113.90445697933751</c:v>
                </c:pt>
                <c:pt idx="112">
                  <c:v>114.90445697933751</c:v>
                </c:pt>
                <c:pt idx="113">
                  <c:v>115.90445697933751</c:v>
                </c:pt>
                <c:pt idx="114">
                  <c:v>116.90445697933751</c:v>
                </c:pt>
                <c:pt idx="115">
                  <c:v>117.90445697933751</c:v>
                </c:pt>
                <c:pt idx="116">
                  <c:v>118.90445697933751</c:v>
                </c:pt>
                <c:pt idx="117">
                  <c:v>119.90445697933751</c:v>
                </c:pt>
                <c:pt idx="118">
                  <c:v>120.90445697933751</c:v>
                </c:pt>
                <c:pt idx="119">
                  <c:v>121.90445697933751</c:v>
                </c:pt>
                <c:pt idx="120">
                  <c:v>122.90445697933751</c:v>
                </c:pt>
                <c:pt idx="121">
                  <c:v>123.90445697933751</c:v>
                </c:pt>
                <c:pt idx="122">
                  <c:v>124.90445697933751</c:v>
                </c:pt>
                <c:pt idx="123">
                  <c:v>125.90445697933751</c:v>
                </c:pt>
                <c:pt idx="124">
                  <c:v>126.90445697933751</c:v>
                </c:pt>
                <c:pt idx="125">
                  <c:v>127.90445697933751</c:v>
                </c:pt>
                <c:pt idx="126">
                  <c:v>128.90445697933751</c:v>
                </c:pt>
                <c:pt idx="127">
                  <c:v>129.90445697933751</c:v>
                </c:pt>
                <c:pt idx="128">
                  <c:v>130.90445697933751</c:v>
                </c:pt>
                <c:pt idx="129">
                  <c:v>131.90445697933751</c:v>
                </c:pt>
                <c:pt idx="130">
                  <c:v>132.90445697933751</c:v>
                </c:pt>
                <c:pt idx="131">
                  <c:v>133.90445697933751</c:v>
                </c:pt>
                <c:pt idx="132">
                  <c:v>134.90445697933751</c:v>
                </c:pt>
                <c:pt idx="133">
                  <c:v>135.90445697933751</c:v>
                </c:pt>
                <c:pt idx="134">
                  <c:v>136.90445697933751</c:v>
                </c:pt>
                <c:pt idx="135">
                  <c:v>137.90445697933751</c:v>
                </c:pt>
                <c:pt idx="136">
                  <c:v>138.90445697933751</c:v>
                </c:pt>
                <c:pt idx="137">
                  <c:v>139.90445697933751</c:v>
                </c:pt>
                <c:pt idx="138">
                  <c:v>140.90445697933751</c:v>
                </c:pt>
                <c:pt idx="139">
                  <c:v>141.90445697933751</c:v>
                </c:pt>
                <c:pt idx="140">
                  <c:v>142.90445697933751</c:v>
                </c:pt>
                <c:pt idx="141">
                  <c:v>143.90445697933751</c:v>
                </c:pt>
                <c:pt idx="142">
                  <c:v>144.90445697933751</c:v>
                </c:pt>
                <c:pt idx="143">
                  <c:v>145.90445697933751</c:v>
                </c:pt>
                <c:pt idx="144">
                  <c:v>146.90445697933751</c:v>
                </c:pt>
                <c:pt idx="145">
                  <c:v>147.90445697933751</c:v>
                </c:pt>
                <c:pt idx="146">
                  <c:v>148.90445697933751</c:v>
                </c:pt>
                <c:pt idx="147">
                  <c:v>149.90445697933751</c:v>
                </c:pt>
                <c:pt idx="148">
                  <c:v>150.90445697933751</c:v>
                </c:pt>
                <c:pt idx="149">
                  <c:v>151.90445697933751</c:v>
                </c:pt>
                <c:pt idx="150">
                  <c:v>152.90445697933751</c:v>
                </c:pt>
                <c:pt idx="151">
                  <c:v>153.90445697933751</c:v>
                </c:pt>
                <c:pt idx="152">
                  <c:v>154.90445697933751</c:v>
                </c:pt>
                <c:pt idx="153">
                  <c:v>155.90445697933751</c:v>
                </c:pt>
                <c:pt idx="154">
                  <c:v>156.90445697933751</c:v>
                </c:pt>
                <c:pt idx="155">
                  <c:v>157.90445697933751</c:v>
                </c:pt>
                <c:pt idx="156">
                  <c:v>158.90445697933751</c:v>
                </c:pt>
                <c:pt idx="157">
                  <c:v>159.90445697933751</c:v>
                </c:pt>
                <c:pt idx="158">
                  <c:v>160.90445697933751</c:v>
                </c:pt>
                <c:pt idx="159">
                  <c:v>161.90445697933751</c:v>
                </c:pt>
                <c:pt idx="160">
                  <c:v>162.90445697933751</c:v>
                </c:pt>
                <c:pt idx="161">
                  <c:v>163.90445697933751</c:v>
                </c:pt>
                <c:pt idx="162">
                  <c:v>164.90445697933751</c:v>
                </c:pt>
                <c:pt idx="163">
                  <c:v>165.90445697933751</c:v>
                </c:pt>
                <c:pt idx="164">
                  <c:v>166.90445697933751</c:v>
                </c:pt>
                <c:pt idx="165">
                  <c:v>167.90445697933751</c:v>
                </c:pt>
                <c:pt idx="166">
                  <c:v>168.90445697933751</c:v>
                </c:pt>
                <c:pt idx="167">
                  <c:v>169.90445697933751</c:v>
                </c:pt>
                <c:pt idx="168">
                  <c:v>170.90445697933751</c:v>
                </c:pt>
                <c:pt idx="169">
                  <c:v>171.90445697933751</c:v>
                </c:pt>
                <c:pt idx="170">
                  <c:v>172.90445697933751</c:v>
                </c:pt>
                <c:pt idx="171">
                  <c:v>173.90445697933751</c:v>
                </c:pt>
                <c:pt idx="172">
                  <c:v>174.90445697933751</c:v>
                </c:pt>
                <c:pt idx="173">
                  <c:v>175.90445697933751</c:v>
                </c:pt>
                <c:pt idx="174">
                  <c:v>176.90445697933751</c:v>
                </c:pt>
                <c:pt idx="175">
                  <c:v>177.90445697933751</c:v>
                </c:pt>
                <c:pt idx="176">
                  <c:v>178.90445697933751</c:v>
                </c:pt>
                <c:pt idx="177">
                  <c:v>179.90445697933751</c:v>
                </c:pt>
                <c:pt idx="178">
                  <c:v>180.90445697933751</c:v>
                </c:pt>
                <c:pt idx="179">
                  <c:v>181.90445697933751</c:v>
                </c:pt>
                <c:pt idx="180">
                  <c:v>182.90445697933751</c:v>
                </c:pt>
                <c:pt idx="181">
                  <c:v>183.90445697933751</c:v>
                </c:pt>
                <c:pt idx="182">
                  <c:v>184.90445697933751</c:v>
                </c:pt>
                <c:pt idx="183">
                  <c:v>185.90445697933751</c:v>
                </c:pt>
                <c:pt idx="184">
                  <c:v>186.90445697933751</c:v>
                </c:pt>
                <c:pt idx="185">
                  <c:v>187.90445697933751</c:v>
                </c:pt>
                <c:pt idx="186">
                  <c:v>188.90445697933751</c:v>
                </c:pt>
                <c:pt idx="187">
                  <c:v>189.90445697933751</c:v>
                </c:pt>
                <c:pt idx="188">
                  <c:v>190.90445697933751</c:v>
                </c:pt>
                <c:pt idx="189">
                  <c:v>191.90445697933751</c:v>
                </c:pt>
                <c:pt idx="190">
                  <c:v>192.90445697933751</c:v>
                </c:pt>
                <c:pt idx="191">
                  <c:v>193.90445697933751</c:v>
                </c:pt>
                <c:pt idx="192">
                  <c:v>194.90445697933751</c:v>
                </c:pt>
                <c:pt idx="193">
                  <c:v>195.90445697933751</c:v>
                </c:pt>
                <c:pt idx="194">
                  <c:v>196.90445697933751</c:v>
                </c:pt>
                <c:pt idx="195">
                  <c:v>197.90445697933751</c:v>
                </c:pt>
                <c:pt idx="196">
                  <c:v>198.90445697933751</c:v>
                </c:pt>
                <c:pt idx="197">
                  <c:v>199.90445697933751</c:v>
                </c:pt>
                <c:pt idx="198">
                  <c:v>200.90445697933751</c:v>
                </c:pt>
                <c:pt idx="199">
                  <c:v>201.90445697933751</c:v>
                </c:pt>
                <c:pt idx="200">
                  <c:v>202.90445697933751</c:v>
                </c:pt>
                <c:pt idx="201">
                  <c:v>203.90445697933751</c:v>
                </c:pt>
                <c:pt idx="202">
                  <c:v>204.90445697933751</c:v>
                </c:pt>
                <c:pt idx="203">
                  <c:v>205.90445697933751</c:v>
                </c:pt>
                <c:pt idx="204">
                  <c:v>206.90445697933751</c:v>
                </c:pt>
                <c:pt idx="205">
                  <c:v>207.90445697933751</c:v>
                </c:pt>
                <c:pt idx="206">
                  <c:v>208.90445697933751</c:v>
                </c:pt>
                <c:pt idx="207">
                  <c:v>209.90445697933751</c:v>
                </c:pt>
                <c:pt idx="208">
                  <c:v>210.90445697933751</c:v>
                </c:pt>
                <c:pt idx="209">
                  <c:v>211.90445697933751</c:v>
                </c:pt>
                <c:pt idx="210">
                  <c:v>212.90445697933751</c:v>
                </c:pt>
                <c:pt idx="211">
                  <c:v>213.90445697933751</c:v>
                </c:pt>
                <c:pt idx="212">
                  <c:v>214.90445697933751</c:v>
                </c:pt>
                <c:pt idx="213">
                  <c:v>215.90445697933751</c:v>
                </c:pt>
                <c:pt idx="214">
                  <c:v>216.90445697933751</c:v>
                </c:pt>
                <c:pt idx="215">
                  <c:v>217.90445697933751</c:v>
                </c:pt>
                <c:pt idx="216">
                  <c:v>218.90445697933751</c:v>
                </c:pt>
                <c:pt idx="217">
                  <c:v>219.90445697933751</c:v>
                </c:pt>
                <c:pt idx="218">
                  <c:v>220.90445697933751</c:v>
                </c:pt>
                <c:pt idx="219">
                  <c:v>221.90445697933751</c:v>
                </c:pt>
                <c:pt idx="220">
                  <c:v>222.90445697933751</c:v>
                </c:pt>
                <c:pt idx="221">
                  <c:v>223.90445697933751</c:v>
                </c:pt>
                <c:pt idx="222">
                  <c:v>224.90445697933751</c:v>
                </c:pt>
                <c:pt idx="223">
                  <c:v>225.90445697933751</c:v>
                </c:pt>
                <c:pt idx="224">
                  <c:v>226.90445697933751</c:v>
                </c:pt>
                <c:pt idx="225">
                  <c:v>227.90445697933751</c:v>
                </c:pt>
                <c:pt idx="226">
                  <c:v>228.90445697933751</c:v>
                </c:pt>
                <c:pt idx="227">
                  <c:v>229.90445697933751</c:v>
                </c:pt>
                <c:pt idx="228">
                  <c:v>230.90445697933751</c:v>
                </c:pt>
                <c:pt idx="229">
                  <c:v>231.90445697933751</c:v>
                </c:pt>
                <c:pt idx="230">
                  <c:v>232.90445697933751</c:v>
                </c:pt>
                <c:pt idx="231">
                  <c:v>233.90445697933751</c:v>
                </c:pt>
                <c:pt idx="232">
                  <c:v>234.90445697933751</c:v>
                </c:pt>
                <c:pt idx="233">
                  <c:v>235.90445697933751</c:v>
                </c:pt>
                <c:pt idx="234">
                  <c:v>236.90445697933751</c:v>
                </c:pt>
                <c:pt idx="235">
                  <c:v>237.90445697933751</c:v>
                </c:pt>
                <c:pt idx="236">
                  <c:v>238.90445697933751</c:v>
                </c:pt>
                <c:pt idx="237">
                  <c:v>239.90445697933751</c:v>
                </c:pt>
                <c:pt idx="238">
                  <c:v>240.90445697933751</c:v>
                </c:pt>
                <c:pt idx="239">
                  <c:v>241.90445697933751</c:v>
                </c:pt>
                <c:pt idx="240">
                  <c:v>242.90445697933751</c:v>
                </c:pt>
                <c:pt idx="241">
                  <c:v>243.90445697933751</c:v>
                </c:pt>
                <c:pt idx="242">
                  <c:v>244.90445697933751</c:v>
                </c:pt>
                <c:pt idx="243">
                  <c:v>245.90445697933751</c:v>
                </c:pt>
                <c:pt idx="244">
                  <c:v>246.90445697933751</c:v>
                </c:pt>
                <c:pt idx="245">
                  <c:v>247.90445697933751</c:v>
                </c:pt>
                <c:pt idx="246">
                  <c:v>248.90445697933751</c:v>
                </c:pt>
                <c:pt idx="247">
                  <c:v>249.90445697933751</c:v>
                </c:pt>
                <c:pt idx="248">
                  <c:v>250.90445697933751</c:v>
                </c:pt>
                <c:pt idx="249">
                  <c:v>251.90445697933751</c:v>
                </c:pt>
                <c:pt idx="250">
                  <c:v>252.90445697933751</c:v>
                </c:pt>
                <c:pt idx="251">
                  <c:v>253.90445697933751</c:v>
                </c:pt>
                <c:pt idx="252">
                  <c:v>254.90445697933751</c:v>
                </c:pt>
                <c:pt idx="253">
                  <c:v>255.90445697933751</c:v>
                </c:pt>
                <c:pt idx="254">
                  <c:v>256.90445697933751</c:v>
                </c:pt>
                <c:pt idx="255">
                  <c:v>257.90445697933751</c:v>
                </c:pt>
                <c:pt idx="256">
                  <c:v>258.90445697933751</c:v>
                </c:pt>
                <c:pt idx="257">
                  <c:v>259.90445697933751</c:v>
                </c:pt>
                <c:pt idx="258">
                  <c:v>260.90445697933751</c:v>
                </c:pt>
                <c:pt idx="259">
                  <c:v>261.90445697933751</c:v>
                </c:pt>
                <c:pt idx="260">
                  <c:v>262.90445697933751</c:v>
                </c:pt>
                <c:pt idx="261">
                  <c:v>263.90445697933751</c:v>
                </c:pt>
                <c:pt idx="262">
                  <c:v>264.90445697933751</c:v>
                </c:pt>
                <c:pt idx="263">
                  <c:v>265.90445697933751</c:v>
                </c:pt>
                <c:pt idx="264">
                  <c:v>266.90445697933751</c:v>
                </c:pt>
                <c:pt idx="265">
                  <c:v>267.90445697933751</c:v>
                </c:pt>
                <c:pt idx="266">
                  <c:v>268.90445697933751</c:v>
                </c:pt>
                <c:pt idx="267">
                  <c:v>269.90445697933751</c:v>
                </c:pt>
                <c:pt idx="268">
                  <c:v>270.90445697933751</c:v>
                </c:pt>
                <c:pt idx="269">
                  <c:v>271.90445697933751</c:v>
                </c:pt>
                <c:pt idx="270">
                  <c:v>272.90445697933751</c:v>
                </c:pt>
                <c:pt idx="271">
                  <c:v>273.90445697933751</c:v>
                </c:pt>
                <c:pt idx="272">
                  <c:v>274.90445697933751</c:v>
                </c:pt>
                <c:pt idx="273">
                  <c:v>275.90445697933751</c:v>
                </c:pt>
                <c:pt idx="274">
                  <c:v>276.90445697933751</c:v>
                </c:pt>
                <c:pt idx="275">
                  <c:v>277.90445697933751</c:v>
                </c:pt>
                <c:pt idx="276">
                  <c:v>278.90445697933751</c:v>
                </c:pt>
                <c:pt idx="277">
                  <c:v>279.90445697933751</c:v>
                </c:pt>
                <c:pt idx="278">
                  <c:v>280.90445697933751</c:v>
                </c:pt>
                <c:pt idx="279">
                  <c:v>281.90445697933751</c:v>
                </c:pt>
                <c:pt idx="280">
                  <c:v>282.90445697933751</c:v>
                </c:pt>
                <c:pt idx="281">
                  <c:v>283.90445697933751</c:v>
                </c:pt>
                <c:pt idx="282">
                  <c:v>284.90445697933751</c:v>
                </c:pt>
                <c:pt idx="283">
                  <c:v>285.90445697933751</c:v>
                </c:pt>
                <c:pt idx="284">
                  <c:v>286.90445697933751</c:v>
                </c:pt>
                <c:pt idx="285">
                  <c:v>287.90445697933751</c:v>
                </c:pt>
                <c:pt idx="286">
                  <c:v>288.90445697933751</c:v>
                </c:pt>
                <c:pt idx="287">
                  <c:v>289.90445697933751</c:v>
                </c:pt>
                <c:pt idx="288">
                  <c:v>290.90445697933751</c:v>
                </c:pt>
                <c:pt idx="289">
                  <c:v>291.90445697933751</c:v>
                </c:pt>
                <c:pt idx="290">
                  <c:v>292.90445697933751</c:v>
                </c:pt>
                <c:pt idx="291">
                  <c:v>293.90445697933751</c:v>
                </c:pt>
                <c:pt idx="292">
                  <c:v>294.90445697933751</c:v>
                </c:pt>
                <c:pt idx="293">
                  <c:v>295.90445697933751</c:v>
                </c:pt>
                <c:pt idx="294">
                  <c:v>296.90445697933751</c:v>
                </c:pt>
                <c:pt idx="295">
                  <c:v>297.90445697933751</c:v>
                </c:pt>
                <c:pt idx="296">
                  <c:v>298.90445697933751</c:v>
                </c:pt>
                <c:pt idx="297">
                  <c:v>299.90445697933751</c:v>
                </c:pt>
                <c:pt idx="298">
                  <c:v>300.90445697933751</c:v>
                </c:pt>
                <c:pt idx="299">
                  <c:v>301.90445697933751</c:v>
                </c:pt>
                <c:pt idx="300">
                  <c:v>302.90445697933751</c:v>
                </c:pt>
                <c:pt idx="301">
                  <c:v>303.90445697933751</c:v>
                </c:pt>
                <c:pt idx="302">
                  <c:v>304.90445697933751</c:v>
                </c:pt>
                <c:pt idx="303">
                  <c:v>305.90445697933751</c:v>
                </c:pt>
                <c:pt idx="304">
                  <c:v>306.90445697933751</c:v>
                </c:pt>
                <c:pt idx="305">
                  <c:v>307.90445697933751</c:v>
                </c:pt>
                <c:pt idx="306">
                  <c:v>308.90445697933751</c:v>
                </c:pt>
              </c:numCache>
            </c:numRef>
          </c:xVal>
          <c:yVal>
            <c:numRef>
              <c:f>'3ni'!$L$7:$L$313</c:f>
              <c:numCache>
                <c:formatCode>0.00E+00</c:formatCode>
                <c:ptCount val="307"/>
                <c:pt idx="0">
                  <c:v>0.145288</c:v>
                </c:pt>
                <c:pt idx="1">
                  <c:v>0.21996399999999899</c:v>
                </c:pt>
                <c:pt idx="2">
                  <c:v>0.212344</c:v>
                </c:pt>
                <c:pt idx="3">
                  <c:v>0.13131799999999899</c:v>
                </c:pt>
                <c:pt idx="4">
                  <c:v>2.8448000000000001E-2</c:v>
                </c:pt>
                <c:pt idx="5">
                  <c:v>-8.4581999999999893E-2</c:v>
                </c:pt>
                <c:pt idx="6">
                  <c:v>-0.188722</c:v>
                </c:pt>
                <c:pt idx="7">
                  <c:v>-0.27711400000000003</c:v>
                </c:pt>
                <c:pt idx="8">
                  <c:v>-0.31267399999999901</c:v>
                </c:pt>
                <c:pt idx="9">
                  <c:v>-0.24942800000000001</c:v>
                </c:pt>
                <c:pt idx="10">
                  <c:v>-0.11963399999999901</c:v>
                </c:pt>
                <c:pt idx="11">
                  <c:v>3.04799999999999E-2</c:v>
                </c:pt>
                <c:pt idx="12">
                  <c:v>0.18897599999999901</c:v>
                </c:pt>
                <c:pt idx="13">
                  <c:v>0.31496000000000002</c:v>
                </c:pt>
                <c:pt idx="14">
                  <c:v>0.370331999999999</c:v>
                </c:pt>
                <c:pt idx="15">
                  <c:v>0.30962600000000001</c:v>
                </c:pt>
                <c:pt idx="16">
                  <c:v>0.19634199999999999</c:v>
                </c:pt>
                <c:pt idx="17">
                  <c:v>6.1976000000000003E-2</c:v>
                </c:pt>
                <c:pt idx="18">
                  <c:v>-5.1816000000000001E-2</c:v>
                </c:pt>
                <c:pt idx="19">
                  <c:v>-0.15951199999999999</c:v>
                </c:pt>
                <c:pt idx="20">
                  <c:v>-0.23494999999999999</c:v>
                </c:pt>
                <c:pt idx="21">
                  <c:v>-0.22504399999999899</c:v>
                </c:pt>
                <c:pt idx="22">
                  <c:v>-0.153415999999999</c:v>
                </c:pt>
                <c:pt idx="23">
                  <c:v>-3.9877999999999997E-2</c:v>
                </c:pt>
                <c:pt idx="24">
                  <c:v>7.6962000000000003E-2</c:v>
                </c:pt>
                <c:pt idx="25">
                  <c:v>0.18643599999999999</c:v>
                </c:pt>
                <c:pt idx="26">
                  <c:v>0.23647399999999999</c:v>
                </c:pt>
                <c:pt idx="27">
                  <c:v>0.20319999999999999</c:v>
                </c:pt>
                <c:pt idx="28">
                  <c:v>0.122682</c:v>
                </c:pt>
                <c:pt idx="29">
                  <c:v>1.651E-2</c:v>
                </c:pt>
                <c:pt idx="30">
                  <c:v>-8.6360000000000006E-2</c:v>
                </c:pt>
                <c:pt idx="31">
                  <c:v>-0.180086</c:v>
                </c:pt>
                <c:pt idx="32">
                  <c:v>-0.25730199999999998</c:v>
                </c:pt>
                <c:pt idx="33">
                  <c:v>-0.25653999999999899</c:v>
                </c:pt>
                <c:pt idx="34">
                  <c:v>-0.173736</c:v>
                </c:pt>
                <c:pt idx="35">
                  <c:v>-5.15619999999999E-2</c:v>
                </c:pt>
                <c:pt idx="36">
                  <c:v>8.1533999999999995E-2</c:v>
                </c:pt>
                <c:pt idx="37">
                  <c:v>0.20421600000000001</c:v>
                </c:pt>
                <c:pt idx="38">
                  <c:v>0.295401999999999</c:v>
                </c:pt>
                <c:pt idx="39">
                  <c:v>0.31419799999999998</c:v>
                </c:pt>
                <c:pt idx="40">
                  <c:v>0.245618</c:v>
                </c:pt>
                <c:pt idx="41">
                  <c:v>0.136652</c:v>
                </c:pt>
                <c:pt idx="42">
                  <c:v>2.4383999999999899E-2</c:v>
                </c:pt>
                <c:pt idx="43">
                  <c:v>-8.7375999999999995E-2</c:v>
                </c:pt>
                <c:pt idx="44">
                  <c:v>-0.18897600000000001</c:v>
                </c:pt>
                <c:pt idx="45">
                  <c:v>-0.246887999999999</c:v>
                </c:pt>
                <c:pt idx="46">
                  <c:v>-0.23799799999999999</c:v>
                </c:pt>
                <c:pt idx="47">
                  <c:v>-0.15290799999999999</c:v>
                </c:pt>
                <c:pt idx="48">
                  <c:v>-4.4195999999999902E-2</c:v>
                </c:pt>
                <c:pt idx="49">
                  <c:v>7.4422000000000002E-2</c:v>
                </c:pt>
                <c:pt idx="50">
                  <c:v>0.171957999999999</c:v>
                </c:pt>
                <c:pt idx="51">
                  <c:v>0.21945600000000001</c:v>
                </c:pt>
                <c:pt idx="52">
                  <c:v>0.188722</c:v>
                </c:pt>
                <c:pt idx="53">
                  <c:v>9.9568000000000004E-2</c:v>
                </c:pt>
                <c:pt idx="54">
                  <c:v>9.6520000000000199E-3</c:v>
                </c:pt>
                <c:pt idx="55">
                  <c:v>-8.9407999999999904E-2</c:v>
                </c:pt>
                <c:pt idx="56">
                  <c:v>-0.173736</c:v>
                </c:pt>
                <c:pt idx="57">
                  <c:v>-0.22733</c:v>
                </c:pt>
                <c:pt idx="58">
                  <c:v>-0.20294599999999999</c:v>
                </c:pt>
                <c:pt idx="59">
                  <c:v>-0.12903200000000001</c:v>
                </c:pt>
                <c:pt idx="60">
                  <c:v>-2.1843999999999999E-2</c:v>
                </c:pt>
                <c:pt idx="61">
                  <c:v>9.7028000000000003E-2</c:v>
                </c:pt>
                <c:pt idx="62">
                  <c:v>0.213614</c:v>
                </c:pt>
                <c:pt idx="63">
                  <c:v>0.27914600000000001</c:v>
                </c:pt>
                <c:pt idx="64">
                  <c:v>0.277368</c:v>
                </c:pt>
                <c:pt idx="65">
                  <c:v>0.192024</c:v>
                </c:pt>
                <c:pt idx="66">
                  <c:v>9.9821999999999994E-2</c:v>
                </c:pt>
                <c:pt idx="67">
                  <c:v>-1.3461999999999899E-2</c:v>
                </c:pt>
                <c:pt idx="68">
                  <c:v>-0.119634</c:v>
                </c:pt>
                <c:pt idx="69">
                  <c:v>-0.205486</c:v>
                </c:pt>
                <c:pt idx="70">
                  <c:v>-0.25476199999999999</c:v>
                </c:pt>
                <c:pt idx="71">
                  <c:v>-0.224028</c:v>
                </c:pt>
                <c:pt idx="72">
                  <c:v>-0.119634</c:v>
                </c:pt>
                <c:pt idx="73">
                  <c:v>-1.37159999999999E-2</c:v>
                </c:pt>
                <c:pt idx="74">
                  <c:v>8.5344000000000003E-2</c:v>
                </c:pt>
                <c:pt idx="75">
                  <c:v>0.177038</c:v>
                </c:pt>
                <c:pt idx="76">
                  <c:v>0.21742400000000001</c:v>
                </c:pt>
                <c:pt idx="77">
                  <c:v>0.18414999999999901</c:v>
                </c:pt>
                <c:pt idx="78">
                  <c:v>0.11049</c:v>
                </c:pt>
                <c:pt idx="79">
                  <c:v>6.3499999999999902E-3</c:v>
                </c:pt>
                <c:pt idx="80">
                  <c:v>-8.8900000000000007E-2</c:v>
                </c:pt>
                <c:pt idx="81">
                  <c:v>-0.17729200000000001</c:v>
                </c:pt>
                <c:pt idx="82">
                  <c:v>-0.23444199999999901</c:v>
                </c:pt>
                <c:pt idx="83">
                  <c:v>-0.21742400000000001</c:v>
                </c:pt>
                <c:pt idx="84">
                  <c:v>-0.12623799999999999</c:v>
                </c:pt>
                <c:pt idx="85">
                  <c:v>-1.4478E-2</c:v>
                </c:pt>
                <c:pt idx="86">
                  <c:v>0.10134600000000001</c:v>
                </c:pt>
                <c:pt idx="87">
                  <c:v>0.195072</c:v>
                </c:pt>
                <c:pt idx="88">
                  <c:v>0.25603199999999898</c:v>
                </c:pt>
                <c:pt idx="89">
                  <c:v>0.25019000000000002</c:v>
                </c:pt>
                <c:pt idx="90">
                  <c:v>0.17398999999999901</c:v>
                </c:pt>
                <c:pt idx="91">
                  <c:v>6.7056000000000004E-2</c:v>
                </c:pt>
                <c:pt idx="92">
                  <c:v>-3.65759999999999E-2</c:v>
                </c:pt>
                <c:pt idx="93">
                  <c:v>-0.14782799999999999</c:v>
                </c:pt>
                <c:pt idx="94">
                  <c:v>-0.22148799999999999</c:v>
                </c:pt>
                <c:pt idx="95">
                  <c:v>-0.25730199999999998</c:v>
                </c:pt>
                <c:pt idx="96">
                  <c:v>-0.21005799999999999</c:v>
                </c:pt>
                <c:pt idx="97">
                  <c:v>-0.10134599999999901</c:v>
                </c:pt>
                <c:pt idx="98">
                  <c:v>1.9557999999999999E-2</c:v>
                </c:pt>
                <c:pt idx="99">
                  <c:v>0.130302</c:v>
                </c:pt>
                <c:pt idx="100">
                  <c:v>0.215138</c:v>
                </c:pt>
                <c:pt idx="101">
                  <c:v>0.25120599999999998</c:v>
                </c:pt>
                <c:pt idx="102">
                  <c:v>0.19456399999999999</c:v>
                </c:pt>
                <c:pt idx="103">
                  <c:v>0.114554</c:v>
                </c:pt>
                <c:pt idx="104">
                  <c:v>1.32079999999999E-2</c:v>
                </c:pt>
                <c:pt idx="105">
                  <c:v>-9.4488000000000003E-2</c:v>
                </c:pt>
                <c:pt idx="106">
                  <c:v>-0.168655999999999</c:v>
                </c:pt>
                <c:pt idx="107">
                  <c:v>-0.21488399999999999</c:v>
                </c:pt>
                <c:pt idx="108">
                  <c:v>-0.195325999999999</c:v>
                </c:pt>
                <c:pt idx="109">
                  <c:v>-9.9059999999999898E-2</c:v>
                </c:pt>
                <c:pt idx="110">
                  <c:v>7.1120000000000003E-3</c:v>
                </c:pt>
                <c:pt idx="111">
                  <c:v>0.121665999999999</c:v>
                </c:pt>
                <c:pt idx="112">
                  <c:v>0.213868</c:v>
                </c:pt>
                <c:pt idx="113">
                  <c:v>0.26771600000000001</c:v>
                </c:pt>
                <c:pt idx="114">
                  <c:v>0.23952200000000001</c:v>
                </c:pt>
                <c:pt idx="115">
                  <c:v>0.15087600000000001</c:v>
                </c:pt>
                <c:pt idx="116">
                  <c:v>3.8608000000000003E-2</c:v>
                </c:pt>
                <c:pt idx="117">
                  <c:v>-7.3405999999999902E-2</c:v>
                </c:pt>
                <c:pt idx="118">
                  <c:v>-0.17398999999999901</c:v>
                </c:pt>
                <c:pt idx="119">
                  <c:v>-0.24764999999999901</c:v>
                </c:pt>
                <c:pt idx="120">
                  <c:v>-0.25196800000000003</c:v>
                </c:pt>
                <c:pt idx="121">
                  <c:v>-0.180594</c:v>
                </c:pt>
                <c:pt idx="122">
                  <c:v>-6.6802E-2</c:v>
                </c:pt>
                <c:pt idx="123">
                  <c:v>5.0292000000000003E-2</c:v>
                </c:pt>
                <c:pt idx="124">
                  <c:v>0.16306799999999999</c:v>
                </c:pt>
                <c:pt idx="125">
                  <c:v>0.24637999999999999</c:v>
                </c:pt>
                <c:pt idx="126">
                  <c:v>0.270764</c:v>
                </c:pt>
                <c:pt idx="127">
                  <c:v>0.21335999999999999</c:v>
                </c:pt>
                <c:pt idx="128">
                  <c:v>0.123443999999999</c:v>
                </c:pt>
                <c:pt idx="129">
                  <c:v>1.47319999999999E-2</c:v>
                </c:pt>
                <c:pt idx="130">
                  <c:v>-9.6519999999999898E-2</c:v>
                </c:pt>
                <c:pt idx="131">
                  <c:v>-0.18567400000000001</c:v>
                </c:pt>
                <c:pt idx="132">
                  <c:v>-0.232156</c:v>
                </c:pt>
                <c:pt idx="133">
                  <c:v>-0.19126199999999999</c:v>
                </c:pt>
                <c:pt idx="134">
                  <c:v>-0.108457999999999</c:v>
                </c:pt>
                <c:pt idx="135">
                  <c:v>7.62E-3</c:v>
                </c:pt>
                <c:pt idx="136">
                  <c:v>0.10922</c:v>
                </c:pt>
                <c:pt idx="137">
                  <c:v>0.195325999999999</c:v>
                </c:pt>
                <c:pt idx="138">
                  <c:v>0.22910800000000001</c:v>
                </c:pt>
                <c:pt idx="139">
                  <c:v>0.197104</c:v>
                </c:pt>
                <c:pt idx="140">
                  <c:v>0.107696</c:v>
                </c:pt>
                <c:pt idx="141">
                  <c:v>-5.0800000000000003E-3</c:v>
                </c:pt>
                <c:pt idx="142">
                  <c:v>-0.117094</c:v>
                </c:pt>
                <c:pt idx="143">
                  <c:v>-0.215392</c:v>
                </c:pt>
                <c:pt idx="144">
                  <c:v>-0.28651199999999899</c:v>
                </c:pt>
                <c:pt idx="145">
                  <c:v>-0.27508199999999899</c:v>
                </c:pt>
                <c:pt idx="146">
                  <c:v>-0.19278600000000001</c:v>
                </c:pt>
                <c:pt idx="147">
                  <c:v>-6.7817999999999906E-2</c:v>
                </c:pt>
                <c:pt idx="148">
                  <c:v>6.1468000000000002E-2</c:v>
                </c:pt>
                <c:pt idx="149">
                  <c:v>0.17932400000000001</c:v>
                </c:pt>
                <c:pt idx="150">
                  <c:v>0.265429999999999</c:v>
                </c:pt>
                <c:pt idx="151">
                  <c:v>0.272033999999999</c:v>
                </c:pt>
                <c:pt idx="152">
                  <c:v>0.195071999999999</c:v>
                </c:pt>
                <c:pt idx="153">
                  <c:v>0.100838</c:v>
                </c:pt>
                <c:pt idx="154">
                  <c:v>-1.49859999999999E-2</c:v>
                </c:pt>
                <c:pt idx="155">
                  <c:v>-0.13284199999999899</c:v>
                </c:pt>
                <c:pt idx="156">
                  <c:v>-0.21970999999999899</c:v>
                </c:pt>
                <c:pt idx="157">
                  <c:v>-0.25476199999999899</c:v>
                </c:pt>
                <c:pt idx="158">
                  <c:v>-0.19989799999999999</c:v>
                </c:pt>
                <c:pt idx="159">
                  <c:v>-9.2455999999999899E-2</c:v>
                </c:pt>
                <c:pt idx="160">
                  <c:v>3.0225999999999899E-2</c:v>
                </c:pt>
                <c:pt idx="161">
                  <c:v>0.14097000000000001</c:v>
                </c:pt>
                <c:pt idx="162">
                  <c:v>0.238505999999999</c:v>
                </c:pt>
                <c:pt idx="163">
                  <c:v>0.26161999999999902</c:v>
                </c:pt>
                <c:pt idx="164">
                  <c:v>0.203962</c:v>
                </c:pt>
                <c:pt idx="165">
                  <c:v>0.101599999999999</c:v>
                </c:pt>
                <c:pt idx="166">
                  <c:v>-1.8287999999999999E-2</c:v>
                </c:pt>
                <c:pt idx="167">
                  <c:v>-0.14605000000000001</c:v>
                </c:pt>
                <c:pt idx="168">
                  <c:v>-0.24765000000000001</c:v>
                </c:pt>
                <c:pt idx="169">
                  <c:v>-0.30708600000000003</c:v>
                </c:pt>
                <c:pt idx="170">
                  <c:v>-0.29514800000000002</c:v>
                </c:pt>
                <c:pt idx="171">
                  <c:v>-0.17957799999999999</c:v>
                </c:pt>
                <c:pt idx="172">
                  <c:v>-4.5974000000000001E-2</c:v>
                </c:pt>
                <c:pt idx="173">
                  <c:v>9.7535999999999998E-2</c:v>
                </c:pt>
                <c:pt idx="174">
                  <c:v>0.21818599999999899</c:v>
                </c:pt>
                <c:pt idx="175">
                  <c:v>0.30327599999999999</c:v>
                </c:pt>
                <c:pt idx="176">
                  <c:v>0.29286200000000001</c:v>
                </c:pt>
                <c:pt idx="177">
                  <c:v>0.19634199999999999</c:v>
                </c:pt>
                <c:pt idx="178">
                  <c:v>7.5184000000000001E-2</c:v>
                </c:pt>
                <c:pt idx="179">
                  <c:v>-4.9784000000000002E-2</c:v>
                </c:pt>
                <c:pt idx="180">
                  <c:v>-0.16230599999999901</c:v>
                </c:pt>
                <c:pt idx="181">
                  <c:v>-0.26009599999999899</c:v>
                </c:pt>
                <c:pt idx="182">
                  <c:v>-0.28828999999999999</c:v>
                </c:pt>
                <c:pt idx="183">
                  <c:v>-0.20751799999999901</c:v>
                </c:pt>
                <c:pt idx="184">
                  <c:v>-8.6613999999999899E-2</c:v>
                </c:pt>
                <c:pt idx="185">
                  <c:v>4.9784000000000002E-2</c:v>
                </c:pt>
                <c:pt idx="186">
                  <c:v>0.17906999999999901</c:v>
                </c:pt>
                <c:pt idx="187">
                  <c:v>0.25450800000000001</c:v>
                </c:pt>
                <c:pt idx="188">
                  <c:v>0.25907999999999998</c:v>
                </c:pt>
                <c:pt idx="189">
                  <c:v>0.18034</c:v>
                </c:pt>
                <c:pt idx="190">
                  <c:v>8.4582000000000004E-2</c:v>
                </c:pt>
                <c:pt idx="191">
                  <c:v>-4.9529999999999998E-2</c:v>
                </c:pt>
                <c:pt idx="192">
                  <c:v>-0.17297399999999999</c:v>
                </c:pt>
                <c:pt idx="193">
                  <c:v>-0.27711400000000003</c:v>
                </c:pt>
                <c:pt idx="194">
                  <c:v>-0.335533999999999</c:v>
                </c:pt>
                <c:pt idx="195">
                  <c:v>-0.29260799999999998</c:v>
                </c:pt>
                <c:pt idx="196">
                  <c:v>-0.17271999999999901</c:v>
                </c:pt>
                <c:pt idx="197">
                  <c:v>-1.1683999999999899E-2</c:v>
                </c:pt>
                <c:pt idx="198">
                  <c:v>0.14452599999999999</c:v>
                </c:pt>
                <c:pt idx="199">
                  <c:v>0.280415999999999</c:v>
                </c:pt>
                <c:pt idx="200">
                  <c:v>0.34950399999999898</c:v>
                </c:pt>
                <c:pt idx="201">
                  <c:v>0.32207200000000002</c:v>
                </c:pt>
                <c:pt idx="202">
                  <c:v>0.226822</c:v>
                </c:pt>
                <c:pt idx="203">
                  <c:v>9.1186000000000003E-2</c:v>
                </c:pt>
                <c:pt idx="204">
                  <c:v>-4.1655999999999999E-2</c:v>
                </c:pt>
                <c:pt idx="205">
                  <c:v>-0.16763999999999901</c:v>
                </c:pt>
                <c:pt idx="206">
                  <c:v>-0.26974799999999899</c:v>
                </c:pt>
                <c:pt idx="207">
                  <c:v>-0.29971999999999999</c:v>
                </c:pt>
                <c:pt idx="208">
                  <c:v>-0.20929600000000001</c:v>
                </c:pt>
                <c:pt idx="209">
                  <c:v>-8.0264000000000002E-2</c:v>
                </c:pt>
                <c:pt idx="210">
                  <c:v>6.1721999999999999E-2</c:v>
                </c:pt>
                <c:pt idx="211">
                  <c:v>0.18643599999999899</c:v>
                </c:pt>
                <c:pt idx="212">
                  <c:v>0.25958799999999899</c:v>
                </c:pt>
                <c:pt idx="213">
                  <c:v>0.24993599999999999</c:v>
                </c:pt>
                <c:pt idx="214">
                  <c:v>0.15595600000000001</c:v>
                </c:pt>
                <c:pt idx="215">
                  <c:v>4.0132000000000001E-2</c:v>
                </c:pt>
                <c:pt idx="216">
                  <c:v>-9.2710000000000001E-2</c:v>
                </c:pt>
                <c:pt idx="217">
                  <c:v>-0.21818599999999899</c:v>
                </c:pt>
                <c:pt idx="218">
                  <c:v>-0.32385000000000003</c:v>
                </c:pt>
                <c:pt idx="219">
                  <c:v>-0.36652200000000001</c:v>
                </c:pt>
                <c:pt idx="220">
                  <c:v>-0.28549600000000003</c:v>
                </c:pt>
                <c:pt idx="221">
                  <c:v>-0.143764</c:v>
                </c:pt>
                <c:pt idx="222">
                  <c:v>2.9464000000000001E-2</c:v>
                </c:pt>
                <c:pt idx="223">
                  <c:v>0.201929999999999</c:v>
                </c:pt>
                <c:pt idx="224">
                  <c:v>0.33832800000000002</c:v>
                </c:pt>
                <c:pt idx="225">
                  <c:v>0.40360600000000002</c:v>
                </c:pt>
                <c:pt idx="226">
                  <c:v>0.34289999999999898</c:v>
                </c:pt>
                <c:pt idx="227">
                  <c:v>0.20650199999999999</c:v>
                </c:pt>
                <c:pt idx="228">
                  <c:v>6.6294000000000006E-2</c:v>
                </c:pt>
                <c:pt idx="229">
                  <c:v>-9.0931999999999999E-2</c:v>
                </c:pt>
                <c:pt idx="230">
                  <c:v>-0.22301199999999999</c:v>
                </c:pt>
                <c:pt idx="231">
                  <c:v>-0.31292799999999898</c:v>
                </c:pt>
                <c:pt idx="232">
                  <c:v>-0.29514800000000002</c:v>
                </c:pt>
                <c:pt idx="233">
                  <c:v>-0.19278600000000001</c:v>
                </c:pt>
                <c:pt idx="234">
                  <c:v>-5.1815999999999897E-2</c:v>
                </c:pt>
                <c:pt idx="235">
                  <c:v>9.4233999999999901E-2</c:v>
                </c:pt>
                <c:pt idx="236">
                  <c:v>0.21742400000000001</c:v>
                </c:pt>
                <c:pt idx="237">
                  <c:v>0.27533600000000003</c:v>
                </c:pt>
                <c:pt idx="238">
                  <c:v>0.24104600000000001</c:v>
                </c:pt>
                <c:pt idx="239">
                  <c:v>0.12979399999999899</c:v>
                </c:pt>
                <c:pt idx="240">
                  <c:v>-2.032E-3</c:v>
                </c:pt>
                <c:pt idx="241">
                  <c:v>-0.14579599999999901</c:v>
                </c:pt>
                <c:pt idx="242">
                  <c:v>-0.26212800000000003</c:v>
                </c:pt>
                <c:pt idx="243">
                  <c:v>-0.35839399999999899</c:v>
                </c:pt>
                <c:pt idx="244">
                  <c:v>-0.37160199999999999</c:v>
                </c:pt>
                <c:pt idx="245">
                  <c:v>-0.262382</c:v>
                </c:pt>
                <c:pt idx="246">
                  <c:v>-0.102108</c:v>
                </c:pt>
                <c:pt idx="247">
                  <c:v>8.8391999999999998E-2</c:v>
                </c:pt>
                <c:pt idx="248">
                  <c:v>0.26517599999999902</c:v>
                </c:pt>
                <c:pt idx="249">
                  <c:v>0.395477999999999</c:v>
                </c:pt>
                <c:pt idx="250">
                  <c:v>0.43586399999999997</c:v>
                </c:pt>
                <c:pt idx="251">
                  <c:v>0.342138</c:v>
                </c:pt>
                <c:pt idx="252">
                  <c:v>0.198882</c:v>
                </c:pt>
                <c:pt idx="253">
                  <c:v>4.5465999999999902E-2</c:v>
                </c:pt>
                <c:pt idx="254">
                  <c:v>-0.123443999999999</c:v>
                </c:pt>
                <c:pt idx="255">
                  <c:v>-0.25730199999999998</c:v>
                </c:pt>
                <c:pt idx="256">
                  <c:v>-0.34671000000000002</c:v>
                </c:pt>
                <c:pt idx="257">
                  <c:v>-0.312165999999999</c:v>
                </c:pt>
                <c:pt idx="258">
                  <c:v>-0.178816</c:v>
                </c:pt>
                <c:pt idx="259">
                  <c:v>-1.9050000000000001E-2</c:v>
                </c:pt>
                <c:pt idx="260">
                  <c:v>0.13080999999999901</c:v>
                </c:pt>
                <c:pt idx="261">
                  <c:v>0.25450799999999901</c:v>
                </c:pt>
                <c:pt idx="262">
                  <c:v>0.28600399999999998</c:v>
                </c:pt>
                <c:pt idx="263">
                  <c:v>0.230632</c:v>
                </c:pt>
                <c:pt idx="264">
                  <c:v>0.10820399999999999</c:v>
                </c:pt>
                <c:pt idx="265">
                  <c:v>-3.175E-2</c:v>
                </c:pt>
                <c:pt idx="266">
                  <c:v>-0.17526</c:v>
                </c:pt>
                <c:pt idx="267">
                  <c:v>-0.294132</c:v>
                </c:pt>
                <c:pt idx="268">
                  <c:v>-0.370331999999999</c:v>
                </c:pt>
                <c:pt idx="269">
                  <c:v>-0.36957000000000001</c:v>
                </c:pt>
                <c:pt idx="270">
                  <c:v>-0.23952200000000001</c:v>
                </c:pt>
                <c:pt idx="271">
                  <c:v>-6.4261999999999903E-2</c:v>
                </c:pt>
                <c:pt idx="272">
                  <c:v>0.13461999999999999</c:v>
                </c:pt>
                <c:pt idx="273">
                  <c:v>0.31343599999999999</c:v>
                </c:pt>
                <c:pt idx="274">
                  <c:v>0.44323000000000001</c:v>
                </c:pt>
                <c:pt idx="275">
                  <c:v>0.439166</c:v>
                </c:pt>
                <c:pt idx="276">
                  <c:v>0.3175</c:v>
                </c:pt>
                <c:pt idx="277">
                  <c:v>0.15620999999999999</c:v>
                </c:pt>
                <c:pt idx="278">
                  <c:v>-5.3339999999999898E-3</c:v>
                </c:pt>
                <c:pt idx="279">
                  <c:v>-0.156718</c:v>
                </c:pt>
                <c:pt idx="280">
                  <c:v>-0.292354</c:v>
                </c:pt>
                <c:pt idx="281">
                  <c:v>-0.362458</c:v>
                </c:pt>
                <c:pt idx="282">
                  <c:v>-0.29718</c:v>
                </c:pt>
                <c:pt idx="283">
                  <c:v>-0.15951199999999999</c:v>
                </c:pt>
                <c:pt idx="284">
                  <c:v>-5.08000000000004E-4</c:v>
                </c:pt>
                <c:pt idx="285">
                  <c:v>0.15748000000000001</c:v>
                </c:pt>
                <c:pt idx="286">
                  <c:v>0.28066999999999998</c:v>
                </c:pt>
                <c:pt idx="287">
                  <c:v>0.30835600000000002</c:v>
                </c:pt>
                <c:pt idx="288">
                  <c:v>0.23596600000000001</c:v>
                </c:pt>
                <c:pt idx="289">
                  <c:v>9.6266000000000004E-2</c:v>
                </c:pt>
                <c:pt idx="290">
                  <c:v>-4.9276E-2</c:v>
                </c:pt>
                <c:pt idx="291">
                  <c:v>-0.202184</c:v>
                </c:pt>
                <c:pt idx="292">
                  <c:v>-0.327151999999999</c:v>
                </c:pt>
                <c:pt idx="293">
                  <c:v>-0.415798</c:v>
                </c:pt>
                <c:pt idx="294">
                  <c:v>-0.37058600000000003</c:v>
                </c:pt>
                <c:pt idx="295">
                  <c:v>-0.22733</c:v>
                </c:pt>
                <c:pt idx="296">
                  <c:v>-3.1749999999999903E-2</c:v>
                </c:pt>
                <c:pt idx="297">
                  <c:v>0.16383</c:v>
                </c:pt>
                <c:pt idx="298">
                  <c:v>0.33934399999999898</c:v>
                </c:pt>
                <c:pt idx="299">
                  <c:v>0.44907200000000003</c:v>
                </c:pt>
                <c:pt idx="300">
                  <c:v>0.42544999999999999</c:v>
                </c:pt>
                <c:pt idx="301">
                  <c:v>0.29591000000000001</c:v>
                </c:pt>
                <c:pt idx="302">
                  <c:v>0.13284199999999999</c:v>
                </c:pt>
                <c:pt idx="303">
                  <c:v>-3.3782E-2</c:v>
                </c:pt>
                <c:pt idx="304">
                  <c:v>-0.18745200000000001</c:v>
                </c:pt>
                <c:pt idx="305">
                  <c:v>-0.31241999999999898</c:v>
                </c:pt>
                <c:pt idx="306">
                  <c:v>-0.34416999999999998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8CF-4507-AB40-6292D42F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0.70000000000000007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0.14920632027478048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'3ni'!$C$5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'3ni'!$A$6:$A$313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6.9044569793375112</c:v>
                </c:pt>
                <c:pt idx="6">
                  <c:v>7.9044569793375112</c:v>
                </c:pt>
                <c:pt idx="7">
                  <c:v>8.9044569793375103</c:v>
                </c:pt>
                <c:pt idx="8">
                  <c:v>9.9044569793375103</c:v>
                </c:pt>
                <c:pt idx="9">
                  <c:v>10.90445697933751</c:v>
                </c:pt>
                <c:pt idx="10">
                  <c:v>11.90445697933751</c:v>
                </c:pt>
                <c:pt idx="11">
                  <c:v>12.90445697933751</c:v>
                </c:pt>
                <c:pt idx="12">
                  <c:v>13.90445697933751</c:v>
                </c:pt>
                <c:pt idx="13">
                  <c:v>14.90445697933751</c:v>
                </c:pt>
                <c:pt idx="14">
                  <c:v>15.90445697933751</c:v>
                </c:pt>
                <c:pt idx="15">
                  <c:v>16.90445697933751</c:v>
                </c:pt>
                <c:pt idx="16">
                  <c:v>17.90445697933751</c:v>
                </c:pt>
                <c:pt idx="17">
                  <c:v>18.90445697933751</c:v>
                </c:pt>
                <c:pt idx="18">
                  <c:v>19.90445697933751</c:v>
                </c:pt>
                <c:pt idx="19">
                  <c:v>20.90445697933751</c:v>
                </c:pt>
                <c:pt idx="20">
                  <c:v>21.90445697933751</c:v>
                </c:pt>
                <c:pt idx="21">
                  <c:v>22.90445697933751</c:v>
                </c:pt>
                <c:pt idx="22">
                  <c:v>23.90445697933751</c:v>
                </c:pt>
                <c:pt idx="23">
                  <c:v>24.90445697933751</c:v>
                </c:pt>
                <c:pt idx="24">
                  <c:v>25.90445697933751</c:v>
                </c:pt>
                <c:pt idx="25">
                  <c:v>26.90445697933751</c:v>
                </c:pt>
                <c:pt idx="26">
                  <c:v>27.90445697933751</c:v>
                </c:pt>
                <c:pt idx="27">
                  <c:v>28.90445697933751</c:v>
                </c:pt>
                <c:pt idx="28">
                  <c:v>29.90445697933751</c:v>
                </c:pt>
                <c:pt idx="29">
                  <c:v>30.90445697933751</c:v>
                </c:pt>
                <c:pt idx="30">
                  <c:v>31.90445697933751</c:v>
                </c:pt>
                <c:pt idx="31">
                  <c:v>32.90445697933751</c:v>
                </c:pt>
                <c:pt idx="32">
                  <c:v>33.90445697933751</c:v>
                </c:pt>
                <c:pt idx="33">
                  <c:v>34.90445697933751</c:v>
                </c:pt>
                <c:pt idx="34">
                  <c:v>35.90445697933751</c:v>
                </c:pt>
                <c:pt idx="35">
                  <c:v>36.90445697933751</c:v>
                </c:pt>
                <c:pt idx="36">
                  <c:v>37.90445697933751</c:v>
                </c:pt>
                <c:pt idx="37">
                  <c:v>38.90445697933751</c:v>
                </c:pt>
                <c:pt idx="38">
                  <c:v>39.90445697933751</c:v>
                </c:pt>
                <c:pt idx="39">
                  <c:v>40.90445697933751</c:v>
                </c:pt>
                <c:pt idx="40">
                  <c:v>41.90445697933751</c:v>
                </c:pt>
                <c:pt idx="41">
                  <c:v>42.90445697933751</c:v>
                </c:pt>
                <c:pt idx="42">
                  <c:v>43.90445697933751</c:v>
                </c:pt>
                <c:pt idx="43">
                  <c:v>44.90445697933751</c:v>
                </c:pt>
                <c:pt idx="44">
                  <c:v>45.90445697933751</c:v>
                </c:pt>
                <c:pt idx="45">
                  <c:v>46.90445697933751</c:v>
                </c:pt>
                <c:pt idx="46">
                  <c:v>47.90445697933751</c:v>
                </c:pt>
                <c:pt idx="47">
                  <c:v>48.90445697933751</c:v>
                </c:pt>
                <c:pt idx="48">
                  <c:v>49.90445697933751</c:v>
                </c:pt>
                <c:pt idx="49">
                  <c:v>50.90445697933751</c:v>
                </c:pt>
                <c:pt idx="50">
                  <c:v>51.90445697933751</c:v>
                </c:pt>
                <c:pt idx="51">
                  <c:v>52.90445697933751</c:v>
                </c:pt>
                <c:pt idx="52">
                  <c:v>53.90445697933751</c:v>
                </c:pt>
                <c:pt idx="53">
                  <c:v>54.90445697933751</c:v>
                </c:pt>
                <c:pt idx="54">
                  <c:v>55.90445697933751</c:v>
                </c:pt>
                <c:pt idx="55">
                  <c:v>56.90445697933751</c:v>
                </c:pt>
                <c:pt idx="56">
                  <c:v>57.90445697933751</c:v>
                </c:pt>
                <c:pt idx="57">
                  <c:v>58.90445697933751</c:v>
                </c:pt>
                <c:pt idx="58">
                  <c:v>59.90445697933751</c:v>
                </c:pt>
                <c:pt idx="59">
                  <c:v>60.90445697933751</c:v>
                </c:pt>
                <c:pt idx="60">
                  <c:v>61.90445697933751</c:v>
                </c:pt>
                <c:pt idx="61">
                  <c:v>62.90445697933751</c:v>
                </c:pt>
                <c:pt idx="62">
                  <c:v>63.90445697933751</c:v>
                </c:pt>
                <c:pt idx="63">
                  <c:v>64.90445697933751</c:v>
                </c:pt>
                <c:pt idx="64">
                  <c:v>65.90445697933751</c:v>
                </c:pt>
                <c:pt idx="65">
                  <c:v>66.90445697933751</c:v>
                </c:pt>
                <c:pt idx="66">
                  <c:v>67.90445697933751</c:v>
                </c:pt>
                <c:pt idx="67">
                  <c:v>68.90445697933751</c:v>
                </c:pt>
                <c:pt idx="68">
                  <c:v>69.90445697933751</c:v>
                </c:pt>
                <c:pt idx="69">
                  <c:v>70.90445697933751</c:v>
                </c:pt>
                <c:pt idx="70">
                  <c:v>71.90445697933751</c:v>
                </c:pt>
                <c:pt idx="71">
                  <c:v>72.90445697933751</c:v>
                </c:pt>
                <c:pt idx="72">
                  <c:v>73.90445697933751</c:v>
                </c:pt>
                <c:pt idx="73">
                  <c:v>74.90445697933751</c:v>
                </c:pt>
                <c:pt idx="74">
                  <c:v>75.90445697933751</c:v>
                </c:pt>
                <c:pt idx="75">
                  <c:v>76.90445697933751</c:v>
                </c:pt>
                <c:pt idx="76">
                  <c:v>77.90445697933751</c:v>
                </c:pt>
                <c:pt idx="77">
                  <c:v>78.90445697933751</c:v>
                </c:pt>
                <c:pt idx="78">
                  <c:v>79.90445697933751</c:v>
                </c:pt>
                <c:pt idx="79">
                  <c:v>80.90445697933751</c:v>
                </c:pt>
                <c:pt idx="80">
                  <c:v>81.90445697933751</c:v>
                </c:pt>
                <c:pt idx="81">
                  <c:v>82.90445697933751</c:v>
                </c:pt>
                <c:pt idx="82">
                  <c:v>83.90445697933751</c:v>
                </c:pt>
                <c:pt idx="83">
                  <c:v>84.90445697933751</c:v>
                </c:pt>
                <c:pt idx="84">
                  <c:v>85.90445697933751</c:v>
                </c:pt>
                <c:pt idx="85">
                  <c:v>86.90445697933751</c:v>
                </c:pt>
                <c:pt idx="86">
                  <c:v>87.90445697933751</c:v>
                </c:pt>
                <c:pt idx="87">
                  <c:v>88.90445697933751</c:v>
                </c:pt>
                <c:pt idx="88">
                  <c:v>89.90445697933751</c:v>
                </c:pt>
                <c:pt idx="89">
                  <c:v>90.90445697933751</c:v>
                </c:pt>
                <c:pt idx="90">
                  <c:v>91.90445697933751</c:v>
                </c:pt>
                <c:pt idx="91">
                  <c:v>92.90445697933751</c:v>
                </c:pt>
                <c:pt idx="92">
                  <c:v>93.90445697933751</c:v>
                </c:pt>
                <c:pt idx="93">
                  <c:v>94.90445697933751</c:v>
                </c:pt>
                <c:pt idx="94">
                  <c:v>95.90445697933751</c:v>
                </c:pt>
                <c:pt idx="95">
                  <c:v>96.90445697933751</c:v>
                </c:pt>
                <c:pt idx="96">
                  <c:v>97.90445697933751</c:v>
                </c:pt>
                <c:pt idx="97">
                  <c:v>98.90445697933751</c:v>
                </c:pt>
                <c:pt idx="98">
                  <c:v>99.90445697933751</c:v>
                </c:pt>
                <c:pt idx="99">
                  <c:v>100.90445697933751</c:v>
                </c:pt>
                <c:pt idx="100">
                  <c:v>101.90445697933751</c:v>
                </c:pt>
                <c:pt idx="101">
                  <c:v>102.90445697933751</c:v>
                </c:pt>
                <c:pt idx="102">
                  <c:v>103.90445697933751</c:v>
                </c:pt>
                <c:pt idx="103">
                  <c:v>104.90445697933751</c:v>
                </c:pt>
                <c:pt idx="104">
                  <c:v>105.90445697933751</c:v>
                </c:pt>
                <c:pt idx="105">
                  <c:v>106.90445697933751</c:v>
                </c:pt>
                <c:pt idx="106">
                  <c:v>107.90445697933751</c:v>
                </c:pt>
                <c:pt idx="107">
                  <c:v>108.90445697933751</c:v>
                </c:pt>
                <c:pt idx="108">
                  <c:v>109.90445697933751</c:v>
                </c:pt>
                <c:pt idx="109">
                  <c:v>110.90445697933751</c:v>
                </c:pt>
                <c:pt idx="110">
                  <c:v>111.90445697933751</c:v>
                </c:pt>
                <c:pt idx="111">
                  <c:v>112.90445697933751</c:v>
                </c:pt>
                <c:pt idx="112">
                  <c:v>113.90445697933751</c:v>
                </c:pt>
                <c:pt idx="113">
                  <c:v>114.90445697933751</c:v>
                </c:pt>
                <c:pt idx="114">
                  <c:v>115.90445697933751</c:v>
                </c:pt>
                <c:pt idx="115">
                  <c:v>116.90445697933751</c:v>
                </c:pt>
                <c:pt idx="116">
                  <c:v>117.90445697933751</c:v>
                </c:pt>
                <c:pt idx="117">
                  <c:v>118.90445697933751</c:v>
                </c:pt>
                <c:pt idx="118">
                  <c:v>119.90445697933751</c:v>
                </c:pt>
                <c:pt idx="119">
                  <c:v>120.90445697933751</c:v>
                </c:pt>
                <c:pt idx="120">
                  <c:v>121.90445697933751</c:v>
                </c:pt>
                <c:pt idx="121">
                  <c:v>122.90445697933751</c:v>
                </c:pt>
                <c:pt idx="122">
                  <c:v>123.90445697933751</c:v>
                </c:pt>
                <c:pt idx="123">
                  <c:v>124.90445697933751</c:v>
                </c:pt>
                <c:pt idx="124">
                  <c:v>125.90445697933751</c:v>
                </c:pt>
                <c:pt idx="125">
                  <c:v>126.90445697933751</c:v>
                </c:pt>
                <c:pt idx="126">
                  <c:v>127.90445697933751</c:v>
                </c:pt>
                <c:pt idx="127">
                  <c:v>128.90445697933751</c:v>
                </c:pt>
                <c:pt idx="128">
                  <c:v>129.90445697933751</c:v>
                </c:pt>
                <c:pt idx="129">
                  <c:v>130.90445697933751</c:v>
                </c:pt>
                <c:pt idx="130">
                  <c:v>131.90445697933751</c:v>
                </c:pt>
                <c:pt idx="131">
                  <c:v>132.90445697933751</c:v>
                </c:pt>
                <c:pt idx="132">
                  <c:v>133.90445697933751</c:v>
                </c:pt>
                <c:pt idx="133">
                  <c:v>134.90445697933751</c:v>
                </c:pt>
                <c:pt idx="134">
                  <c:v>135.90445697933751</c:v>
                </c:pt>
                <c:pt idx="135">
                  <c:v>136.90445697933751</c:v>
                </c:pt>
                <c:pt idx="136">
                  <c:v>137.90445697933751</c:v>
                </c:pt>
                <c:pt idx="137">
                  <c:v>138.90445697933751</c:v>
                </c:pt>
                <c:pt idx="138">
                  <c:v>139.90445697933751</c:v>
                </c:pt>
                <c:pt idx="139">
                  <c:v>140.90445697933751</c:v>
                </c:pt>
                <c:pt idx="140">
                  <c:v>141.90445697933751</c:v>
                </c:pt>
                <c:pt idx="141">
                  <c:v>142.90445697933751</c:v>
                </c:pt>
                <c:pt idx="142">
                  <c:v>143.90445697933751</c:v>
                </c:pt>
                <c:pt idx="143">
                  <c:v>144.90445697933751</c:v>
                </c:pt>
                <c:pt idx="144">
                  <c:v>145.90445697933751</c:v>
                </c:pt>
                <c:pt idx="145">
                  <c:v>146.90445697933751</c:v>
                </c:pt>
                <c:pt idx="146">
                  <c:v>147.90445697933751</c:v>
                </c:pt>
                <c:pt idx="147">
                  <c:v>148.90445697933751</c:v>
                </c:pt>
                <c:pt idx="148">
                  <c:v>149.90445697933751</c:v>
                </c:pt>
                <c:pt idx="149">
                  <c:v>150.90445697933751</c:v>
                </c:pt>
                <c:pt idx="150">
                  <c:v>151.90445697933751</c:v>
                </c:pt>
                <c:pt idx="151">
                  <c:v>152.90445697933751</c:v>
                </c:pt>
                <c:pt idx="152">
                  <c:v>153.90445697933751</c:v>
                </c:pt>
                <c:pt idx="153">
                  <c:v>154.90445697933751</c:v>
                </c:pt>
                <c:pt idx="154">
                  <c:v>155.90445697933751</c:v>
                </c:pt>
                <c:pt idx="155">
                  <c:v>156.90445697933751</c:v>
                </c:pt>
                <c:pt idx="156">
                  <c:v>157.90445697933751</c:v>
                </c:pt>
                <c:pt idx="157">
                  <c:v>158.90445697933751</c:v>
                </c:pt>
                <c:pt idx="158">
                  <c:v>159.90445697933751</c:v>
                </c:pt>
                <c:pt idx="159">
                  <c:v>160.90445697933751</c:v>
                </c:pt>
                <c:pt idx="160">
                  <c:v>161.90445697933751</c:v>
                </c:pt>
                <c:pt idx="161">
                  <c:v>162.90445697933751</c:v>
                </c:pt>
                <c:pt idx="162">
                  <c:v>163.90445697933751</c:v>
                </c:pt>
                <c:pt idx="163">
                  <c:v>164.90445697933751</c:v>
                </c:pt>
                <c:pt idx="164">
                  <c:v>165.90445697933751</c:v>
                </c:pt>
                <c:pt idx="165">
                  <c:v>166.90445697933751</c:v>
                </c:pt>
                <c:pt idx="166">
                  <c:v>167.90445697933751</c:v>
                </c:pt>
                <c:pt idx="167">
                  <c:v>168.90445697933751</c:v>
                </c:pt>
                <c:pt idx="168">
                  <c:v>169.90445697933751</c:v>
                </c:pt>
                <c:pt idx="169">
                  <c:v>170.90445697933751</c:v>
                </c:pt>
                <c:pt idx="170">
                  <c:v>171.90445697933751</c:v>
                </c:pt>
                <c:pt idx="171">
                  <c:v>172.90445697933751</c:v>
                </c:pt>
                <c:pt idx="172">
                  <c:v>173.90445697933751</c:v>
                </c:pt>
                <c:pt idx="173">
                  <c:v>174.90445697933751</c:v>
                </c:pt>
                <c:pt idx="174">
                  <c:v>175.90445697933751</c:v>
                </c:pt>
                <c:pt idx="175">
                  <c:v>176.90445697933751</c:v>
                </c:pt>
                <c:pt idx="176">
                  <c:v>177.90445697933751</c:v>
                </c:pt>
                <c:pt idx="177">
                  <c:v>178.90445697933751</c:v>
                </c:pt>
                <c:pt idx="178">
                  <c:v>179.90445697933751</c:v>
                </c:pt>
                <c:pt idx="179">
                  <c:v>180.90445697933751</c:v>
                </c:pt>
                <c:pt idx="180">
                  <c:v>181.90445697933751</c:v>
                </c:pt>
                <c:pt idx="181">
                  <c:v>182.90445697933751</c:v>
                </c:pt>
                <c:pt idx="182">
                  <c:v>183.90445697933751</c:v>
                </c:pt>
                <c:pt idx="183">
                  <c:v>184.90445697933751</c:v>
                </c:pt>
                <c:pt idx="184">
                  <c:v>185.90445697933751</c:v>
                </c:pt>
                <c:pt idx="185">
                  <c:v>186.90445697933751</c:v>
                </c:pt>
                <c:pt idx="186">
                  <c:v>187.90445697933751</c:v>
                </c:pt>
                <c:pt idx="187">
                  <c:v>188.90445697933751</c:v>
                </c:pt>
                <c:pt idx="188">
                  <c:v>189.90445697933751</c:v>
                </c:pt>
                <c:pt idx="189">
                  <c:v>190.90445697933751</c:v>
                </c:pt>
                <c:pt idx="190">
                  <c:v>191.90445697933751</c:v>
                </c:pt>
                <c:pt idx="191">
                  <c:v>192.90445697933751</c:v>
                </c:pt>
                <c:pt idx="192">
                  <c:v>193.90445697933751</c:v>
                </c:pt>
                <c:pt idx="193">
                  <c:v>194.90445697933751</c:v>
                </c:pt>
                <c:pt idx="194">
                  <c:v>195.90445697933751</c:v>
                </c:pt>
                <c:pt idx="195">
                  <c:v>196.90445697933751</c:v>
                </c:pt>
                <c:pt idx="196">
                  <c:v>197.90445697933751</c:v>
                </c:pt>
                <c:pt idx="197">
                  <c:v>198.90445697933751</c:v>
                </c:pt>
                <c:pt idx="198">
                  <c:v>199.90445697933751</c:v>
                </c:pt>
                <c:pt idx="199">
                  <c:v>200.90445697933751</c:v>
                </c:pt>
                <c:pt idx="200">
                  <c:v>201.90445697933751</c:v>
                </c:pt>
                <c:pt idx="201">
                  <c:v>202.90445697933751</c:v>
                </c:pt>
                <c:pt idx="202">
                  <c:v>203.90445697933751</c:v>
                </c:pt>
                <c:pt idx="203">
                  <c:v>204.90445697933751</c:v>
                </c:pt>
                <c:pt idx="204">
                  <c:v>205.90445697933751</c:v>
                </c:pt>
                <c:pt idx="205">
                  <c:v>206.90445697933751</c:v>
                </c:pt>
                <c:pt idx="206">
                  <c:v>207.90445697933751</c:v>
                </c:pt>
                <c:pt idx="207">
                  <c:v>208.90445697933751</c:v>
                </c:pt>
                <c:pt idx="208">
                  <c:v>209.90445697933751</c:v>
                </c:pt>
                <c:pt idx="209">
                  <c:v>210.90445697933751</c:v>
                </c:pt>
                <c:pt idx="210">
                  <c:v>211.90445697933751</c:v>
                </c:pt>
                <c:pt idx="211">
                  <c:v>212.90445697933751</c:v>
                </c:pt>
                <c:pt idx="212">
                  <c:v>213.90445697933751</c:v>
                </c:pt>
                <c:pt idx="213">
                  <c:v>214.90445697933751</c:v>
                </c:pt>
                <c:pt idx="214">
                  <c:v>215.90445697933751</c:v>
                </c:pt>
                <c:pt idx="215">
                  <c:v>216.90445697933751</c:v>
                </c:pt>
                <c:pt idx="216">
                  <c:v>217.90445697933751</c:v>
                </c:pt>
                <c:pt idx="217">
                  <c:v>218.90445697933751</c:v>
                </c:pt>
                <c:pt idx="218">
                  <c:v>219.90445697933751</c:v>
                </c:pt>
                <c:pt idx="219">
                  <c:v>220.90445697933751</c:v>
                </c:pt>
                <c:pt idx="220">
                  <c:v>221.90445697933751</c:v>
                </c:pt>
                <c:pt idx="221">
                  <c:v>222.90445697933751</c:v>
                </c:pt>
                <c:pt idx="222">
                  <c:v>223.90445697933751</c:v>
                </c:pt>
                <c:pt idx="223">
                  <c:v>224.90445697933751</c:v>
                </c:pt>
                <c:pt idx="224">
                  <c:v>225.90445697933751</c:v>
                </c:pt>
                <c:pt idx="225">
                  <c:v>226.90445697933751</c:v>
                </c:pt>
                <c:pt idx="226">
                  <c:v>227.90445697933751</c:v>
                </c:pt>
                <c:pt idx="227">
                  <c:v>228.90445697933751</c:v>
                </c:pt>
                <c:pt idx="228">
                  <c:v>229.90445697933751</c:v>
                </c:pt>
                <c:pt idx="229">
                  <c:v>230.90445697933751</c:v>
                </c:pt>
                <c:pt idx="230">
                  <c:v>231.90445697933751</c:v>
                </c:pt>
                <c:pt idx="231">
                  <c:v>232.90445697933751</c:v>
                </c:pt>
                <c:pt idx="232">
                  <c:v>233.90445697933751</c:v>
                </c:pt>
                <c:pt idx="233">
                  <c:v>234.90445697933751</c:v>
                </c:pt>
                <c:pt idx="234">
                  <c:v>235.90445697933751</c:v>
                </c:pt>
                <c:pt idx="235">
                  <c:v>236.90445697933751</c:v>
                </c:pt>
                <c:pt idx="236">
                  <c:v>237.90445697933751</c:v>
                </c:pt>
                <c:pt idx="237">
                  <c:v>238.90445697933751</c:v>
                </c:pt>
                <c:pt idx="238">
                  <c:v>239.90445697933751</c:v>
                </c:pt>
                <c:pt idx="239">
                  <c:v>240.90445697933751</c:v>
                </c:pt>
                <c:pt idx="240">
                  <c:v>241.90445697933751</c:v>
                </c:pt>
                <c:pt idx="241">
                  <c:v>242.90445697933751</c:v>
                </c:pt>
                <c:pt idx="242">
                  <c:v>243.90445697933751</c:v>
                </c:pt>
                <c:pt idx="243">
                  <c:v>244.90445697933751</c:v>
                </c:pt>
                <c:pt idx="244">
                  <c:v>245.90445697933751</c:v>
                </c:pt>
                <c:pt idx="245">
                  <c:v>246.90445697933751</c:v>
                </c:pt>
                <c:pt idx="246">
                  <c:v>247.90445697933751</c:v>
                </c:pt>
                <c:pt idx="247">
                  <c:v>248.90445697933751</c:v>
                </c:pt>
                <c:pt idx="248">
                  <c:v>249.90445697933751</c:v>
                </c:pt>
                <c:pt idx="249">
                  <c:v>250.90445697933751</c:v>
                </c:pt>
                <c:pt idx="250">
                  <c:v>251.90445697933751</c:v>
                </c:pt>
                <c:pt idx="251">
                  <c:v>252.90445697933751</c:v>
                </c:pt>
                <c:pt idx="252">
                  <c:v>253.90445697933751</c:v>
                </c:pt>
                <c:pt idx="253">
                  <c:v>254.90445697933751</c:v>
                </c:pt>
                <c:pt idx="254">
                  <c:v>255.90445697933751</c:v>
                </c:pt>
                <c:pt idx="255">
                  <c:v>256.90445697933751</c:v>
                </c:pt>
                <c:pt idx="256">
                  <c:v>257.90445697933751</c:v>
                </c:pt>
                <c:pt idx="257">
                  <c:v>258.90445697933751</c:v>
                </c:pt>
                <c:pt idx="258">
                  <c:v>259.90445697933751</c:v>
                </c:pt>
                <c:pt idx="259">
                  <c:v>260.90445697933751</c:v>
                </c:pt>
                <c:pt idx="260">
                  <c:v>261.90445697933751</c:v>
                </c:pt>
                <c:pt idx="261">
                  <c:v>262.90445697933751</c:v>
                </c:pt>
                <c:pt idx="262">
                  <c:v>263.90445697933751</c:v>
                </c:pt>
                <c:pt idx="263">
                  <c:v>264.90445697933751</c:v>
                </c:pt>
                <c:pt idx="264">
                  <c:v>265.90445697933751</c:v>
                </c:pt>
                <c:pt idx="265">
                  <c:v>266.90445697933751</c:v>
                </c:pt>
                <c:pt idx="266">
                  <c:v>267.90445697933751</c:v>
                </c:pt>
                <c:pt idx="267">
                  <c:v>268.90445697933751</c:v>
                </c:pt>
                <c:pt idx="268">
                  <c:v>269.90445697933751</c:v>
                </c:pt>
                <c:pt idx="269">
                  <c:v>270.90445697933751</c:v>
                </c:pt>
                <c:pt idx="270">
                  <c:v>271.90445697933751</c:v>
                </c:pt>
                <c:pt idx="271">
                  <c:v>272.90445697933751</c:v>
                </c:pt>
                <c:pt idx="272">
                  <c:v>273.90445697933751</c:v>
                </c:pt>
                <c:pt idx="273">
                  <c:v>274.90445697933751</c:v>
                </c:pt>
                <c:pt idx="274">
                  <c:v>275.90445697933751</c:v>
                </c:pt>
                <c:pt idx="275">
                  <c:v>276.90445697933751</c:v>
                </c:pt>
                <c:pt idx="276">
                  <c:v>277.90445697933751</c:v>
                </c:pt>
                <c:pt idx="277">
                  <c:v>278.90445697933751</c:v>
                </c:pt>
                <c:pt idx="278">
                  <c:v>279.90445697933751</c:v>
                </c:pt>
                <c:pt idx="279">
                  <c:v>280.90445697933751</c:v>
                </c:pt>
                <c:pt idx="280">
                  <c:v>281.90445697933751</c:v>
                </c:pt>
                <c:pt idx="281">
                  <c:v>282.90445697933751</c:v>
                </c:pt>
                <c:pt idx="282">
                  <c:v>283.90445697933751</c:v>
                </c:pt>
                <c:pt idx="283">
                  <c:v>284.90445697933751</c:v>
                </c:pt>
                <c:pt idx="284">
                  <c:v>285.90445697933751</c:v>
                </c:pt>
                <c:pt idx="285">
                  <c:v>286.90445697933751</c:v>
                </c:pt>
                <c:pt idx="286">
                  <c:v>287.90445697933751</c:v>
                </c:pt>
                <c:pt idx="287">
                  <c:v>288.90445697933751</c:v>
                </c:pt>
                <c:pt idx="288">
                  <c:v>289.90445697933751</c:v>
                </c:pt>
                <c:pt idx="289">
                  <c:v>290.90445697933751</c:v>
                </c:pt>
                <c:pt idx="290">
                  <c:v>291.90445697933751</c:v>
                </c:pt>
                <c:pt idx="291">
                  <c:v>292.90445697933751</c:v>
                </c:pt>
                <c:pt idx="292">
                  <c:v>293.90445697933751</c:v>
                </c:pt>
                <c:pt idx="293">
                  <c:v>294.90445697933751</c:v>
                </c:pt>
                <c:pt idx="294">
                  <c:v>295.90445697933751</c:v>
                </c:pt>
                <c:pt idx="295">
                  <c:v>296.90445697933751</c:v>
                </c:pt>
                <c:pt idx="296">
                  <c:v>297.90445697933751</c:v>
                </c:pt>
                <c:pt idx="297">
                  <c:v>298.90445697933751</c:v>
                </c:pt>
                <c:pt idx="298">
                  <c:v>299.90445697933751</c:v>
                </c:pt>
                <c:pt idx="299">
                  <c:v>300.90445697933751</c:v>
                </c:pt>
                <c:pt idx="300">
                  <c:v>301.90445697933751</c:v>
                </c:pt>
                <c:pt idx="301">
                  <c:v>302.90445697933751</c:v>
                </c:pt>
                <c:pt idx="302">
                  <c:v>303.90445697933751</c:v>
                </c:pt>
                <c:pt idx="303">
                  <c:v>304.90445697933751</c:v>
                </c:pt>
                <c:pt idx="304">
                  <c:v>305.90445697933751</c:v>
                </c:pt>
                <c:pt idx="305">
                  <c:v>306.90445697933751</c:v>
                </c:pt>
                <c:pt idx="306">
                  <c:v>307.90445697933751</c:v>
                </c:pt>
                <c:pt idx="307">
                  <c:v>308.90445697933751</c:v>
                </c:pt>
              </c:numCache>
            </c:numRef>
          </c:xVal>
          <c:yVal>
            <c:numRef>
              <c:f>'3ni'!$C$6:$C$313</c:f>
              <c:numCache>
                <c:formatCode>General</c:formatCode>
                <c:ptCount val="308"/>
                <c:pt idx="0">
                  <c:v>0.13539416378489874</c:v>
                </c:pt>
                <c:pt idx="1">
                  <c:v>0.23714972318783648</c:v>
                </c:pt>
                <c:pt idx="2">
                  <c:v>0.28006236779631283</c:v>
                </c:pt>
                <c:pt idx="3">
                  <c:v>0.25367766729409602</c:v>
                </c:pt>
                <c:pt idx="4">
                  <c:v>0.13539416378489874</c:v>
                </c:pt>
                <c:pt idx="5">
                  <c:v>-8.7459141118314737E-2</c:v>
                </c:pt>
                <c:pt idx="6">
                  <c:v>-0.20062059965929488</c:v>
                </c:pt>
                <c:pt idx="7">
                  <c:v>-0.26166825498556712</c:v>
                </c:pt>
                <c:pt idx="8">
                  <c:v>-0.25538622084053986</c:v>
                </c:pt>
                <c:pt idx="9">
                  <c:v>-0.18355976206281699</c:v>
                </c:pt>
                <c:pt idx="10">
                  <c:v>-6.4516108056059535E-2</c:v>
                </c:pt>
                <c:pt idx="11">
                  <c:v>7.1495604837189294E-2</c:v>
                </c:pt>
                <c:pt idx="12">
                  <c:v>0.18992342945292134</c:v>
                </c:pt>
                <c:pt idx="13">
                  <c:v>0.26061504507436722</c:v>
                </c:pt>
                <c:pt idx="14">
                  <c:v>0.26541547256133446</c:v>
                </c:pt>
                <c:pt idx="15">
                  <c:v>0.20274959325075698</c:v>
                </c:pt>
                <c:pt idx="16">
                  <c:v>8.8036780461473105E-2</c:v>
                </c:pt>
                <c:pt idx="17">
                  <c:v>-5.0167517762972236E-2</c:v>
                </c:pt>
                <c:pt idx="18">
                  <c:v>-0.17733439831051895</c:v>
                </c:pt>
                <c:pt idx="19">
                  <c:v>-0.2616289189239136</c:v>
                </c:pt>
                <c:pt idx="20">
                  <c:v>-0.28190453695515216</c:v>
                </c:pt>
                <c:pt idx="21">
                  <c:v>-0.23301572353047098</c:v>
                </c:pt>
                <c:pt idx="22">
                  <c:v>-0.12711368092984573</c:v>
                </c:pt>
                <c:pt idx="23">
                  <c:v>9.4006070955479446E-3</c:v>
                </c:pt>
                <c:pt idx="24">
                  <c:v>0.14250058091294909</c:v>
                </c:pt>
                <c:pt idx="25">
                  <c:v>0.23907131997040587</c:v>
                </c:pt>
                <c:pt idx="26">
                  <c:v>0.27521491713085111</c:v>
                </c:pt>
                <c:pt idx="27">
                  <c:v>0.24223756763298923</c:v>
                </c:pt>
                <c:pt idx="28">
                  <c:v>0.14881465637391658</c:v>
                </c:pt>
                <c:pt idx="29">
                  <c:v>1.8790722087421517E-2</c:v>
                </c:pt>
                <c:pt idx="30">
                  <c:v>-0.11483178172869848</c:v>
                </c:pt>
                <c:pt idx="31">
                  <c:v>-0.21820323087710755</c:v>
                </c:pt>
                <c:pt idx="32">
                  <c:v>-0.26514757270150185</c:v>
                </c:pt>
                <c:pt idx="33">
                  <c:v>-0.24375093107249277</c:v>
                </c:pt>
                <c:pt idx="34">
                  <c:v>-0.15936170914075931</c:v>
                </c:pt>
                <c:pt idx="35">
                  <c:v>-3.3247900700252464E-2</c:v>
                </c:pt>
                <c:pt idx="36">
                  <c:v>0.10275101913740035</c:v>
                </c:pt>
                <c:pt idx="37">
                  <c:v>0.21423337793161534</c:v>
                </c:pt>
                <c:pt idx="38">
                  <c:v>0.27289248837533081</c:v>
                </c:pt>
                <c:pt idx="39">
                  <c:v>0.26364542066138485</c:v>
                </c:pt>
                <c:pt idx="40">
                  <c:v>0.18844100533463634</c:v>
                </c:pt>
                <c:pt idx="41">
                  <c:v>6.5789152168077791E-2</c:v>
                </c:pt>
                <c:pt idx="42">
                  <c:v>-7.3871195392880715E-2</c:v>
                </c:pt>
                <c:pt idx="43">
                  <c:v>-0.19580235202367088</c:v>
                </c:pt>
                <c:pt idx="44">
                  <c:v>-0.26967977626444606</c:v>
                </c:pt>
                <c:pt idx="45">
                  <c:v>-0.27719700797816826</c:v>
                </c:pt>
                <c:pt idx="46">
                  <c:v>-0.21665320433982274</c:v>
                </c:pt>
                <c:pt idx="47">
                  <c:v>-0.1033710052119144</c:v>
                </c:pt>
                <c:pt idx="48">
                  <c:v>3.4159802071936696E-2</c:v>
                </c:pt>
                <c:pt idx="49">
                  <c:v>0.16144336360782799</c:v>
                </c:pt>
                <c:pt idx="50">
                  <c:v>0.24664380424053092</c:v>
                </c:pt>
                <c:pt idx="51">
                  <c:v>0.26857845520948004</c:v>
                </c:pt>
                <c:pt idx="52">
                  <c:v>0.22202979467990019</c:v>
                </c:pt>
                <c:pt idx="53">
                  <c:v>0.1190416948339658</c:v>
                </c:pt>
                <c:pt idx="54">
                  <c:v>-1.4125033621993527E-2</c:v>
                </c:pt>
                <c:pt idx="55">
                  <c:v>-0.14361176880531207</c:v>
                </c:pt>
                <c:pt idx="56">
                  <c:v>-0.2364913714841288</c:v>
                </c:pt>
                <c:pt idx="57">
                  <c:v>-0.26906304048686752</c:v>
                </c:pt>
                <c:pt idx="58">
                  <c:v>-0.23282706127938352</c:v>
                </c:pt>
                <c:pt idx="59">
                  <c:v>-0.13663693892701612</c:v>
                </c:pt>
                <c:pt idx="60">
                  <c:v>-4.4872256816888712E-3</c:v>
                </c:pt>
                <c:pt idx="61">
                  <c:v>0.13050764807923293</c:v>
                </c:pt>
                <c:pt idx="62">
                  <c:v>0.23443075968952312</c:v>
                </c:pt>
                <c:pt idx="63">
                  <c:v>0.28108621547431328</c:v>
                </c:pt>
                <c:pt idx="64">
                  <c:v>0.25858669327545863</c:v>
                </c:pt>
                <c:pt idx="65">
                  <c:v>0.17234921624641508</c:v>
                </c:pt>
                <c:pt idx="66">
                  <c:v>4.3745837340808058E-2</c:v>
                </c:pt>
                <c:pt idx="67">
                  <c:v>-9.5252269990721075E-2</c:v>
                </c:pt>
                <c:pt idx="68">
                  <c:v>-0.21009204298551795</c:v>
                </c:pt>
                <c:pt idx="69">
                  <c:v>-0.27230308974173012</c:v>
                </c:pt>
                <c:pt idx="70">
                  <c:v>-0.26663297720478712</c:v>
                </c:pt>
                <c:pt idx="71">
                  <c:v>-0.1948610130752918</c:v>
                </c:pt>
                <c:pt idx="72">
                  <c:v>-7.5333029519308259E-2</c:v>
                </c:pt>
                <c:pt idx="73">
                  <c:v>6.166499421198042E-2</c:v>
                </c:pt>
                <c:pt idx="74">
                  <c:v>0.18153096563129448</c:v>
                </c:pt>
                <c:pt idx="75">
                  <c:v>0.25405165107659106</c:v>
                </c:pt>
                <c:pt idx="76">
                  <c:v>0.26100039825291749</c:v>
                </c:pt>
                <c:pt idx="77">
                  <c:v>0.20071791237459455</c:v>
                </c:pt>
                <c:pt idx="78">
                  <c:v>8.8524838604410905E-2</c:v>
                </c:pt>
                <c:pt idx="79">
                  <c:v>-4.7137314145882916E-2</c:v>
                </c:pt>
                <c:pt idx="80">
                  <c:v>-0.17186659919679451</c:v>
                </c:pt>
                <c:pt idx="81">
                  <c:v>-0.2539622067616481</c:v>
                </c:pt>
                <c:pt idx="82">
                  <c:v>-0.27240955474320949</c:v>
                </c:pt>
                <c:pt idx="83">
                  <c:v>-0.2221811571643727</c:v>
                </c:pt>
                <c:pt idx="84">
                  <c:v>-0.11552005944313334</c:v>
                </c:pt>
                <c:pt idx="85">
                  <c:v>2.1117728155727041E-2</c:v>
                </c:pt>
                <c:pt idx="86">
                  <c:v>0.15369435416892679</c:v>
                </c:pt>
                <c:pt idx="87">
                  <c:v>0.24912917338477278</c:v>
                </c:pt>
                <c:pt idx="88">
                  <c:v>0.2836004587409387</c:v>
                </c:pt>
                <c:pt idx="89">
                  <c:v>0.24852400125554866</c:v>
                </c:pt>
                <c:pt idx="90">
                  <c:v>0.15270647257159933</c:v>
                </c:pt>
                <c:pt idx="91">
                  <c:v>2.0132569931546843E-2</c:v>
                </c:pt>
                <c:pt idx="92">
                  <c:v>-0.1160579420946007</c:v>
                </c:pt>
                <c:pt idx="93">
                  <c:v>-0.22188984638410558</c:v>
                </c:pt>
                <c:pt idx="94">
                  <c:v>-0.27107831372045432</c:v>
                </c:pt>
                <c:pt idx="95">
                  <c:v>-0.25161889974040247</c:v>
                </c:pt>
                <c:pt idx="96">
                  <c:v>-0.1687863046078486</c:v>
                </c:pt>
                <c:pt idx="97">
                  <c:v>-4.378917110716958E-2</c:v>
                </c:pt>
                <c:pt idx="98">
                  <c:v>9.1580005428441663E-2</c:v>
                </c:pt>
                <c:pt idx="99">
                  <c:v>0.20295425121135213</c:v>
                </c:pt>
                <c:pt idx="100">
                  <c:v>0.26204686753501144</c:v>
                </c:pt>
                <c:pt idx="101">
                  <c:v>0.25377554528287666</c:v>
                </c:pt>
                <c:pt idx="102">
                  <c:v>0.18006463299061665</c:v>
                </c:pt>
                <c:pt idx="103">
                  <c:v>5.9369369320254987E-2</c:v>
                </c:pt>
                <c:pt idx="104">
                  <c:v>-7.7958749938354707E-2</c:v>
                </c:pt>
                <c:pt idx="105">
                  <c:v>-0.19730087054654202</c:v>
                </c:pt>
                <c:pt idx="106">
                  <c:v>-0.26847659394839718</c:v>
                </c:pt>
                <c:pt idx="107">
                  <c:v>-0.27333847910421061</c:v>
                </c:pt>
                <c:pt idx="108">
                  <c:v>-0.21034608839914684</c:v>
                </c:pt>
                <c:pt idx="109">
                  <c:v>-9.4969350849209141E-2</c:v>
                </c:pt>
                <c:pt idx="110">
                  <c:v>4.4180956853407623E-2</c:v>
                </c:pt>
                <c:pt idx="111">
                  <c:v>0.17252405667119258</c:v>
                </c:pt>
                <c:pt idx="112">
                  <c:v>0.25818015838736136</c:v>
                </c:pt>
                <c:pt idx="113">
                  <c:v>0.27996340200455222</c:v>
                </c:pt>
                <c:pt idx="114">
                  <c:v>0.23268893208895364</c:v>
                </c:pt>
                <c:pt idx="115">
                  <c:v>0.12846120930958621</c:v>
                </c:pt>
                <c:pt idx="116">
                  <c:v>-6.3794695610483298E-3</c:v>
                </c:pt>
                <c:pt idx="117">
                  <c:v>-0.13788426021838082</c:v>
                </c:pt>
                <c:pt idx="118">
                  <c:v>-0.23303091308731189</c:v>
                </c:pt>
                <c:pt idx="119">
                  <c:v>-0.2680215512637098</c:v>
                </c:pt>
                <c:pt idx="120">
                  <c:v>-0.23425774946896399</c:v>
                </c:pt>
                <c:pt idx="121">
                  <c:v>-0.14049154757573817</c:v>
                </c:pt>
                <c:pt idx="122">
                  <c:v>-1.0612310394409082E-2</c:v>
                </c:pt>
                <c:pt idx="123">
                  <c:v>0.12237366668732144</c:v>
                </c:pt>
                <c:pt idx="124">
                  <c:v>0.22465691449024383</c:v>
                </c:pt>
                <c:pt idx="125">
                  <c:v>0.27014154104610449</c:v>
                </c:pt>
                <c:pt idx="126">
                  <c:v>0.24702353385528286</c:v>
                </c:pt>
                <c:pt idx="127">
                  <c:v>0.16077633653616272</c:v>
                </c:pt>
                <c:pt idx="128">
                  <c:v>3.2792395199396203E-2</c:v>
                </c:pt>
                <c:pt idx="129">
                  <c:v>-0.1049787900297923</c:v>
                </c:pt>
                <c:pt idx="130">
                  <c:v>-0.21804927212574213</c:v>
                </c:pt>
                <c:pt idx="131">
                  <c:v>-0.27805323682827748</c:v>
                </c:pt>
                <c:pt idx="132">
                  <c:v>-0.26987332351185395</c:v>
                </c:pt>
                <c:pt idx="133">
                  <c:v>-0.19544182536751337</c:v>
                </c:pt>
                <c:pt idx="134">
                  <c:v>-7.3261351032147412E-2</c:v>
                </c:pt>
                <c:pt idx="135">
                  <c:v>6.6234904640664186E-2</c:v>
                </c:pt>
                <c:pt idx="136">
                  <c:v>0.18831774676108656</c:v>
                </c:pt>
                <c:pt idx="137">
                  <c:v>0.26267339976755111</c:v>
                </c:pt>
                <c:pt idx="138">
                  <c:v>0.27100325005114462</c:v>
                </c:pt>
                <c:pt idx="139">
                  <c:v>0.21160289096345838</c:v>
                </c:pt>
                <c:pt idx="140">
                  <c:v>9.9770666942453692E-2</c:v>
                </c:pt>
                <c:pt idx="141">
                  <c:v>-3.6055950396756728E-2</c:v>
                </c:pt>
                <c:pt idx="142">
                  <c:v>-0.16146418550245173</c:v>
                </c:pt>
                <c:pt idx="143">
                  <c:v>-0.24472870191828591</c:v>
                </c:pt>
                <c:pt idx="144">
                  <c:v>-0.26479541800652368</c:v>
                </c:pt>
                <c:pt idx="145">
                  <c:v>-0.21657935608050397</c:v>
                </c:pt>
                <c:pt idx="146">
                  <c:v>-0.11224473213971504</c:v>
                </c:pt>
                <c:pt idx="147">
                  <c:v>2.1854535644817444E-2</c:v>
                </c:pt>
                <c:pt idx="148">
                  <c:v>0.15180486446547767</c:v>
                </c:pt>
                <c:pt idx="149">
                  <c:v>0.24466697901531223</c:v>
                </c:pt>
                <c:pt idx="150">
                  <c:v>0.2767685026612749</c:v>
                </c:pt>
                <c:pt idx="151">
                  <c:v>0.23967033886833683</c:v>
                </c:pt>
                <c:pt idx="152">
                  <c:v>0.14230649922694855</c:v>
                </c:pt>
                <c:pt idx="153">
                  <c:v>8.7586316490544623E-3</c:v>
                </c:pt>
                <c:pt idx="154">
                  <c:v>-0.1277764531504389</c:v>
                </c:pt>
                <c:pt idx="155">
                  <c:v>-0.23331117488103756</c:v>
                </c:pt>
                <c:pt idx="156">
                  <c:v>-0.28159235154066375</c:v>
                </c:pt>
                <c:pt idx="157">
                  <c:v>-0.26068543420368623</c:v>
                </c:pt>
                <c:pt idx="158">
                  <c:v>-0.17596375154485719</c:v>
                </c:pt>
                <c:pt idx="159">
                  <c:v>-4.8752021226865241E-2</c:v>
                </c:pt>
                <c:pt idx="160">
                  <c:v>8.9034649240936917E-2</c:v>
                </c:pt>
                <c:pt idx="161">
                  <c:v>0.20290885621970059</c:v>
                </c:pt>
                <c:pt idx="162">
                  <c:v>0.2644711172246525</c:v>
                </c:pt>
                <c:pt idx="163">
                  <c:v>0.25853608299843567</c:v>
                </c:pt>
                <c:pt idx="164">
                  <c:v>0.18693434618862573</c:v>
                </c:pt>
                <c:pt idx="165">
                  <c:v>6.8035114845219236E-2</c:v>
                </c:pt>
                <c:pt idx="166">
                  <c:v>-6.7889408254980924E-2</c:v>
                </c:pt>
                <c:pt idx="167">
                  <c:v>-0.18629194129450527</c:v>
                </c:pt>
                <c:pt idx="168">
                  <c:v>-0.25705226633718536</c:v>
                </c:pt>
                <c:pt idx="169">
                  <c:v>-0.26206556545928977</c:v>
                </c:pt>
                <c:pt idx="170">
                  <c:v>-0.19980889988493444</c:v>
                </c:pt>
                <c:pt idx="171">
                  <c:v>-8.5737346892324706E-2</c:v>
                </c:pt>
                <c:pt idx="172">
                  <c:v>5.15904448327743E-2</c:v>
                </c:pt>
                <c:pt idx="173">
                  <c:v>0.17768404784338379</c:v>
                </c:pt>
                <c:pt idx="174">
                  <c:v>0.26078825898892427</c:v>
                </c:pt>
                <c:pt idx="175">
                  <c:v>0.27986717189183696</c:v>
                </c:pt>
                <c:pt idx="176">
                  <c:v>0.22989858413881228</c:v>
                </c:pt>
                <c:pt idx="177">
                  <c:v>0.12314775408748591</c:v>
                </c:pt>
                <c:pt idx="178">
                  <c:v>-1.3900203801687576E-2</c:v>
                </c:pt>
                <c:pt idx="179">
                  <c:v>-0.14717909073826746</c:v>
                </c:pt>
                <c:pt idx="180">
                  <c:v>-0.24358399005963136</c:v>
                </c:pt>
                <c:pt idx="181">
                  <c:v>-0.27927132863017967</c:v>
                </c:pt>
                <c:pt idx="182">
                  <c:v>-0.24563166618899546</c:v>
                </c:pt>
                <c:pt idx="183">
                  <c:v>-0.15143512294144632</c:v>
                </c:pt>
                <c:pt idx="184">
                  <c:v>-2.061118630655933E-2</c:v>
                </c:pt>
                <c:pt idx="185">
                  <c:v>0.11377830325961752</c:v>
                </c:pt>
                <c:pt idx="186">
                  <c:v>0.2178576083069709</c:v>
                </c:pt>
                <c:pt idx="187">
                  <c:v>0.26545591456622147</c:v>
                </c:pt>
                <c:pt idx="188">
                  <c:v>0.24468529489187743</c:v>
                </c:pt>
                <c:pt idx="189">
                  <c:v>0.16092460107574325</c:v>
                </c:pt>
                <c:pt idx="190">
                  <c:v>3.5459561865207122E-2</c:v>
                </c:pt>
                <c:pt idx="191">
                  <c:v>-9.9878729235830715E-2</c:v>
                </c:pt>
                <c:pt idx="192">
                  <c:v>-0.21072886645867636</c:v>
                </c:pt>
                <c:pt idx="193">
                  <c:v>-0.26885259766058456</c:v>
                </c:pt>
                <c:pt idx="194">
                  <c:v>-0.25925100307097804</c:v>
                </c:pt>
                <c:pt idx="195">
                  <c:v>-0.18395395802206008</c:v>
                </c:pt>
                <c:pt idx="196">
                  <c:v>-6.1529493700867882E-2</c:v>
                </c:pt>
                <c:pt idx="197">
                  <c:v>7.7564629518392811E-2</c:v>
                </c:pt>
                <c:pt idx="198">
                  <c:v>0.19861981072607873</c:v>
                </c:pt>
                <c:pt idx="199">
                  <c:v>0.27138694932530749</c:v>
                </c:pt>
                <c:pt idx="200">
                  <c:v>0.27766979059626018</c:v>
                </c:pt>
                <c:pt idx="201">
                  <c:v>0.21589336093650316</c:v>
                </c:pt>
                <c:pt idx="202">
                  <c:v>0.10149958637403478</c:v>
                </c:pt>
                <c:pt idx="203">
                  <c:v>-3.6929322449104018E-2</c:v>
                </c:pt>
                <c:pt idx="204">
                  <c:v>-0.16484566101976</c:v>
                </c:pt>
                <c:pt idx="205">
                  <c:v>-0.25040645520195459</c:v>
                </c:pt>
                <c:pt idx="206">
                  <c:v>-0.27246073736126891</c:v>
                </c:pt>
                <c:pt idx="207">
                  <c:v>-0.22584729452995042</c:v>
                </c:pt>
                <c:pt idx="208">
                  <c:v>-0.12267236608726347</c:v>
                </c:pt>
                <c:pt idx="209">
                  <c:v>1.0752832414888636E-2</c:v>
                </c:pt>
                <c:pt idx="210">
                  <c:v>0.14054408010263386</c:v>
                </c:pt>
                <c:pt idx="211">
                  <c:v>0.23377787414248738</c:v>
                </c:pt>
                <c:pt idx="212">
                  <c:v>0.26678128951902708</c:v>
                </c:pt>
                <c:pt idx="213">
                  <c:v>0.23109377014370897</c:v>
                </c:pt>
                <c:pt idx="214">
                  <c:v>0.13560190202534367</c:v>
                </c:pt>
                <c:pt idx="215">
                  <c:v>4.3102244288656874E-3</c:v>
                </c:pt>
                <c:pt idx="216">
                  <c:v>-0.12969189257281169</c:v>
                </c:pt>
                <c:pt idx="217">
                  <c:v>-0.2325510393261474</c:v>
                </c:pt>
                <c:pt idx="218">
                  <c:v>-0.27816679536359357</c:v>
                </c:pt>
                <c:pt idx="219">
                  <c:v>-0.2547640310652779</c:v>
                </c:pt>
                <c:pt idx="220">
                  <c:v>-0.16786807689867314</c:v>
                </c:pt>
                <c:pt idx="221">
                  <c:v>-3.8934231479720569E-2</c:v>
                </c:pt>
                <c:pt idx="222">
                  <c:v>0.10002488165420571</c:v>
                </c:pt>
                <c:pt idx="223">
                  <c:v>0.21446484426866691</c:v>
                </c:pt>
                <c:pt idx="224">
                  <c:v>0.2759718898874679</c:v>
                </c:pt>
                <c:pt idx="225">
                  <c:v>0.26938619353101695</c:v>
                </c:pt>
                <c:pt idx="226">
                  <c:v>0.19659667256809846</c:v>
                </c:pt>
                <c:pt idx="227">
                  <c:v>7.6054358305915448E-2</c:v>
                </c:pt>
                <c:pt idx="228">
                  <c:v>-6.1872755628992457E-2</c:v>
                </c:pt>
                <c:pt idx="229">
                  <c:v>-0.18253555537774802</c:v>
                </c:pt>
                <c:pt idx="230">
                  <c:v>-0.2557111017331305</c:v>
                </c:pt>
                <c:pt idx="231">
                  <c:v>-0.26319308973822564</c:v>
                </c:pt>
                <c:pt idx="232">
                  <c:v>-0.20335809543942587</c:v>
                </c:pt>
                <c:pt idx="233">
                  <c:v>-9.1560493435370441E-2</c:v>
                </c:pt>
                <c:pt idx="234">
                  <c:v>4.3742539746798897E-2</c:v>
                </c:pt>
                <c:pt idx="235">
                  <c:v>0.16816124746336686</c:v>
                </c:pt>
                <c:pt idx="236">
                  <c:v>0.25003577867893523</c:v>
                </c:pt>
                <c:pt idx="237">
                  <c:v>0.26841287371883038</c:v>
                </c:pt>
                <c:pt idx="238">
                  <c:v>0.21833102774505009</c:v>
                </c:pt>
                <c:pt idx="239">
                  <c:v>0.11208488308740489</c:v>
                </c:pt>
                <c:pt idx="240">
                  <c:v>-2.3849807067641789E-2</c:v>
                </c:pt>
                <c:pt idx="241">
                  <c:v>-0.15545857914740643</c:v>
                </c:pt>
                <c:pt idx="242">
                  <c:v>-0.2497292348900686</c:v>
                </c:pt>
                <c:pt idx="243">
                  <c:v>-0.28294525085324579</c:v>
                </c:pt>
                <c:pt idx="244">
                  <c:v>-0.24664747874929058</c:v>
                </c:pt>
                <c:pt idx="245">
                  <c:v>-0.14976577266368021</c:v>
                </c:pt>
                <c:pt idx="246">
                  <c:v>-1.6384531890334092E-2</c:v>
                </c:pt>
                <c:pt idx="247">
                  <c:v>0.12029677359529498</c:v>
                </c:pt>
                <c:pt idx="248">
                  <c:v>0.22629093226629465</c:v>
                </c:pt>
                <c:pt idx="249">
                  <c:v>0.27534617639659653</c:v>
                </c:pt>
                <c:pt idx="250">
                  <c:v>0.25552411039156753</c:v>
                </c:pt>
                <c:pt idx="251">
                  <c:v>0.17218021285319088</c:v>
                </c:pt>
                <c:pt idx="252">
                  <c:v>4.6598861020223627E-2</c:v>
                </c:pt>
                <c:pt idx="253">
                  <c:v>-8.9373106332073446E-2</c:v>
                </c:pt>
                <c:pt idx="254">
                  <c:v>-0.20134471182885094</c:v>
                </c:pt>
                <c:pt idx="255">
                  <c:v>-0.26103513440618653</c:v>
                </c:pt>
                <c:pt idx="256">
                  <c:v>-0.2533884034934189</c:v>
                </c:pt>
                <c:pt idx="257">
                  <c:v>-0.18036005700288413</c:v>
                </c:pt>
                <c:pt idx="258">
                  <c:v>-6.0423954888129371E-2</c:v>
                </c:pt>
                <c:pt idx="259">
                  <c:v>7.6076716084679447E-2</c:v>
                </c:pt>
                <c:pt idx="260">
                  <c:v>0.19456554405012444</c:v>
                </c:pt>
                <c:pt idx="261">
                  <c:v>0.26493646667042697</c:v>
                </c:pt>
                <c:pt idx="262">
                  <c:v>0.26913672468745586</c:v>
                </c:pt>
                <c:pt idx="263">
                  <c:v>0.20572258987011779</c:v>
                </c:pt>
                <c:pt idx="264">
                  <c:v>9.0241965376067865E-2</c:v>
                </c:pt>
                <c:pt idx="265">
                  <c:v>-4.8653303145746549E-2</c:v>
                </c:pt>
                <c:pt idx="266">
                  <c:v>-0.17638935707392522</c:v>
                </c:pt>
                <c:pt idx="267">
                  <c:v>-0.26114248619322977</c:v>
                </c:pt>
                <c:pt idx="268">
                  <c:v>-0.28182288950329065</c:v>
                </c:pt>
                <c:pt idx="269">
                  <c:v>-0.23336427157525469</c:v>
                </c:pt>
                <c:pt idx="270">
                  <c:v>-0.12799043300933213</c:v>
                </c:pt>
                <c:pt idx="271">
                  <c:v>7.8591259450844983E-3</c:v>
                </c:pt>
                <c:pt idx="272">
                  <c:v>0.14017181103473586</c:v>
                </c:pt>
                <c:pt idx="273">
                  <c:v>0.23590343407234987</c:v>
                </c:pt>
                <c:pt idx="274">
                  <c:v>0.27127228361111794</c:v>
                </c:pt>
                <c:pt idx="275">
                  <c:v>0.23772183275767383</c:v>
                </c:pt>
                <c:pt idx="276">
                  <c:v>0.1440542498370464</c:v>
                </c:pt>
                <c:pt idx="277">
                  <c:v>1.4199377465806599E-2</c:v>
                </c:pt>
                <c:pt idx="278">
                  <c:v>-0.11881915761967542</c:v>
                </c:pt>
                <c:pt idx="279">
                  <c:v>-0.22120325129041771</c:v>
                </c:pt>
                <c:pt idx="280">
                  <c:v>-0.26689322147802169</c:v>
                </c:pt>
                <c:pt idx="281">
                  <c:v>-0.24413387604246609</c:v>
                </c:pt>
                <c:pt idx="282">
                  <c:v>-0.15844270652411005</c:v>
                </c:pt>
                <c:pt idx="283">
                  <c:v>-3.1233532147848315E-2</c:v>
                </c:pt>
                <c:pt idx="284">
                  <c:v>0.10555902339010322</c:v>
                </c:pt>
                <c:pt idx="285">
                  <c:v>0.21750355684974471</c:v>
                </c:pt>
                <c:pt idx="286">
                  <c:v>0.27632789818269982</c:v>
                </c:pt>
                <c:pt idx="287">
                  <c:v>0.26703153647901484</c:v>
                </c:pt>
                <c:pt idx="288">
                  <c:v>0.1916665985047428</c:v>
                </c:pt>
                <c:pt idx="289">
                  <c:v>6.8836578460787834E-2</c:v>
                </c:pt>
                <c:pt idx="290">
                  <c:v>-7.0961938136049882E-2</c:v>
                </c:pt>
                <c:pt idx="291">
                  <c:v>-0.1929847079394145</c:v>
                </c:pt>
                <c:pt idx="292">
                  <c:v>-0.26695192956296221</c:v>
                </c:pt>
                <c:pt idx="293">
                  <c:v>-0.27463848666136392</c:v>
                </c:pt>
                <c:pt idx="294">
                  <c:v>-0.21443574979759988</c:v>
                </c:pt>
                <c:pt idx="295">
                  <c:v>-0.10173940485754548</c:v>
                </c:pt>
                <c:pt idx="296">
                  <c:v>3.4933323673860803E-2</c:v>
                </c:pt>
                <c:pt idx="297">
                  <c:v>0.16112054278456656</c:v>
                </c:pt>
                <c:pt idx="298">
                  <c:v>0.24508245211418275</c:v>
                </c:pt>
                <c:pt idx="299">
                  <c:v>0.26577956322196744</c:v>
                </c:pt>
                <c:pt idx="300">
                  <c:v>0.21815721419687506</c:v>
                </c:pt>
                <c:pt idx="301">
                  <c:v>0.11440843024625001</c:v>
                </c:pt>
                <c:pt idx="302">
                  <c:v>-1.910187223650469E-2</c:v>
                </c:pt>
                <c:pt idx="303">
                  <c:v>-0.14847774375173792</c:v>
                </c:pt>
                <c:pt idx="304">
                  <c:v>-0.240828380873855</c:v>
                </c:pt>
                <c:pt idx="305">
                  <c:v>-0.27255341827868229</c:v>
                </c:pt>
                <c:pt idx="306">
                  <c:v>-0.23529409064908471</c:v>
                </c:pt>
                <c:pt idx="307">
                  <c:v>-0.1380535992398432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3B-4139-A642-54076611A3D9}"/>
            </c:ext>
          </c:extLst>
        </c:ser>
        <c:ser>
          <c:idx val="22"/>
          <c:order val="1"/>
          <c:tx>
            <c:strRef>
              <c:f>'3ni'!$M$5</c:f>
              <c:strCache>
                <c:ptCount val="1"/>
                <c:pt idx="0">
                  <c:v>tide S27T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'3ni'!$K$7:$K$313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6.9044569793375112</c:v>
                </c:pt>
                <c:pt idx="5">
                  <c:v>7.9044569793375112</c:v>
                </c:pt>
                <c:pt idx="6">
                  <c:v>8.9044569793375103</c:v>
                </c:pt>
                <c:pt idx="7">
                  <c:v>9.9044569793375103</c:v>
                </c:pt>
                <c:pt idx="8">
                  <c:v>10.90445697933751</c:v>
                </c:pt>
                <c:pt idx="9">
                  <c:v>11.90445697933751</c:v>
                </c:pt>
                <c:pt idx="10">
                  <c:v>12.90445697933751</c:v>
                </c:pt>
                <c:pt idx="11">
                  <c:v>13.90445697933751</c:v>
                </c:pt>
                <c:pt idx="12">
                  <c:v>14.90445697933751</c:v>
                </c:pt>
                <c:pt idx="13">
                  <c:v>15.90445697933751</c:v>
                </c:pt>
                <c:pt idx="14">
                  <c:v>16.90445697933751</c:v>
                </c:pt>
                <c:pt idx="15">
                  <c:v>17.90445697933751</c:v>
                </c:pt>
                <c:pt idx="16">
                  <c:v>18.90445697933751</c:v>
                </c:pt>
                <c:pt idx="17">
                  <c:v>19.90445697933751</c:v>
                </c:pt>
                <c:pt idx="18">
                  <c:v>20.90445697933751</c:v>
                </c:pt>
                <c:pt idx="19">
                  <c:v>21.90445697933751</c:v>
                </c:pt>
                <c:pt idx="20">
                  <c:v>22.90445697933751</c:v>
                </c:pt>
                <c:pt idx="21">
                  <c:v>23.90445697933751</c:v>
                </c:pt>
                <c:pt idx="22">
                  <c:v>24.90445697933751</c:v>
                </c:pt>
                <c:pt idx="23">
                  <c:v>25.90445697933751</c:v>
                </c:pt>
                <c:pt idx="24">
                  <c:v>26.90445697933751</c:v>
                </c:pt>
                <c:pt idx="25">
                  <c:v>27.90445697933751</c:v>
                </c:pt>
                <c:pt idx="26">
                  <c:v>28.90445697933751</c:v>
                </c:pt>
                <c:pt idx="27">
                  <c:v>29.90445697933751</c:v>
                </c:pt>
                <c:pt idx="28">
                  <c:v>30.90445697933751</c:v>
                </c:pt>
                <c:pt idx="29">
                  <c:v>31.90445697933751</c:v>
                </c:pt>
                <c:pt idx="30">
                  <c:v>32.90445697933751</c:v>
                </c:pt>
                <c:pt idx="31">
                  <c:v>33.90445697933751</c:v>
                </c:pt>
                <c:pt idx="32">
                  <c:v>34.90445697933751</c:v>
                </c:pt>
                <c:pt idx="33">
                  <c:v>35.90445697933751</c:v>
                </c:pt>
                <c:pt idx="34">
                  <c:v>36.90445697933751</c:v>
                </c:pt>
                <c:pt idx="35">
                  <c:v>37.90445697933751</c:v>
                </c:pt>
                <c:pt idx="36">
                  <c:v>38.90445697933751</c:v>
                </c:pt>
                <c:pt idx="37">
                  <c:v>39.90445697933751</c:v>
                </c:pt>
                <c:pt idx="38">
                  <c:v>40.90445697933751</c:v>
                </c:pt>
                <c:pt idx="39">
                  <c:v>41.90445697933751</c:v>
                </c:pt>
                <c:pt idx="40">
                  <c:v>42.90445697933751</c:v>
                </c:pt>
                <c:pt idx="41">
                  <c:v>43.90445697933751</c:v>
                </c:pt>
                <c:pt idx="42">
                  <c:v>44.90445697933751</c:v>
                </c:pt>
                <c:pt idx="43">
                  <c:v>45.90445697933751</c:v>
                </c:pt>
                <c:pt idx="44">
                  <c:v>46.90445697933751</c:v>
                </c:pt>
                <c:pt idx="45">
                  <c:v>47.90445697933751</c:v>
                </c:pt>
                <c:pt idx="46">
                  <c:v>48.90445697933751</c:v>
                </c:pt>
                <c:pt idx="47">
                  <c:v>49.90445697933751</c:v>
                </c:pt>
                <c:pt idx="48">
                  <c:v>50.90445697933751</c:v>
                </c:pt>
                <c:pt idx="49">
                  <c:v>51.90445697933751</c:v>
                </c:pt>
                <c:pt idx="50">
                  <c:v>52.90445697933751</c:v>
                </c:pt>
                <c:pt idx="51">
                  <c:v>53.90445697933751</c:v>
                </c:pt>
                <c:pt idx="52">
                  <c:v>54.90445697933751</c:v>
                </c:pt>
                <c:pt idx="53">
                  <c:v>55.90445697933751</c:v>
                </c:pt>
                <c:pt idx="54">
                  <c:v>56.90445697933751</c:v>
                </c:pt>
                <c:pt idx="55">
                  <c:v>57.90445697933751</c:v>
                </c:pt>
                <c:pt idx="56">
                  <c:v>58.90445697933751</c:v>
                </c:pt>
                <c:pt idx="57">
                  <c:v>59.90445697933751</c:v>
                </c:pt>
                <c:pt idx="58">
                  <c:v>60.90445697933751</c:v>
                </c:pt>
                <c:pt idx="59">
                  <c:v>61.90445697933751</c:v>
                </c:pt>
                <c:pt idx="60">
                  <c:v>62.90445697933751</c:v>
                </c:pt>
                <c:pt idx="61">
                  <c:v>63.90445697933751</c:v>
                </c:pt>
                <c:pt idx="62">
                  <c:v>64.90445697933751</c:v>
                </c:pt>
                <c:pt idx="63">
                  <c:v>65.90445697933751</c:v>
                </c:pt>
                <c:pt idx="64">
                  <c:v>66.90445697933751</c:v>
                </c:pt>
                <c:pt idx="65">
                  <c:v>67.90445697933751</c:v>
                </c:pt>
                <c:pt idx="66">
                  <c:v>68.90445697933751</c:v>
                </c:pt>
                <c:pt idx="67">
                  <c:v>69.90445697933751</c:v>
                </c:pt>
                <c:pt idx="68">
                  <c:v>70.90445697933751</c:v>
                </c:pt>
                <c:pt idx="69">
                  <c:v>71.90445697933751</c:v>
                </c:pt>
                <c:pt idx="70">
                  <c:v>72.90445697933751</c:v>
                </c:pt>
                <c:pt idx="71">
                  <c:v>73.90445697933751</c:v>
                </c:pt>
                <c:pt idx="72">
                  <c:v>74.90445697933751</c:v>
                </c:pt>
                <c:pt idx="73">
                  <c:v>75.90445697933751</c:v>
                </c:pt>
                <c:pt idx="74">
                  <c:v>76.90445697933751</c:v>
                </c:pt>
                <c:pt idx="75">
                  <c:v>77.90445697933751</c:v>
                </c:pt>
                <c:pt idx="76">
                  <c:v>78.90445697933751</c:v>
                </c:pt>
                <c:pt idx="77">
                  <c:v>79.90445697933751</c:v>
                </c:pt>
                <c:pt idx="78">
                  <c:v>80.90445697933751</c:v>
                </c:pt>
                <c:pt idx="79">
                  <c:v>81.90445697933751</c:v>
                </c:pt>
                <c:pt idx="80">
                  <c:v>82.90445697933751</c:v>
                </c:pt>
                <c:pt idx="81">
                  <c:v>83.90445697933751</c:v>
                </c:pt>
                <c:pt idx="82">
                  <c:v>84.90445697933751</c:v>
                </c:pt>
                <c:pt idx="83">
                  <c:v>85.90445697933751</c:v>
                </c:pt>
                <c:pt idx="84">
                  <c:v>86.90445697933751</c:v>
                </c:pt>
                <c:pt idx="85">
                  <c:v>87.90445697933751</c:v>
                </c:pt>
                <c:pt idx="86">
                  <c:v>88.90445697933751</c:v>
                </c:pt>
                <c:pt idx="87">
                  <c:v>89.90445697933751</c:v>
                </c:pt>
                <c:pt idx="88">
                  <c:v>90.90445697933751</c:v>
                </c:pt>
                <c:pt idx="89">
                  <c:v>91.90445697933751</c:v>
                </c:pt>
                <c:pt idx="90">
                  <c:v>92.90445697933751</c:v>
                </c:pt>
                <c:pt idx="91">
                  <c:v>93.90445697933751</c:v>
                </c:pt>
                <c:pt idx="92">
                  <c:v>94.90445697933751</c:v>
                </c:pt>
                <c:pt idx="93">
                  <c:v>95.90445697933751</c:v>
                </c:pt>
                <c:pt idx="94">
                  <c:v>96.90445697933751</c:v>
                </c:pt>
                <c:pt idx="95">
                  <c:v>97.90445697933751</c:v>
                </c:pt>
                <c:pt idx="96">
                  <c:v>98.90445697933751</c:v>
                </c:pt>
                <c:pt idx="97">
                  <c:v>99.90445697933751</c:v>
                </c:pt>
                <c:pt idx="98">
                  <c:v>100.90445697933751</c:v>
                </c:pt>
                <c:pt idx="99">
                  <c:v>101.90445697933751</c:v>
                </c:pt>
                <c:pt idx="100">
                  <c:v>102.90445697933751</c:v>
                </c:pt>
                <c:pt idx="101">
                  <c:v>103.90445697933751</c:v>
                </c:pt>
                <c:pt idx="102">
                  <c:v>104.90445697933751</c:v>
                </c:pt>
                <c:pt idx="103">
                  <c:v>105.90445697933751</c:v>
                </c:pt>
                <c:pt idx="104">
                  <c:v>106.90445697933751</c:v>
                </c:pt>
                <c:pt idx="105">
                  <c:v>107.90445697933751</c:v>
                </c:pt>
                <c:pt idx="106">
                  <c:v>108.90445697933751</c:v>
                </c:pt>
                <c:pt idx="107">
                  <c:v>109.90445697933751</c:v>
                </c:pt>
                <c:pt idx="108">
                  <c:v>110.90445697933751</c:v>
                </c:pt>
                <c:pt idx="109">
                  <c:v>111.90445697933751</c:v>
                </c:pt>
                <c:pt idx="110">
                  <c:v>112.90445697933751</c:v>
                </c:pt>
                <c:pt idx="111">
                  <c:v>113.90445697933751</c:v>
                </c:pt>
                <c:pt idx="112">
                  <c:v>114.90445697933751</c:v>
                </c:pt>
                <c:pt idx="113">
                  <c:v>115.90445697933751</c:v>
                </c:pt>
                <c:pt idx="114">
                  <c:v>116.90445697933751</c:v>
                </c:pt>
                <c:pt idx="115">
                  <c:v>117.90445697933751</c:v>
                </c:pt>
                <c:pt idx="116">
                  <c:v>118.90445697933751</c:v>
                </c:pt>
                <c:pt idx="117">
                  <c:v>119.90445697933751</c:v>
                </c:pt>
                <c:pt idx="118">
                  <c:v>120.90445697933751</c:v>
                </c:pt>
                <c:pt idx="119">
                  <c:v>121.90445697933751</c:v>
                </c:pt>
                <c:pt idx="120">
                  <c:v>122.90445697933751</c:v>
                </c:pt>
                <c:pt idx="121">
                  <c:v>123.90445697933751</c:v>
                </c:pt>
                <c:pt idx="122">
                  <c:v>124.90445697933751</c:v>
                </c:pt>
                <c:pt idx="123">
                  <c:v>125.90445697933751</c:v>
                </c:pt>
                <c:pt idx="124">
                  <c:v>126.90445697933751</c:v>
                </c:pt>
                <c:pt idx="125">
                  <c:v>127.90445697933751</c:v>
                </c:pt>
                <c:pt idx="126">
                  <c:v>128.90445697933751</c:v>
                </c:pt>
                <c:pt idx="127">
                  <c:v>129.90445697933751</c:v>
                </c:pt>
                <c:pt idx="128">
                  <c:v>130.90445697933751</c:v>
                </c:pt>
                <c:pt idx="129">
                  <c:v>131.90445697933751</c:v>
                </c:pt>
                <c:pt idx="130">
                  <c:v>132.90445697933751</c:v>
                </c:pt>
                <c:pt idx="131">
                  <c:v>133.90445697933751</c:v>
                </c:pt>
                <c:pt idx="132">
                  <c:v>134.90445697933751</c:v>
                </c:pt>
                <c:pt idx="133">
                  <c:v>135.90445697933751</c:v>
                </c:pt>
                <c:pt idx="134">
                  <c:v>136.90445697933751</c:v>
                </c:pt>
                <c:pt idx="135">
                  <c:v>137.90445697933751</c:v>
                </c:pt>
                <c:pt idx="136">
                  <c:v>138.90445697933751</c:v>
                </c:pt>
                <c:pt idx="137">
                  <c:v>139.90445697933751</c:v>
                </c:pt>
                <c:pt idx="138">
                  <c:v>140.90445697933751</c:v>
                </c:pt>
                <c:pt idx="139">
                  <c:v>141.90445697933751</c:v>
                </c:pt>
                <c:pt idx="140">
                  <c:v>142.90445697933751</c:v>
                </c:pt>
                <c:pt idx="141">
                  <c:v>143.90445697933751</c:v>
                </c:pt>
                <c:pt idx="142">
                  <c:v>144.90445697933751</c:v>
                </c:pt>
                <c:pt idx="143">
                  <c:v>145.90445697933751</c:v>
                </c:pt>
                <c:pt idx="144">
                  <c:v>146.90445697933751</c:v>
                </c:pt>
                <c:pt idx="145">
                  <c:v>147.90445697933751</c:v>
                </c:pt>
                <c:pt idx="146">
                  <c:v>148.90445697933751</c:v>
                </c:pt>
                <c:pt idx="147">
                  <c:v>149.90445697933751</c:v>
                </c:pt>
                <c:pt idx="148">
                  <c:v>150.90445697933751</c:v>
                </c:pt>
                <c:pt idx="149">
                  <c:v>151.90445697933751</c:v>
                </c:pt>
                <c:pt idx="150">
                  <c:v>152.90445697933751</c:v>
                </c:pt>
                <c:pt idx="151">
                  <c:v>153.90445697933751</c:v>
                </c:pt>
                <c:pt idx="152">
                  <c:v>154.90445697933751</c:v>
                </c:pt>
                <c:pt idx="153">
                  <c:v>155.90445697933751</c:v>
                </c:pt>
                <c:pt idx="154">
                  <c:v>156.90445697933751</c:v>
                </c:pt>
                <c:pt idx="155">
                  <c:v>157.90445697933751</c:v>
                </c:pt>
                <c:pt idx="156">
                  <c:v>158.90445697933751</c:v>
                </c:pt>
                <c:pt idx="157">
                  <c:v>159.90445697933751</c:v>
                </c:pt>
                <c:pt idx="158">
                  <c:v>160.90445697933751</c:v>
                </c:pt>
                <c:pt idx="159">
                  <c:v>161.90445697933751</c:v>
                </c:pt>
                <c:pt idx="160">
                  <c:v>162.90445697933751</c:v>
                </c:pt>
                <c:pt idx="161">
                  <c:v>163.90445697933751</c:v>
                </c:pt>
                <c:pt idx="162">
                  <c:v>164.90445697933751</c:v>
                </c:pt>
                <c:pt idx="163">
                  <c:v>165.90445697933751</c:v>
                </c:pt>
                <c:pt idx="164">
                  <c:v>166.90445697933751</c:v>
                </c:pt>
                <c:pt idx="165">
                  <c:v>167.90445697933751</c:v>
                </c:pt>
                <c:pt idx="166">
                  <c:v>168.90445697933751</c:v>
                </c:pt>
                <c:pt idx="167">
                  <c:v>169.90445697933751</c:v>
                </c:pt>
                <c:pt idx="168">
                  <c:v>170.90445697933751</c:v>
                </c:pt>
                <c:pt idx="169">
                  <c:v>171.90445697933751</c:v>
                </c:pt>
                <c:pt idx="170">
                  <c:v>172.90445697933751</c:v>
                </c:pt>
                <c:pt idx="171">
                  <c:v>173.90445697933751</c:v>
                </c:pt>
                <c:pt idx="172">
                  <c:v>174.90445697933751</c:v>
                </c:pt>
                <c:pt idx="173">
                  <c:v>175.90445697933751</c:v>
                </c:pt>
                <c:pt idx="174">
                  <c:v>176.90445697933751</c:v>
                </c:pt>
                <c:pt idx="175">
                  <c:v>177.90445697933751</c:v>
                </c:pt>
                <c:pt idx="176">
                  <c:v>178.90445697933751</c:v>
                </c:pt>
                <c:pt idx="177">
                  <c:v>179.90445697933751</c:v>
                </c:pt>
                <c:pt idx="178">
                  <c:v>180.90445697933751</c:v>
                </c:pt>
                <c:pt idx="179">
                  <c:v>181.90445697933751</c:v>
                </c:pt>
                <c:pt idx="180">
                  <c:v>182.90445697933751</c:v>
                </c:pt>
                <c:pt idx="181">
                  <c:v>183.90445697933751</c:v>
                </c:pt>
                <c:pt idx="182">
                  <c:v>184.90445697933751</c:v>
                </c:pt>
                <c:pt idx="183">
                  <c:v>185.90445697933751</c:v>
                </c:pt>
                <c:pt idx="184">
                  <c:v>186.90445697933751</c:v>
                </c:pt>
                <c:pt idx="185">
                  <c:v>187.90445697933751</c:v>
                </c:pt>
                <c:pt idx="186">
                  <c:v>188.90445697933751</c:v>
                </c:pt>
                <c:pt idx="187">
                  <c:v>189.90445697933751</c:v>
                </c:pt>
                <c:pt idx="188">
                  <c:v>190.90445697933751</c:v>
                </c:pt>
                <c:pt idx="189">
                  <c:v>191.90445697933751</c:v>
                </c:pt>
                <c:pt idx="190">
                  <c:v>192.90445697933751</c:v>
                </c:pt>
                <c:pt idx="191">
                  <c:v>193.90445697933751</c:v>
                </c:pt>
                <c:pt idx="192">
                  <c:v>194.90445697933751</c:v>
                </c:pt>
                <c:pt idx="193">
                  <c:v>195.90445697933751</c:v>
                </c:pt>
                <c:pt idx="194">
                  <c:v>196.90445697933751</c:v>
                </c:pt>
                <c:pt idx="195">
                  <c:v>197.90445697933751</c:v>
                </c:pt>
                <c:pt idx="196">
                  <c:v>198.90445697933751</c:v>
                </c:pt>
                <c:pt idx="197">
                  <c:v>199.90445697933751</c:v>
                </c:pt>
                <c:pt idx="198">
                  <c:v>200.90445697933751</c:v>
                </c:pt>
                <c:pt idx="199">
                  <c:v>201.90445697933751</c:v>
                </c:pt>
                <c:pt idx="200">
                  <c:v>202.90445697933751</c:v>
                </c:pt>
                <c:pt idx="201">
                  <c:v>203.90445697933751</c:v>
                </c:pt>
                <c:pt idx="202">
                  <c:v>204.90445697933751</c:v>
                </c:pt>
                <c:pt idx="203">
                  <c:v>205.90445697933751</c:v>
                </c:pt>
                <c:pt idx="204">
                  <c:v>206.90445697933751</c:v>
                </c:pt>
                <c:pt idx="205">
                  <c:v>207.90445697933751</c:v>
                </c:pt>
                <c:pt idx="206">
                  <c:v>208.90445697933751</c:v>
                </c:pt>
                <c:pt idx="207">
                  <c:v>209.90445697933751</c:v>
                </c:pt>
                <c:pt idx="208">
                  <c:v>210.90445697933751</c:v>
                </c:pt>
                <c:pt idx="209">
                  <c:v>211.90445697933751</c:v>
                </c:pt>
                <c:pt idx="210">
                  <c:v>212.90445697933751</c:v>
                </c:pt>
                <c:pt idx="211">
                  <c:v>213.90445697933751</c:v>
                </c:pt>
                <c:pt idx="212">
                  <c:v>214.90445697933751</c:v>
                </c:pt>
                <c:pt idx="213">
                  <c:v>215.90445697933751</c:v>
                </c:pt>
                <c:pt idx="214">
                  <c:v>216.90445697933751</c:v>
                </c:pt>
                <c:pt idx="215">
                  <c:v>217.90445697933751</c:v>
                </c:pt>
                <c:pt idx="216">
                  <c:v>218.90445697933751</c:v>
                </c:pt>
                <c:pt idx="217">
                  <c:v>219.90445697933751</c:v>
                </c:pt>
                <c:pt idx="218">
                  <c:v>220.90445697933751</c:v>
                </c:pt>
                <c:pt idx="219">
                  <c:v>221.90445697933751</c:v>
                </c:pt>
                <c:pt idx="220">
                  <c:v>222.90445697933751</c:v>
                </c:pt>
                <c:pt idx="221">
                  <c:v>223.90445697933751</c:v>
                </c:pt>
                <c:pt idx="222">
                  <c:v>224.90445697933751</c:v>
                </c:pt>
                <c:pt idx="223">
                  <c:v>225.90445697933751</c:v>
                </c:pt>
                <c:pt idx="224">
                  <c:v>226.90445697933751</c:v>
                </c:pt>
                <c:pt idx="225">
                  <c:v>227.90445697933751</c:v>
                </c:pt>
                <c:pt idx="226">
                  <c:v>228.90445697933751</c:v>
                </c:pt>
                <c:pt idx="227">
                  <c:v>229.90445697933751</c:v>
                </c:pt>
                <c:pt idx="228">
                  <c:v>230.90445697933751</c:v>
                </c:pt>
                <c:pt idx="229">
                  <c:v>231.90445697933751</c:v>
                </c:pt>
                <c:pt idx="230">
                  <c:v>232.90445697933751</c:v>
                </c:pt>
                <c:pt idx="231">
                  <c:v>233.90445697933751</c:v>
                </c:pt>
                <c:pt idx="232">
                  <c:v>234.90445697933751</c:v>
                </c:pt>
                <c:pt idx="233">
                  <c:v>235.90445697933751</c:v>
                </c:pt>
                <c:pt idx="234">
                  <c:v>236.90445697933751</c:v>
                </c:pt>
                <c:pt idx="235">
                  <c:v>237.90445697933751</c:v>
                </c:pt>
                <c:pt idx="236">
                  <c:v>238.90445697933751</c:v>
                </c:pt>
                <c:pt idx="237">
                  <c:v>239.90445697933751</c:v>
                </c:pt>
                <c:pt idx="238">
                  <c:v>240.90445697933751</c:v>
                </c:pt>
                <c:pt idx="239">
                  <c:v>241.90445697933751</c:v>
                </c:pt>
                <c:pt idx="240">
                  <c:v>242.90445697933751</c:v>
                </c:pt>
                <c:pt idx="241">
                  <c:v>243.90445697933751</c:v>
                </c:pt>
                <c:pt idx="242">
                  <c:v>244.90445697933751</c:v>
                </c:pt>
                <c:pt idx="243">
                  <c:v>245.90445697933751</c:v>
                </c:pt>
                <c:pt idx="244">
                  <c:v>246.90445697933751</c:v>
                </c:pt>
                <c:pt idx="245">
                  <c:v>247.90445697933751</c:v>
                </c:pt>
                <c:pt idx="246">
                  <c:v>248.90445697933751</c:v>
                </c:pt>
                <c:pt idx="247">
                  <c:v>249.90445697933751</c:v>
                </c:pt>
                <c:pt idx="248">
                  <c:v>250.90445697933751</c:v>
                </c:pt>
                <c:pt idx="249">
                  <c:v>251.90445697933751</c:v>
                </c:pt>
                <c:pt idx="250">
                  <c:v>252.90445697933751</c:v>
                </c:pt>
                <c:pt idx="251">
                  <c:v>253.90445697933751</c:v>
                </c:pt>
                <c:pt idx="252">
                  <c:v>254.90445697933751</c:v>
                </c:pt>
                <c:pt idx="253">
                  <c:v>255.90445697933751</c:v>
                </c:pt>
                <c:pt idx="254">
                  <c:v>256.90445697933751</c:v>
                </c:pt>
                <c:pt idx="255">
                  <c:v>257.90445697933751</c:v>
                </c:pt>
                <c:pt idx="256">
                  <c:v>258.90445697933751</c:v>
                </c:pt>
                <c:pt idx="257">
                  <c:v>259.90445697933751</c:v>
                </c:pt>
                <c:pt idx="258">
                  <c:v>260.90445697933751</c:v>
                </c:pt>
                <c:pt idx="259">
                  <c:v>261.90445697933751</c:v>
                </c:pt>
                <c:pt idx="260">
                  <c:v>262.90445697933751</c:v>
                </c:pt>
                <c:pt idx="261">
                  <c:v>263.90445697933751</c:v>
                </c:pt>
                <c:pt idx="262">
                  <c:v>264.90445697933751</c:v>
                </c:pt>
                <c:pt idx="263">
                  <c:v>265.90445697933751</c:v>
                </c:pt>
                <c:pt idx="264">
                  <c:v>266.90445697933751</c:v>
                </c:pt>
                <c:pt idx="265">
                  <c:v>267.90445697933751</c:v>
                </c:pt>
                <c:pt idx="266">
                  <c:v>268.90445697933751</c:v>
                </c:pt>
                <c:pt idx="267">
                  <c:v>269.90445697933751</c:v>
                </c:pt>
                <c:pt idx="268">
                  <c:v>270.90445697933751</c:v>
                </c:pt>
                <c:pt idx="269">
                  <c:v>271.90445697933751</c:v>
                </c:pt>
                <c:pt idx="270">
                  <c:v>272.90445697933751</c:v>
                </c:pt>
                <c:pt idx="271">
                  <c:v>273.90445697933751</c:v>
                </c:pt>
                <c:pt idx="272">
                  <c:v>274.90445697933751</c:v>
                </c:pt>
                <c:pt idx="273">
                  <c:v>275.90445697933751</c:v>
                </c:pt>
                <c:pt idx="274">
                  <c:v>276.90445697933751</c:v>
                </c:pt>
                <c:pt idx="275">
                  <c:v>277.90445697933751</c:v>
                </c:pt>
                <c:pt idx="276">
                  <c:v>278.90445697933751</c:v>
                </c:pt>
                <c:pt idx="277">
                  <c:v>279.90445697933751</c:v>
                </c:pt>
                <c:pt idx="278">
                  <c:v>280.90445697933751</c:v>
                </c:pt>
                <c:pt idx="279">
                  <c:v>281.90445697933751</c:v>
                </c:pt>
                <c:pt idx="280">
                  <c:v>282.90445697933751</c:v>
                </c:pt>
                <c:pt idx="281">
                  <c:v>283.90445697933751</c:v>
                </c:pt>
                <c:pt idx="282">
                  <c:v>284.90445697933751</c:v>
                </c:pt>
                <c:pt idx="283">
                  <c:v>285.90445697933751</c:v>
                </c:pt>
                <c:pt idx="284">
                  <c:v>286.90445697933751</c:v>
                </c:pt>
                <c:pt idx="285">
                  <c:v>287.90445697933751</c:v>
                </c:pt>
                <c:pt idx="286">
                  <c:v>288.90445697933751</c:v>
                </c:pt>
                <c:pt idx="287">
                  <c:v>289.90445697933751</c:v>
                </c:pt>
                <c:pt idx="288">
                  <c:v>290.90445697933751</c:v>
                </c:pt>
                <c:pt idx="289">
                  <c:v>291.90445697933751</c:v>
                </c:pt>
                <c:pt idx="290">
                  <c:v>292.90445697933751</c:v>
                </c:pt>
                <c:pt idx="291">
                  <c:v>293.90445697933751</c:v>
                </c:pt>
                <c:pt idx="292">
                  <c:v>294.90445697933751</c:v>
                </c:pt>
                <c:pt idx="293">
                  <c:v>295.90445697933751</c:v>
                </c:pt>
                <c:pt idx="294">
                  <c:v>296.90445697933751</c:v>
                </c:pt>
                <c:pt idx="295">
                  <c:v>297.90445697933751</c:v>
                </c:pt>
                <c:pt idx="296">
                  <c:v>298.90445697933751</c:v>
                </c:pt>
                <c:pt idx="297">
                  <c:v>299.90445697933751</c:v>
                </c:pt>
                <c:pt idx="298">
                  <c:v>300.90445697933751</c:v>
                </c:pt>
                <c:pt idx="299">
                  <c:v>301.90445697933751</c:v>
                </c:pt>
                <c:pt idx="300">
                  <c:v>302.90445697933751</c:v>
                </c:pt>
                <c:pt idx="301">
                  <c:v>303.90445697933751</c:v>
                </c:pt>
                <c:pt idx="302">
                  <c:v>304.90445697933751</c:v>
                </c:pt>
                <c:pt idx="303">
                  <c:v>305.90445697933751</c:v>
                </c:pt>
                <c:pt idx="304">
                  <c:v>306.90445697933751</c:v>
                </c:pt>
                <c:pt idx="305">
                  <c:v>307.90445697933751</c:v>
                </c:pt>
                <c:pt idx="306">
                  <c:v>308.90445697933751</c:v>
                </c:pt>
              </c:numCache>
            </c:numRef>
          </c:xVal>
          <c:yVal>
            <c:numRef>
              <c:f>'3ni'!$M$7:$M$313</c:f>
              <c:numCache>
                <c:formatCode>0.00E+00</c:formatCode>
                <c:ptCount val="307"/>
                <c:pt idx="0">
                  <c:v>0.25375227387619997</c:v>
                </c:pt>
                <c:pt idx="1">
                  <c:v>0.19381356601699901</c:v>
                </c:pt>
                <c:pt idx="2">
                  <c:v>0.1017439989754</c:v>
                </c:pt>
                <c:pt idx="3">
                  <c:v>-2.5605870708400001E-2</c:v>
                </c:pt>
                <c:pt idx="4">
                  <c:v>-0.145743375264</c:v>
                </c:pt>
                <c:pt idx="5">
                  <c:v>-0.26566032417739999</c:v>
                </c:pt>
                <c:pt idx="6">
                  <c:v>-0.33603596272480002</c:v>
                </c:pt>
                <c:pt idx="7">
                  <c:v>-0.32318616825679902</c:v>
                </c:pt>
                <c:pt idx="8">
                  <c:v>-0.21385450254159899</c:v>
                </c:pt>
                <c:pt idx="9">
                  <c:v>-5.8266134293000003E-2</c:v>
                </c:pt>
                <c:pt idx="10">
                  <c:v>0.1188540308208</c:v>
                </c:pt>
                <c:pt idx="11">
                  <c:v>0.29090972285299999</c:v>
                </c:pt>
                <c:pt idx="12">
                  <c:v>0.385908288887999</c:v>
                </c:pt>
                <c:pt idx="13">
                  <c:v>0.38196897982479999</c:v>
                </c:pt>
                <c:pt idx="14">
                  <c:v>0.28708188395040002</c:v>
                </c:pt>
                <c:pt idx="15">
                  <c:v>0.15038571040400001</c:v>
                </c:pt>
                <c:pt idx="16">
                  <c:v>2.38055575957999E-2</c:v>
                </c:pt>
                <c:pt idx="17">
                  <c:v>-0.12527928863320001</c:v>
                </c:pt>
                <c:pt idx="18">
                  <c:v>-0.2198781622748</c:v>
                </c:pt>
                <c:pt idx="19">
                  <c:v>-0.27085958992819897</c:v>
                </c:pt>
                <c:pt idx="20">
                  <c:v>-0.2209649702358</c:v>
                </c:pt>
                <c:pt idx="21">
                  <c:v>-0.11548649203899899</c:v>
                </c:pt>
                <c:pt idx="22">
                  <c:v>1.5331862833799999E-2</c:v>
                </c:pt>
                <c:pt idx="23">
                  <c:v>0.14707063014060001</c:v>
                </c:pt>
                <c:pt idx="24">
                  <c:v>0.241874206344599</c:v>
                </c:pt>
                <c:pt idx="25">
                  <c:v>0.24936489728139999</c:v>
                </c:pt>
                <c:pt idx="26">
                  <c:v>0.18823757958199999</c:v>
                </c:pt>
                <c:pt idx="27">
                  <c:v>8.5652885031199902E-2</c:v>
                </c:pt>
                <c:pt idx="28">
                  <c:v>-2.04952089967999E-2</c:v>
                </c:pt>
                <c:pt idx="29">
                  <c:v>-0.15203414231160001</c:v>
                </c:pt>
                <c:pt idx="30">
                  <c:v>-0.246718202092199</c:v>
                </c:pt>
                <c:pt idx="31">
                  <c:v>-0.30268891633799999</c:v>
                </c:pt>
                <c:pt idx="32">
                  <c:v>-0.25032779324740001</c:v>
                </c:pt>
                <c:pt idx="33">
                  <c:v>-0.13990998263820001</c:v>
                </c:pt>
                <c:pt idx="34">
                  <c:v>4.0383106685999903E-3</c:v>
                </c:pt>
                <c:pt idx="35">
                  <c:v>0.161608147827</c:v>
                </c:pt>
                <c:pt idx="36">
                  <c:v>0.277395465274</c:v>
                </c:pt>
                <c:pt idx="37">
                  <c:v>0.33832029623080001</c:v>
                </c:pt>
                <c:pt idx="38">
                  <c:v>0.31132846936620001</c:v>
                </c:pt>
                <c:pt idx="39">
                  <c:v>0.22499105634159999</c:v>
                </c:pt>
                <c:pt idx="40">
                  <c:v>9.7210650663399997E-2</c:v>
                </c:pt>
                <c:pt idx="41">
                  <c:v>-2.2166617972999899E-2</c:v>
                </c:pt>
                <c:pt idx="42">
                  <c:v>-0.1663031513148</c:v>
                </c:pt>
                <c:pt idx="43">
                  <c:v>-0.247176751416399</c:v>
                </c:pt>
                <c:pt idx="44">
                  <c:v>-0.28271135141640003</c:v>
                </c:pt>
                <c:pt idx="45">
                  <c:v>-0.22856211623020001</c:v>
                </c:pt>
                <c:pt idx="46">
                  <c:v>-0.11561863251640001</c:v>
                </c:pt>
                <c:pt idx="47">
                  <c:v>1.2701026210799901E-2</c:v>
                </c:pt>
                <c:pt idx="48">
                  <c:v>0.13615642410519899</c:v>
                </c:pt>
                <c:pt idx="49">
                  <c:v>0.224904024105199</c:v>
                </c:pt>
                <c:pt idx="50">
                  <c:v>0.24287940865220001</c:v>
                </c:pt>
                <c:pt idx="51">
                  <c:v>0.17391783453599899</c:v>
                </c:pt>
                <c:pt idx="52">
                  <c:v>7.0394692535200004E-2</c:v>
                </c:pt>
                <c:pt idx="53">
                  <c:v>-2.9514393498399901E-2</c:v>
                </c:pt>
                <c:pt idx="54">
                  <c:v>-0.15799606025820001</c:v>
                </c:pt>
                <c:pt idx="55">
                  <c:v>-0.23140206025819901</c:v>
                </c:pt>
                <c:pt idx="56">
                  <c:v>-0.24735326025820001</c:v>
                </c:pt>
                <c:pt idx="57">
                  <c:v>-0.195465898145399</c:v>
                </c:pt>
                <c:pt idx="58">
                  <c:v>-9.3707948753399994E-2</c:v>
                </c:pt>
                <c:pt idx="59">
                  <c:v>3.793832011E-2</c:v>
                </c:pt>
                <c:pt idx="60">
                  <c:v>0.17126492505900001</c:v>
                </c:pt>
                <c:pt idx="61">
                  <c:v>0.27953782415919998</c:v>
                </c:pt>
                <c:pt idx="62">
                  <c:v>0.32044780997939998</c:v>
                </c:pt>
                <c:pt idx="63">
                  <c:v>0.26536279734040003</c:v>
                </c:pt>
                <c:pt idx="64">
                  <c:v>0.16667774995599899</c:v>
                </c:pt>
                <c:pt idx="65">
                  <c:v>5.5619122365800001E-2</c:v>
                </c:pt>
                <c:pt idx="66">
                  <c:v>-6.0309652634200003E-2</c:v>
                </c:pt>
                <c:pt idx="67">
                  <c:v>-0.19306717032920001</c:v>
                </c:pt>
                <c:pt idx="68">
                  <c:v>-0.25887210191440002</c:v>
                </c:pt>
                <c:pt idx="69">
                  <c:v>-0.27621465694219899</c:v>
                </c:pt>
                <c:pt idx="70">
                  <c:v>-0.20178660935459999</c:v>
                </c:pt>
                <c:pt idx="71">
                  <c:v>-8.9130588642199901E-2</c:v>
                </c:pt>
                <c:pt idx="72">
                  <c:v>3.4526519618400003E-2</c:v>
                </c:pt>
                <c:pt idx="73">
                  <c:v>0.14725942041580001</c:v>
                </c:pt>
                <c:pt idx="74">
                  <c:v>0.22412039765620001</c:v>
                </c:pt>
                <c:pt idx="75">
                  <c:v>0.225281540952399</c:v>
                </c:pt>
                <c:pt idx="76">
                  <c:v>0.167456895413199</c:v>
                </c:pt>
                <c:pt idx="77">
                  <c:v>8.1647135079799996E-2</c:v>
                </c:pt>
                <c:pt idx="78">
                  <c:v>-3.4703524699999898E-2</c:v>
                </c:pt>
                <c:pt idx="79">
                  <c:v>-0.16757522748539899</c:v>
                </c:pt>
                <c:pt idx="80">
                  <c:v>-0.24091741501460001</c:v>
                </c:pt>
                <c:pt idx="81">
                  <c:v>-0.26827039276980003</c:v>
                </c:pt>
                <c:pt idx="82">
                  <c:v>-0.208647102466199</c:v>
                </c:pt>
                <c:pt idx="83">
                  <c:v>-9.3467009915999905E-2</c:v>
                </c:pt>
                <c:pt idx="84">
                  <c:v>4.5985281384600001E-2</c:v>
                </c:pt>
                <c:pt idx="85">
                  <c:v>0.16689373728119999</c:v>
                </c:pt>
                <c:pt idx="86">
                  <c:v>0.25212294888999998</c:v>
                </c:pt>
                <c:pt idx="87">
                  <c:v>0.29035971821259898</c:v>
                </c:pt>
                <c:pt idx="88">
                  <c:v>0.23945220476240001</c:v>
                </c:pt>
                <c:pt idx="89">
                  <c:v>0.15277581885720001</c:v>
                </c:pt>
                <c:pt idx="90">
                  <c:v>2.58604854138E-2</c:v>
                </c:pt>
                <c:pt idx="91">
                  <c:v>-8.4395951248399895E-2</c:v>
                </c:pt>
                <c:pt idx="92">
                  <c:v>-0.2096602845902</c:v>
                </c:pt>
                <c:pt idx="93">
                  <c:v>-0.2799674850728</c:v>
                </c:pt>
                <c:pt idx="94">
                  <c:v>-0.266615018534199</c:v>
                </c:pt>
                <c:pt idx="95">
                  <c:v>-0.181747268432599</c:v>
                </c:pt>
                <c:pt idx="96">
                  <c:v>-5.4179110818600003E-2</c:v>
                </c:pt>
                <c:pt idx="97">
                  <c:v>7.7530374809399893E-2</c:v>
                </c:pt>
                <c:pt idx="98">
                  <c:v>0.1937242261398</c:v>
                </c:pt>
                <c:pt idx="99">
                  <c:v>0.26190992149280001</c:v>
                </c:pt>
                <c:pt idx="100">
                  <c:v>0.25086092139119898</c:v>
                </c:pt>
                <c:pt idx="101">
                  <c:v>0.18639632596199901</c:v>
                </c:pt>
                <c:pt idx="102">
                  <c:v>7.6907811894000006E-2</c:v>
                </c:pt>
                <c:pt idx="103">
                  <c:v>-2.8400588004399999E-2</c:v>
                </c:pt>
                <c:pt idx="104">
                  <c:v>-0.1590412551706</c:v>
                </c:pt>
                <c:pt idx="105">
                  <c:v>-0.21140192898599999</c:v>
                </c:pt>
                <c:pt idx="106">
                  <c:v>-0.24493304127339999</c:v>
                </c:pt>
                <c:pt idx="107">
                  <c:v>-0.178200891273399</c:v>
                </c:pt>
                <c:pt idx="108">
                  <c:v>-6.2534638405199905E-2</c:v>
                </c:pt>
                <c:pt idx="109">
                  <c:v>6.6800116437600005E-2</c:v>
                </c:pt>
                <c:pt idx="110">
                  <c:v>0.1891529387368</c:v>
                </c:pt>
                <c:pt idx="111">
                  <c:v>0.27402529596660002</c:v>
                </c:pt>
                <c:pt idx="112">
                  <c:v>0.291555203680399</c:v>
                </c:pt>
                <c:pt idx="113">
                  <c:v>0.22872544264979899</c:v>
                </c:pt>
                <c:pt idx="114">
                  <c:v>0.115370589959399</c:v>
                </c:pt>
                <c:pt idx="115">
                  <c:v>-1.02388318717999E-2</c:v>
                </c:pt>
                <c:pt idx="116">
                  <c:v>-0.121846839592599</c:v>
                </c:pt>
                <c:pt idx="117">
                  <c:v>-0.248181770513799</c:v>
                </c:pt>
                <c:pt idx="118">
                  <c:v>-0.28975522051379898</c:v>
                </c:pt>
                <c:pt idx="119">
                  <c:v>-0.2546524208948</c:v>
                </c:pt>
                <c:pt idx="120">
                  <c:v>-0.15202501037659999</c:v>
                </c:pt>
                <c:pt idx="121">
                  <c:v>-1.5422027576000001E-2</c:v>
                </c:pt>
                <c:pt idx="122">
                  <c:v>0.11647867852299899</c:v>
                </c:pt>
                <c:pt idx="123">
                  <c:v>0.227764189378</c:v>
                </c:pt>
                <c:pt idx="124">
                  <c:v>0.29572779736720001</c:v>
                </c:pt>
                <c:pt idx="125">
                  <c:v>0.287588004350399</c:v>
                </c:pt>
                <c:pt idx="126">
                  <c:v>0.19447516916419899</c:v>
                </c:pt>
                <c:pt idx="127">
                  <c:v>8.6794425318599905E-2</c:v>
                </c:pt>
                <c:pt idx="128">
                  <c:v>-3.8631610544600001E-2</c:v>
                </c:pt>
                <c:pt idx="129">
                  <c:v>-0.1449555567736</c:v>
                </c:pt>
                <c:pt idx="130">
                  <c:v>-0.25501317211639901</c:v>
                </c:pt>
                <c:pt idx="131">
                  <c:v>-0.26309613621459899</c:v>
                </c:pt>
                <c:pt idx="132">
                  <c:v>-0.19162172988759901</c:v>
                </c:pt>
                <c:pt idx="133">
                  <c:v>-7.4634677197200003E-2</c:v>
                </c:pt>
                <c:pt idx="134">
                  <c:v>5.8189235970800002E-2</c:v>
                </c:pt>
                <c:pt idx="135">
                  <c:v>0.171236296846</c:v>
                </c:pt>
                <c:pt idx="136">
                  <c:v>0.24277479199579899</c:v>
                </c:pt>
                <c:pt idx="137">
                  <c:v>0.2491628919958</c:v>
                </c:pt>
                <c:pt idx="138">
                  <c:v>0.1814081688568</c:v>
                </c:pt>
                <c:pt idx="139">
                  <c:v>6.3058280690399898E-2</c:v>
                </c:pt>
                <c:pt idx="140">
                  <c:v>-5.8469202771799997E-2</c:v>
                </c:pt>
                <c:pt idx="141">
                  <c:v>-0.17732572769480001</c:v>
                </c:pt>
                <c:pt idx="142">
                  <c:v>-0.28100355107280001</c:v>
                </c:pt>
                <c:pt idx="143">
                  <c:v>-0.32844771160719899</c:v>
                </c:pt>
                <c:pt idx="144">
                  <c:v>-0.26958125761059998</c:v>
                </c:pt>
                <c:pt idx="145">
                  <c:v>-0.14463896627139899</c:v>
                </c:pt>
                <c:pt idx="146">
                  <c:v>-5.3400188093999899E-3</c:v>
                </c:pt>
                <c:pt idx="147">
                  <c:v>0.12816104433780001</c:v>
                </c:pt>
                <c:pt idx="148">
                  <c:v>0.24114024423620001</c:v>
                </c:pt>
                <c:pt idx="149">
                  <c:v>0.3061811774764</c:v>
                </c:pt>
                <c:pt idx="150">
                  <c:v>0.27075280522939998</c:v>
                </c:pt>
                <c:pt idx="151">
                  <c:v>0.16764617227619999</c:v>
                </c:pt>
                <c:pt idx="152">
                  <c:v>5.9245091593399898E-2</c:v>
                </c:pt>
                <c:pt idx="153">
                  <c:v>-7.1648819338599998E-2</c:v>
                </c:pt>
                <c:pt idx="154">
                  <c:v>-0.17698389627280001</c:v>
                </c:pt>
                <c:pt idx="155">
                  <c:v>-0.25063301034079899</c:v>
                </c:pt>
                <c:pt idx="156">
                  <c:v>-0.24340133725019999</c:v>
                </c:pt>
                <c:pt idx="157">
                  <c:v>-0.1648200872502</c:v>
                </c:pt>
                <c:pt idx="158">
                  <c:v>-4.8093719128599902E-2</c:v>
                </c:pt>
                <c:pt idx="159">
                  <c:v>8.0101269769199998E-2</c:v>
                </c:pt>
                <c:pt idx="160">
                  <c:v>0.19777697912139999</c:v>
                </c:pt>
                <c:pt idx="161">
                  <c:v>0.28253179891800001</c:v>
                </c:pt>
                <c:pt idx="162">
                  <c:v>0.26432325524880002</c:v>
                </c:pt>
                <c:pt idx="163">
                  <c:v>0.169543570615</c:v>
                </c:pt>
                <c:pt idx="164">
                  <c:v>2.02762920864E-2</c:v>
                </c:pt>
                <c:pt idx="165">
                  <c:v>-8.63009848272E-2</c:v>
                </c:pt>
                <c:pt idx="166">
                  <c:v>-0.19459394522840001</c:v>
                </c:pt>
                <c:pt idx="167">
                  <c:v>-0.29724169533</c:v>
                </c:pt>
                <c:pt idx="168">
                  <c:v>-0.35198681692919997</c:v>
                </c:pt>
                <c:pt idx="169">
                  <c:v>-0.27777820700279998</c:v>
                </c:pt>
                <c:pt idx="170">
                  <c:v>-0.13974798677219999</c:v>
                </c:pt>
                <c:pt idx="171">
                  <c:v>1.6488421506200002E-2</c:v>
                </c:pt>
                <c:pt idx="172">
                  <c:v>0.172007392078</c:v>
                </c:pt>
                <c:pt idx="173">
                  <c:v>0.29701772531819998</c:v>
                </c:pt>
                <c:pt idx="174">
                  <c:v>0.34548092531820002</c:v>
                </c:pt>
                <c:pt idx="175">
                  <c:v>0.27987208490799997</c:v>
                </c:pt>
                <c:pt idx="176">
                  <c:v>0.1625799093328</c:v>
                </c:pt>
                <c:pt idx="177">
                  <c:v>2.7218764231399999E-2</c:v>
                </c:pt>
                <c:pt idx="178">
                  <c:v>-9.7544810497999901E-2</c:v>
                </c:pt>
                <c:pt idx="179">
                  <c:v>-0.20948472725780001</c:v>
                </c:pt>
                <c:pt idx="180">
                  <c:v>-0.28116335877959903</c:v>
                </c:pt>
                <c:pt idx="181">
                  <c:v>-0.26078892972919898</c:v>
                </c:pt>
                <c:pt idx="182">
                  <c:v>-0.167356061654999</c:v>
                </c:pt>
                <c:pt idx="183">
                  <c:v>-4.2235464424000002E-2</c:v>
                </c:pt>
                <c:pt idx="184">
                  <c:v>0.10204325136139999</c:v>
                </c:pt>
                <c:pt idx="185">
                  <c:v>0.22735326728899999</c:v>
                </c:pt>
                <c:pt idx="186">
                  <c:v>0.2839040878422</c:v>
                </c:pt>
                <c:pt idx="187">
                  <c:v>0.24986314012540001</c:v>
                </c:pt>
                <c:pt idx="188">
                  <c:v>0.14342415107340001</c:v>
                </c:pt>
                <c:pt idx="189">
                  <c:v>1.50397243019999E-2</c:v>
                </c:pt>
                <c:pt idx="190">
                  <c:v>-0.12504490485</c:v>
                </c:pt>
                <c:pt idx="191">
                  <c:v>-0.2492827796148</c:v>
                </c:pt>
                <c:pt idx="192">
                  <c:v>-0.33928448574260001</c:v>
                </c:pt>
                <c:pt idx="193">
                  <c:v>-0.32193921669940001</c:v>
                </c:pt>
                <c:pt idx="194">
                  <c:v>-0.2503768277442</c:v>
                </c:pt>
                <c:pt idx="195">
                  <c:v>-0.10543321013899901</c:v>
                </c:pt>
                <c:pt idx="196">
                  <c:v>4.7927261524000002E-2</c:v>
                </c:pt>
                <c:pt idx="197">
                  <c:v>0.22652540069480001</c:v>
                </c:pt>
                <c:pt idx="198">
                  <c:v>0.34513975465180002</c:v>
                </c:pt>
                <c:pt idx="199">
                  <c:v>0.37954751832279998</c:v>
                </c:pt>
                <c:pt idx="200">
                  <c:v>0.30345546832280001</c:v>
                </c:pt>
                <c:pt idx="201">
                  <c:v>0.17425514272600001</c:v>
                </c:pt>
                <c:pt idx="202">
                  <c:v>2.6538419719599901E-2</c:v>
                </c:pt>
                <c:pt idx="203">
                  <c:v>-0.121466291026799</c:v>
                </c:pt>
                <c:pt idx="204">
                  <c:v>-0.24892942985159999</c:v>
                </c:pt>
                <c:pt idx="205">
                  <c:v>-0.33074917985160002</c:v>
                </c:pt>
                <c:pt idx="206">
                  <c:v>-0.2842579770252</c:v>
                </c:pt>
                <c:pt idx="207">
                  <c:v>-0.16739873459479901</c:v>
                </c:pt>
                <c:pt idx="208">
                  <c:v>-9.8516847161999998E-3</c:v>
                </c:pt>
                <c:pt idx="209">
                  <c:v>0.141980576719</c:v>
                </c:pt>
                <c:pt idx="210">
                  <c:v>0.24747524340259999</c:v>
                </c:pt>
                <c:pt idx="211">
                  <c:v>0.29082611651779899</c:v>
                </c:pt>
                <c:pt idx="212">
                  <c:v>0.22515759151779999</c:v>
                </c:pt>
                <c:pt idx="213">
                  <c:v>0.113267769273</c:v>
                </c:pt>
                <c:pt idx="214">
                  <c:v>-2.8398311630999901E-2</c:v>
                </c:pt>
                <c:pt idx="215">
                  <c:v>-0.16852177192199999</c:v>
                </c:pt>
                <c:pt idx="216">
                  <c:v>-0.295970274581</c:v>
                </c:pt>
                <c:pt idx="217">
                  <c:v>-0.3809276713918</c:v>
                </c:pt>
                <c:pt idx="218">
                  <c:v>-0.360315186200799</c:v>
                </c:pt>
                <c:pt idx="219">
                  <c:v>-0.24044587900059999</c:v>
                </c:pt>
                <c:pt idx="220">
                  <c:v>-5.9760704786199999E-2</c:v>
                </c:pt>
                <c:pt idx="221">
                  <c:v>0.11268729177</c:v>
                </c:pt>
                <c:pt idx="222">
                  <c:v>0.29898210561600003</c:v>
                </c:pt>
                <c:pt idx="223">
                  <c:v>0.4072712177394</c:v>
                </c:pt>
                <c:pt idx="224">
                  <c:v>0.42409498297420001</c:v>
                </c:pt>
                <c:pt idx="225">
                  <c:v>0.29747980046720002</c:v>
                </c:pt>
                <c:pt idx="226">
                  <c:v>0.14066685298119999</c:v>
                </c:pt>
                <c:pt idx="227">
                  <c:v>-1.85790514879999E-2</c:v>
                </c:pt>
                <c:pt idx="228">
                  <c:v>-0.19129158091619999</c:v>
                </c:pt>
                <c:pt idx="229">
                  <c:v>-0.309228399093399</c:v>
                </c:pt>
                <c:pt idx="230">
                  <c:v>-0.35991294451099998</c:v>
                </c:pt>
                <c:pt idx="231">
                  <c:v>-0.28675169543119899</c:v>
                </c:pt>
                <c:pt idx="232">
                  <c:v>-0.14694399422419999</c:v>
                </c:pt>
                <c:pt idx="233">
                  <c:v>1.9605470593399999E-2</c:v>
                </c:pt>
                <c:pt idx="234">
                  <c:v>0.18002012977359999</c:v>
                </c:pt>
                <c:pt idx="235">
                  <c:v>0.29359767841180001</c:v>
                </c:pt>
                <c:pt idx="236">
                  <c:v>0.30642123033640001</c:v>
                </c:pt>
                <c:pt idx="237">
                  <c:v>0.20985638384239999</c:v>
                </c:pt>
                <c:pt idx="238">
                  <c:v>7.06153021524E-2</c:v>
                </c:pt>
                <c:pt idx="239">
                  <c:v>-7.2310497898399897E-2</c:v>
                </c:pt>
                <c:pt idx="240">
                  <c:v>-0.218212716024799</c:v>
                </c:pt>
                <c:pt idx="241">
                  <c:v>-0.33603379102480002</c:v>
                </c:pt>
                <c:pt idx="242">
                  <c:v>-0.40480429102479998</c:v>
                </c:pt>
                <c:pt idx="243">
                  <c:v>-0.34837146751780002</c:v>
                </c:pt>
                <c:pt idx="244">
                  <c:v>-0.20541564969619899</c:v>
                </c:pt>
                <c:pt idx="245">
                  <c:v>-3.9719781113999797E-3</c:v>
                </c:pt>
                <c:pt idx="246">
                  <c:v>0.18821610916520001</c:v>
                </c:pt>
                <c:pt idx="247">
                  <c:v>0.35010391624999998</c:v>
                </c:pt>
                <c:pt idx="248">
                  <c:v>0.46959284315939998</c:v>
                </c:pt>
                <c:pt idx="249">
                  <c:v>0.44051151425079998</c:v>
                </c:pt>
                <c:pt idx="250">
                  <c:v>0.2986355810106</c:v>
                </c:pt>
                <c:pt idx="251">
                  <c:v>0.13539439944180001</c:v>
                </c:pt>
                <c:pt idx="252">
                  <c:v>-3.6742940433199998E-2</c:v>
                </c:pt>
                <c:pt idx="253">
                  <c:v>-0.22780763656059899</c:v>
                </c:pt>
                <c:pt idx="254">
                  <c:v>-0.3235272167746</c:v>
                </c:pt>
                <c:pt idx="255">
                  <c:v>-0.38112047159039902</c:v>
                </c:pt>
                <c:pt idx="256">
                  <c:v>-0.29049169155799898</c:v>
                </c:pt>
                <c:pt idx="257">
                  <c:v>-0.12949996543440001</c:v>
                </c:pt>
                <c:pt idx="258">
                  <c:v>5.8130959582399999E-2</c:v>
                </c:pt>
                <c:pt idx="259">
                  <c:v>0.215128061005399</c:v>
                </c:pt>
                <c:pt idx="260">
                  <c:v>0.31780569308939899</c:v>
                </c:pt>
                <c:pt idx="261">
                  <c:v>0.3001590430894</c:v>
                </c:pt>
                <c:pt idx="262">
                  <c:v>0.19362564980659899</c:v>
                </c:pt>
                <c:pt idx="263">
                  <c:v>5.5930438202399901E-2</c:v>
                </c:pt>
                <c:pt idx="264">
                  <c:v>-9.0732291255399999E-2</c:v>
                </c:pt>
                <c:pt idx="265">
                  <c:v>-0.25830153414520002</c:v>
                </c:pt>
                <c:pt idx="266">
                  <c:v>-0.36696921993359899</c:v>
                </c:pt>
                <c:pt idx="267">
                  <c:v>-0.43192266472800001</c:v>
                </c:pt>
                <c:pt idx="268">
                  <c:v>-0.35316929602219999</c:v>
                </c:pt>
                <c:pt idx="269">
                  <c:v>-0.18115210284620001</c:v>
                </c:pt>
                <c:pt idx="270">
                  <c:v>3.3149390394E-2</c:v>
                </c:pt>
                <c:pt idx="271">
                  <c:v>0.24950316009859999</c:v>
                </c:pt>
                <c:pt idx="272">
                  <c:v>0.42509174727479998</c:v>
                </c:pt>
                <c:pt idx="273">
                  <c:v>0.51107029322440001</c:v>
                </c:pt>
                <c:pt idx="274">
                  <c:v>0.4229749975332</c:v>
                </c:pt>
                <c:pt idx="275">
                  <c:v>0.26173600814999998</c:v>
                </c:pt>
                <c:pt idx="276">
                  <c:v>8.4858059595199903E-2</c:v>
                </c:pt>
                <c:pt idx="277">
                  <c:v>-9.1436513621399901E-2</c:v>
                </c:pt>
                <c:pt idx="278">
                  <c:v>-0.25159909956940002</c:v>
                </c:pt>
                <c:pt idx="279">
                  <c:v>-0.36594425515599899</c:v>
                </c:pt>
                <c:pt idx="280">
                  <c:v>-0.35978475525760001</c:v>
                </c:pt>
                <c:pt idx="281">
                  <c:v>-0.251054975156</c:v>
                </c:pt>
                <c:pt idx="282">
                  <c:v>-8.1429216211599903E-2</c:v>
                </c:pt>
                <c:pt idx="283">
                  <c:v>7.2961329438999994E-2</c:v>
                </c:pt>
                <c:pt idx="284">
                  <c:v>0.22716472926119999</c:v>
                </c:pt>
                <c:pt idx="285">
                  <c:v>0.33542905390560002</c:v>
                </c:pt>
                <c:pt idx="286">
                  <c:v>0.30984634266319999</c:v>
                </c:pt>
                <c:pt idx="287">
                  <c:v>0.19345386658399999</c:v>
                </c:pt>
                <c:pt idx="288">
                  <c:v>3.8052249269999998E-2</c:v>
                </c:pt>
                <c:pt idx="289">
                  <c:v>-0.120790114400999</c:v>
                </c:pt>
                <c:pt idx="290">
                  <c:v>-0.28813637546600002</c:v>
                </c:pt>
                <c:pt idx="291">
                  <c:v>-0.41343302779320001</c:v>
                </c:pt>
                <c:pt idx="292">
                  <c:v>-0.452612528072599</c:v>
                </c:pt>
                <c:pt idx="293">
                  <c:v>-0.34760959606719899</c:v>
                </c:pt>
                <c:pt idx="294">
                  <c:v>-0.159074424090799</c:v>
                </c:pt>
                <c:pt idx="295">
                  <c:v>6.6468504477000007E-2</c:v>
                </c:pt>
                <c:pt idx="296">
                  <c:v>0.27791820159199998</c:v>
                </c:pt>
                <c:pt idx="297">
                  <c:v>0.440236167328799</c:v>
                </c:pt>
                <c:pt idx="298">
                  <c:v>0.50661589552919895</c:v>
                </c:pt>
                <c:pt idx="299">
                  <c:v>0.40417769514820001</c:v>
                </c:pt>
                <c:pt idx="300">
                  <c:v>0.24348459514820001</c:v>
                </c:pt>
                <c:pt idx="301">
                  <c:v>6.5508911907999998E-2</c:v>
                </c:pt>
                <c:pt idx="302">
                  <c:v>-0.108101258879599</c:v>
                </c:pt>
                <c:pt idx="303">
                  <c:v>-0.28992702682499899</c:v>
                </c:pt>
                <c:pt idx="304">
                  <c:v>-0.38344194378259999</c:v>
                </c:pt>
                <c:pt idx="305">
                  <c:v>-0.32100072233560001</c:v>
                </c:pt>
                <c:pt idx="306">
                  <c:v>-0.20620966032560001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3B-4139-A642-54076611A3D9}"/>
            </c:ext>
          </c:extLst>
        </c:ser>
        <c:ser>
          <c:idx val="20"/>
          <c:order val="2"/>
          <c:tx>
            <c:strRef>
              <c:f>'3ni'!$D$5</c:f>
              <c:strCache>
                <c:ptCount val="1"/>
                <c:pt idx="0">
                  <c:v>Analytical solution at x =12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'3ni'!$A$6:$A$313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6.9044569793375112</c:v>
                </c:pt>
                <c:pt idx="6">
                  <c:v>7.9044569793375112</c:v>
                </c:pt>
                <c:pt idx="7">
                  <c:v>8.9044569793375103</c:v>
                </c:pt>
                <c:pt idx="8">
                  <c:v>9.9044569793375103</c:v>
                </c:pt>
                <c:pt idx="9">
                  <c:v>10.90445697933751</c:v>
                </c:pt>
                <c:pt idx="10">
                  <c:v>11.90445697933751</c:v>
                </c:pt>
                <c:pt idx="11">
                  <c:v>12.90445697933751</c:v>
                </c:pt>
                <c:pt idx="12">
                  <c:v>13.90445697933751</c:v>
                </c:pt>
                <c:pt idx="13">
                  <c:v>14.90445697933751</c:v>
                </c:pt>
                <c:pt idx="14">
                  <c:v>15.90445697933751</c:v>
                </c:pt>
                <c:pt idx="15">
                  <c:v>16.90445697933751</c:v>
                </c:pt>
                <c:pt idx="16">
                  <c:v>17.90445697933751</c:v>
                </c:pt>
                <c:pt idx="17">
                  <c:v>18.90445697933751</c:v>
                </c:pt>
                <c:pt idx="18">
                  <c:v>19.90445697933751</c:v>
                </c:pt>
                <c:pt idx="19">
                  <c:v>20.90445697933751</c:v>
                </c:pt>
                <c:pt idx="20">
                  <c:v>21.90445697933751</c:v>
                </c:pt>
                <c:pt idx="21">
                  <c:v>22.90445697933751</c:v>
                </c:pt>
                <c:pt idx="22">
                  <c:v>23.90445697933751</c:v>
                </c:pt>
                <c:pt idx="23">
                  <c:v>24.90445697933751</c:v>
                </c:pt>
                <c:pt idx="24">
                  <c:v>25.90445697933751</c:v>
                </c:pt>
                <c:pt idx="25">
                  <c:v>26.90445697933751</c:v>
                </c:pt>
                <c:pt idx="26">
                  <c:v>27.90445697933751</c:v>
                </c:pt>
                <c:pt idx="27">
                  <c:v>28.90445697933751</c:v>
                </c:pt>
                <c:pt idx="28">
                  <c:v>29.90445697933751</c:v>
                </c:pt>
                <c:pt idx="29">
                  <c:v>30.90445697933751</c:v>
                </c:pt>
                <c:pt idx="30">
                  <c:v>31.90445697933751</c:v>
                </c:pt>
                <c:pt idx="31">
                  <c:v>32.90445697933751</c:v>
                </c:pt>
                <c:pt idx="32">
                  <c:v>33.90445697933751</c:v>
                </c:pt>
                <c:pt idx="33">
                  <c:v>34.90445697933751</c:v>
                </c:pt>
                <c:pt idx="34">
                  <c:v>35.90445697933751</c:v>
                </c:pt>
                <c:pt idx="35">
                  <c:v>36.90445697933751</c:v>
                </c:pt>
                <c:pt idx="36">
                  <c:v>37.90445697933751</c:v>
                </c:pt>
                <c:pt idx="37">
                  <c:v>38.90445697933751</c:v>
                </c:pt>
                <c:pt idx="38">
                  <c:v>39.90445697933751</c:v>
                </c:pt>
                <c:pt idx="39">
                  <c:v>40.90445697933751</c:v>
                </c:pt>
                <c:pt idx="40">
                  <c:v>41.90445697933751</c:v>
                </c:pt>
                <c:pt idx="41">
                  <c:v>42.90445697933751</c:v>
                </c:pt>
                <c:pt idx="42">
                  <c:v>43.90445697933751</c:v>
                </c:pt>
                <c:pt idx="43">
                  <c:v>44.90445697933751</c:v>
                </c:pt>
                <c:pt idx="44">
                  <c:v>45.90445697933751</c:v>
                </c:pt>
                <c:pt idx="45">
                  <c:v>46.90445697933751</c:v>
                </c:pt>
                <c:pt idx="46">
                  <c:v>47.90445697933751</c:v>
                </c:pt>
                <c:pt idx="47">
                  <c:v>48.90445697933751</c:v>
                </c:pt>
                <c:pt idx="48">
                  <c:v>49.90445697933751</c:v>
                </c:pt>
                <c:pt idx="49">
                  <c:v>50.90445697933751</c:v>
                </c:pt>
                <c:pt idx="50">
                  <c:v>51.90445697933751</c:v>
                </c:pt>
                <c:pt idx="51">
                  <c:v>52.90445697933751</c:v>
                </c:pt>
                <c:pt idx="52">
                  <c:v>53.90445697933751</c:v>
                </c:pt>
                <c:pt idx="53">
                  <c:v>54.90445697933751</c:v>
                </c:pt>
                <c:pt idx="54">
                  <c:v>55.90445697933751</c:v>
                </c:pt>
                <c:pt idx="55">
                  <c:v>56.90445697933751</c:v>
                </c:pt>
                <c:pt idx="56">
                  <c:v>57.90445697933751</c:v>
                </c:pt>
                <c:pt idx="57">
                  <c:v>58.90445697933751</c:v>
                </c:pt>
                <c:pt idx="58">
                  <c:v>59.90445697933751</c:v>
                </c:pt>
                <c:pt idx="59">
                  <c:v>60.90445697933751</c:v>
                </c:pt>
                <c:pt idx="60">
                  <c:v>61.90445697933751</c:v>
                </c:pt>
                <c:pt idx="61">
                  <c:v>62.90445697933751</c:v>
                </c:pt>
                <c:pt idx="62">
                  <c:v>63.90445697933751</c:v>
                </c:pt>
                <c:pt idx="63">
                  <c:v>64.90445697933751</c:v>
                </c:pt>
                <c:pt idx="64">
                  <c:v>65.90445697933751</c:v>
                </c:pt>
                <c:pt idx="65">
                  <c:v>66.90445697933751</c:v>
                </c:pt>
                <c:pt idx="66">
                  <c:v>67.90445697933751</c:v>
                </c:pt>
                <c:pt idx="67">
                  <c:v>68.90445697933751</c:v>
                </c:pt>
                <c:pt idx="68">
                  <c:v>69.90445697933751</c:v>
                </c:pt>
                <c:pt idx="69">
                  <c:v>70.90445697933751</c:v>
                </c:pt>
                <c:pt idx="70">
                  <c:v>71.90445697933751</c:v>
                </c:pt>
                <c:pt idx="71">
                  <c:v>72.90445697933751</c:v>
                </c:pt>
                <c:pt idx="72">
                  <c:v>73.90445697933751</c:v>
                </c:pt>
                <c:pt idx="73">
                  <c:v>74.90445697933751</c:v>
                </c:pt>
                <c:pt idx="74">
                  <c:v>75.90445697933751</c:v>
                </c:pt>
                <c:pt idx="75">
                  <c:v>76.90445697933751</c:v>
                </c:pt>
                <c:pt idx="76">
                  <c:v>77.90445697933751</c:v>
                </c:pt>
                <c:pt idx="77">
                  <c:v>78.90445697933751</c:v>
                </c:pt>
                <c:pt idx="78">
                  <c:v>79.90445697933751</c:v>
                </c:pt>
                <c:pt idx="79">
                  <c:v>80.90445697933751</c:v>
                </c:pt>
                <c:pt idx="80">
                  <c:v>81.90445697933751</c:v>
                </c:pt>
                <c:pt idx="81">
                  <c:v>82.90445697933751</c:v>
                </c:pt>
                <c:pt idx="82">
                  <c:v>83.90445697933751</c:v>
                </c:pt>
                <c:pt idx="83">
                  <c:v>84.90445697933751</c:v>
                </c:pt>
                <c:pt idx="84">
                  <c:v>85.90445697933751</c:v>
                </c:pt>
                <c:pt idx="85">
                  <c:v>86.90445697933751</c:v>
                </c:pt>
                <c:pt idx="86">
                  <c:v>87.90445697933751</c:v>
                </c:pt>
                <c:pt idx="87">
                  <c:v>88.90445697933751</c:v>
                </c:pt>
                <c:pt idx="88">
                  <c:v>89.90445697933751</c:v>
                </c:pt>
                <c:pt idx="89">
                  <c:v>90.90445697933751</c:v>
                </c:pt>
                <c:pt idx="90">
                  <c:v>91.90445697933751</c:v>
                </c:pt>
                <c:pt idx="91">
                  <c:v>92.90445697933751</c:v>
                </c:pt>
                <c:pt idx="92">
                  <c:v>93.90445697933751</c:v>
                </c:pt>
                <c:pt idx="93">
                  <c:v>94.90445697933751</c:v>
                </c:pt>
                <c:pt idx="94">
                  <c:v>95.90445697933751</c:v>
                </c:pt>
                <c:pt idx="95">
                  <c:v>96.90445697933751</c:v>
                </c:pt>
                <c:pt idx="96">
                  <c:v>97.90445697933751</c:v>
                </c:pt>
                <c:pt idx="97">
                  <c:v>98.90445697933751</c:v>
                </c:pt>
                <c:pt idx="98">
                  <c:v>99.90445697933751</c:v>
                </c:pt>
                <c:pt idx="99">
                  <c:v>100.90445697933751</c:v>
                </c:pt>
                <c:pt idx="100">
                  <c:v>101.90445697933751</c:v>
                </c:pt>
                <c:pt idx="101">
                  <c:v>102.90445697933751</c:v>
                </c:pt>
                <c:pt idx="102">
                  <c:v>103.90445697933751</c:v>
                </c:pt>
                <c:pt idx="103">
                  <c:v>104.90445697933751</c:v>
                </c:pt>
                <c:pt idx="104">
                  <c:v>105.90445697933751</c:v>
                </c:pt>
                <c:pt idx="105">
                  <c:v>106.90445697933751</c:v>
                </c:pt>
                <c:pt idx="106">
                  <c:v>107.90445697933751</c:v>
                </c:pt>
                <c:pt idx="107">
                  <c:v>108.90445697933751</c:v>
                </c:pt>
                <c:pt idx="108">
                  <c:v>109.90445697933751</c:v>
                </c:pt>
                <c:pt idx="109">
                  <c:v>110.90445697933751</c:v>
                </c:pt>
                <c:pt idx="110">
                  <c:v>111.90445697933751</c:v>
                </c:pt>
                <c:pt idx="111">
                  <c:v>112.90445697933751</c:v>
                </c:pt>
                <c:pt idx="112">
                  <c:v>113.90445697933751</c:v>
                </c:pt>
                <c:pt idx="113">
                  <c:v>114.90445697933751</c:v>
                </c:pt>
                <c:pt idx="114">
                  <c:v>115.90445697933751</c:v>
                </c:pt>
                <c:pt idx="115">
                  <c:v>116.90445697933751</c:v>
                </c:pt>
                <c:pt idx="116">
                  <c:v>117.90445697933751</c:v>
                </c:pt>
                <c:pt idx="117">
                  <c:v>118.90445697933751</c:v>
                </c:pt>
                <c:pt idx="118">
                  <c:v>119.90445697933751</c:v>
                </c:pt>
                <c:pt idx="119">
                  <c:v>120.90445697933751</c:v>
                </c:pt>
                <c:pt idx="120">
                  <c:v>121.90445697933751</c:v>
                </c:pt>
                <c:pt idx="121">
                  <c:v>122.90445697933751</c:v>
                </c:pt>
                <c:pt idx="122">
                  <c:v>123.90445697933751</c:v>
                </c:pt>
                <c:pt idx="123">
                  <c:v>124.90445697933751</c:v>
                </c:pt>
                <c:pt idx="124">
                  <c:v>125.90445697933751</c:v>
                </c:pt>
                <c:pt idx="125">
                  <c:v>126.90445697933751</c:v>
                </c:pt>
                <c:pt idx="126">
                  <c:v>127.90445697933751</c:v>
                </c:pt>
                <c:pt idx="127">
                  <c:v>128.90445697933751</c:v>
                </c:pt>
                <c:pt idx="128">
                  <c:v>129.90445697933751</c:v>
                </c:pt>
                <c:pt idx="129">
                  <c:v>130.90445697933751</c:v>
                </c:pt>
                <c:pt idx="130">
                  <c:v>131.90445697933751</c:v>
                </c:pt>
                <c:pt idx="131">
                  <c:v>132.90445697933751</c:v>
                </c:pt>
                <c:pt idx="132">
                  <c:v>133.90445697933751</c:v>
                </c:pt>
                <c:pt idx="133">
                  <c:v>134.90445697933751</c:v>
                </c:pt>
                <c:pt idx="134">
                  <c:v>135.90445697933751</c:v>
                </c:pt>
                <c:pt idx="135">
                  <c:v>136.90445697933751</c:v>
                </c:pt>
                <c:pt idx="136">
                  <c:v>137.90445697933751</c:v>
                </c:pt>
                <c:pt idx="137">
                  <c:v>138.90445697933751</c:v>
                </c:pt>
                <c:pt idx="138">
                  <c:v>139.90445697933751</c:v>
                </c:pt>
                <c:pt idx="139">
                  <c:v>140.90445697933751</c:v>
                </c:pt>
                <c:pt idx="140">
                  <c:v>141.90445697933751</c:v>
                </c:pt>
                <c:pt idx="141">
                  <c:v>142.90445697933751</c:v>
                </c:pt>
                <c:pt idx="142">
                  <c:v>143.90445697933751</c:v>
                </c:pt>
                <c:pt idx="143">
                  <c:v>144.90445697933751</c:v>
                </c:pt>
                <c:pt idx="144">
                  <c:v>145.90445697933751</c:v>
                </c:pt>
                <c:pt idx="145">
                  <c:v>146.90445697933751</c:v>
                </c:pt>
                <c:pt idx="146">
                  <c:v>147.90445697933751</c:v>
                </c:pt>
                <c:pt idx="147">
                  <c:v>148.90445697933751</c:v>
                </c:pt>
                <c:pt idx="148">
                  <c:v>149.90445697933751</c:v>
                </c:pt>
                <c:pt idx="149">
                  <c:v>150.90445697933751</c:v>
                </c:pt>
                <c:pt idx="150">
                  <c:v>151.90445697933751</c:v>
                </c:pt>
                <c:pt idx="151">
                  <c:v>152.90445697933751</c:v>
                </c:pt>
                <c:pt idx="152">
                  <c:v>153.90445697933751</c:v>
                </c:pt>
                <c:pt idx="153">
                  <c:v>154.90445697933751</c:v>
                </c:pt>
                <c:pt idx="154">
                  <c:v>155.90445697933751</c:v>
                </c:pt>
                <c:pt idx="155">
                  <c:v>156.90445697933751</c:v>
                </c:pt>
                <c:pt idx="156">
                  <c:v>157.90445697933751</c:v>
                </c:pt>
                <c:pt idx="157">
                  <c:v>158.90445697933751</c:v>
                </c:pt>
                <c:pt idx="158">
                  <c:v>159.90445697933751</c:v>
                </c:pt>
                <c:pt idx="159">
                  <c:v>160.90445697933751</c:v>
                </c:pt>
                <c:pt idx="160">
                  <c:v>161.90445697933751</c:v>
                </c:pt>
                <c:pt idx="161">
                  <c:v>162.90445697933751</c:v>
                </c:pt>
                <c:pt idx="162">
                  <c:v>163.90445697933751</c:v>
                </c:pt>
                <c:pt idx="163">
                  <c:v>164.90445697933751</c:v>
                </c:pt>
                <c:pt idx="164">
                  <c:v>165.90445697933751</c:v>
                </c:pt>
                <c:pt idx="165">
                  <c:v>166.90445697933751</c:v>
                </c:pt>
                <c:pt idx="166">
                  <c:v>167.90445697933751</c:v>
                </c:pt>
                <c:pt idx="167">
                  <c:v>168.90445697933751</c:v>
                </c:pt>
                <c:pt idx="168">
                  <c:v>169.90445697933751</c:v>
                </c:pt>
                <c:pt idx="169">
                  <c:v>170.90445697933751</c:v>
                </c:pt>
                <c:pt idx="170">
                  <c:v>171.90445697933751</c:v>
                </c:pt>
                <c:pt idx="171">
                  <c:v>172.90445697933751</c:v>
                </c:pt>
                <c:pt idx="172">
                  <c:v>173.90445697933751</c:v>
                </c:pt>
                <c:pt idx="173">
                  <c:v>174.90445697933751</c:v>
                </c:pt>
                <c:pt idx="174">
                  <c:v>175.90445697933751</c:v>
                </c:pt>
                <c:pt idx="175">
                  <c:v>176.90445697933751</c:v>
                </c:pt>
                <c:pt idx="176">
                  <c:v>177.90445697933751</c:v>
                </c:pt>
                <c:pt idx="177">
                  <c:v>178.90445697933751</c:v>
                </c:pt>
                <c:pt idx="178">
                  <c:v>179.90445697933751</c:v>
                </c:pt>
                <c:pt idx="179">
                  <c:v>180.90445697933751</c:v>
                </c:pt>
                <c:pt idx="180">
                  <c:v>181.90445697933751</c:v>
                </c:pt>
                <c:pt idx="181">
                  <c:v>182.90445697933751</c:v>
                </c:pt>
                <c:pt idx="182">
                  <c:v>183.90445697933751</c:v>
                </c:pt>
                <c:pt idx="183">
                  <c:v>184.90445697933751</c:v>
                </c:pt>
                <c:pt idx="184">
                  <c:v>185.90445697933751</c:v>
                </c:pt>
                <c:pt idx="185">
                  <c:v>186.90445697933751</c:v>
                </c:pt>
                <c:pt idx="186">
                  <c:v>187.90445697933751</c:v>
                </c:pt>
                <c:pt idx="187">
                  <c:v>188.90445697933751</c:v>
                </c:pt>
                <c:pt idx="188">
                  <c:v>189.90445697933751</c:v>
                </c:pt>
                <c:pt idx="189">
                  <c:v>190.90445697933751</c:v>
                </c:pt>
                <c:pt idx="190">
                  <c:v>191.90445697933751</c:v>
                </c:pt>
                <c:pt idx="191">
                  <c:v>192.90445697933751</c:v>
                </c:pt>
                <c:pt idx="192">
                  <c:v>193.90445697933751</c:v>
                </c:pt>
                <c:pt idx="193">
                  <c:v>194.90445697933751</c:v>
                </c:pt>
                <c:pt idx="194">
                  <c:v>195.90445697933751</c:v>
                </c:pt>
                <c:pt idx="195">
                  <c:v>196.90445697933751</c:v>
                </c:pt>
                <c:pt idx="196">
                  <c:v>197.90445697933751</c:v>
                </c:pt>
                <c:pt idx="197">
                  <c:v>198.90445697933751</c:v>
                </c:pt>
                <c:pt idx="198">
                  <c:v>199.90445697933751</c:v>
                </c:pt>
                <c:pt idx="199">
                  <c:v>200.90445697933751</c:v>
                </c:pt>
                <c:pt idx="200">
                  <c:v>201.90445697933751</c:v>
                </c:pt>
                <c:pt idx="201">
                  <c:v>202.90445697933751</c:v>
                </c:pt>
                <c:pt idx="202">
                  <c:v>203.90445697933751</c:v>
                </c:pt>
                <c:pt idx="203">
                  <c:v>204.90445697933751</c:v>
                </c:pt>
                <c:pt idx="204">
                  <c:v>205.90445697933751</c:v>
                </c:pt>
                <c:pt idx="205">
                  <c:v>206.90445697933751</c:v>
                </c:pt>
                <c:pt idx="206">
                  <c:v>207.90445697933751</c:v>
                </c:pt>
                <c:pt idx="207">
                  <c:v>208.90445697933751</c:v>
                </c:pt>
                <c:pt idx="208">
                  <c:v>209.90445697933751</c:v>
                </c:pt>
                <c:pt idx="209">
                  <c:v>210.90445697933751</c:v>
                </c:pt>
                <c:pt idx="210">
                  <c:v>211.90445697933751</c:v>
                </c:pt>
                <c:pt idx="211">
                  <c:v>212.90445697933751</c:v>
                </c:pt>
                <c:pt idx="212">
                  <c:v>213.90445697933751</c:v>
                </c:pt>
                <c:pt idx="213">
                  <c:v>214.90445697933751</c:v>
                </c:pt>
                <c:pt idx="214">
                  <c:v>215.90445697933751</c:v>
                </c:pt>
                <c:pt idx="215">
                  <c:v>216.90445697933751</c:v>
                </c:pt>
                <c:pt idx="216">
                  <c:v>217.90445697933751</c:v>
                </c:pt>
                <c:pt idx="217">
                  <c:v>218.90445697933751</c:v>
                </c:pt>
                <c:pt idx="218">
                  <c:v>219.90445697933751</c:v>
                </c:pt>
                <c:pt idx="219">
                  <c:v>220.90445697933751</c:v>
                </c:pt>
                <c:pt idx="220">
                  <c:v>221.90445697933751</c:v>
                </c:pt>
                <c:pt idx="221">
                  <c:v>222.90445697933751</c:v>
                </c:pt>
                <c:pt idx="222">
                  <c:v>223.90445697933751</c:v>
                </c:pt>
                <c:pt idx="223">
                  <c:v>224.90445697933751</c:v>
                </c:pt>
                <c:pt idx="224">
                  <c:v>225.90445697933751</c:v>
                </c:pt>
                <c:pt idx="225">
                  <c:v>226.90445697933751</c:v>
                </c:pt>
                <c:pt idx="226">
                  <c:v>227.90445697933751</c:v>
                </c:pt>
                <c:pt idx="227">
                  <c:v>228.90445697933751</c:v>
                </c:pt>
                <c:pt idx="228">
                  <c:v>229.90445697933751</c:v>
                </c:pt>
                <c:pt idx="229">
                  <c:v>230.90445697933751</c:v>
                </c:pt>
                <c:pt idx="230">
                  <c:v>231.90445697933751</c:v>
                </c:pt>
                <c:pt idx="231">
                  <c:v>232.90445697933751</c:v>
                </c:pt>
                <c:pt idx="232">
                  <c:v>233.90445697933751</c:v>
                </c:pt>
                <c:pt idx="233">
                  <c:v>234.90445697933751</c:v>
                </c:pt>
                <c:pt idx="234">
                  <c:v>235.90445697933751</c:v>
                </c:pt>
                <c:pt idx="235">
                  <c:v>236.90445697933751</c:v>
                </c:pt>
                <c:pt idx="236">
                  <c:v>237.90445697933751</c:v>
                </c:pt>
                <c:pt idx="237">
                  <c:v>238.90445697933751</c:v>
                </c:pt>
                <c:pt idx="238">
                  <c:v>239.90445697933751</c:v>
                </c:pt>
                <c:pt idx="239">
                  <c:v>240.90445697933751</c:v>
                </c:pt>
                <c:pt idx="240">
                  <c:v>241.90445697933751</c:v>
                </c:pt>
                <c:pt idx="241">
                  <c:v>242.90445697933751</c:v>
                </c:pt>
                <c:pt idx="242">
                  <c:v>243.90445697933751</c:v>
                </c:pt>
                <c:pt idx="243">
                  <c:v>244.90445697933751</c:v>
                </c:pt>
                <c:pt idx="244">
                  <c:v>245.90445697933751</c:v>
                </c:pt>
                <c:pt idx="245">
                  <c:v>246.90445697933751</c:v>
                </c:pt>
                <c:pt idx="246">
                  <c:v>247.90445697933751</c:v>
                </c:pt>
                <c:pt idx="247">
                  <c:v>248.90445697933751</c:v>
                </c:pt>
                <c:pt idx="248">
                  <c:v>249.90445697933751</c:v>
                </c:pt>
                <c:pt idx="249">
                  <c:v>250.90445697933751</c:v>
                </c:pt>
                <c:pt idx="250">
                  <c:v>251.90445697933751</c:v>
                </c:pt>
                <c:pt idx="251">
                  <c:v>252.90445697933751</c:v>
                </c:pt>
                <c:pt idx="252">
                  <c:v>253.90445697933751</c:v>
                </c:pt>
                <c:pt idx="253">
                  <c:v>254.90445697933751</c:v>
                </c:pt>
                <c:pt idx="254">
                  <c:v>255.90445697933751</c:v>
                </c:pt>
                <c:pt idx="255">
                  <c:v>256.90445697933751</c:v>
                </c:pt>
                <c:pt idx="256">
                  <c:v>257.90445697933751</c:v>
                </c:pt>
                <c:pt idx="257">
                  <c:v>258.90445697933751</c:v>
                </c:pt>
                <c:pt idx="258">
                  <c:v>259.90445697933751</c:v>
                </c:pt>
                <c:pt idx="259">
                  <c:v>260.90445697933751</c:v>
                </c:pt>
                <c:pt idx="260">
                  <c:v>261.90445697933751</c:v>
                </c:pt>
                <c:pt idx="261">
                  <c:v>262.90445697933751</c:v>
                </c:pt>
                <c:pt idx="262">
                  <c:v>263.90445697933751</c:v>
                </c:pt>
                <c:pt idx="263">
                  <c:v>264.90445697933751</c:v>
                </c:pt>
                <c:pt idx="264">
                  <c:v>265.90445697933751</c:v>
                </c:pt>
                <c:pt idx="265">
                  <c:v>266.90445697933751</c:v>
                </c:pt>
                <c:pt idx="266">
                  <c:v>267.90445697933751</c:v>
                </c:pt>
                <c:pt idx="267">
                  <c:v>268.90445697933751</c:v>
                </c:pt>
                <c:pt idx="268">
                  <c:v>269.90445697933751</c:v>
                </c:pt>
                <c:pt idx="269">
                  <c:v>270.90445697933751</c:v>
                </c:pt>
                <c:pt idx="270">
                  <c:v>271.90445697933751</c:v>
                </c:pt>
                <c:pt idx="271">
                  <c:v>272.90445697933751</c:v>
                </c:pt>
                <c:pt idx="272">
                  <c:v>273.90445697933751</c:v>
                </c:pt>
                <c:pt idx="273">
                  <c:v>274.90445697933751</c:v>
                </c:pt>
                <c:pt idx="274">
                  <c:v>275.90445697933751</c:v>
                </c:pt>
                <c:pt idx="275">
                  <c:v>276.90445697933751</c:v>
                </c:pt>
                <c:pt idx="276">
                  <c:v>277.90445697933751</c:v>
                </c:pt>
                <c:pt idx="277">
                  <c:v>278.90445697933751</c:v>
                </c:pt>
                <c:pt idx="278">
                  <c:v>279.90445697933751</c:v>
                </c:pt>
                <c:pt idx="279">
                  <c:v>280.90445697933751</c:v>
                </c:pt>
                <c:pt idx="280">
                  <c:v>281.90445697933751</c:v>
                </c:pt>
                <c:pt idx="281">
                  <c:v>282.90445697933751</c:v>
                </c:pt>
                <c:pt idx="282">
                  <c:v>283.90445697933751</c:v>
                </c:pt>
                <c:pt idx="283">
                  <c:v>284.90445697933751</c:v>
                </c:pt>
                <c:pt idx="284">
                  <c:v>285.90445697933751</c:v>
                </c:pt>
                <c:pt idx="285">
                  <c:v>286.90445697933751</c:v>
                </c:pt>
                <c:pt idx="286">
                  <c:v>287.90445697933751</c:v>
                </c:pt>
                <c:pt idx="287">
                  <c:v>288.90445697933751</c:v>
                </c:pt>
                <c:pt idx="288">
                  <c:v>289.90445697933751</c:v>
                </c:pt>
                <c:pt idx="289">
                  <c:v>290.90445697933751</c:v>
                </c:pt>
                <c:pt idx="290">
                  <c:v>291.90445697933751</c:v>
                </c:pt>
                <c:pt idx="291">
                  <c:v>292.90445697933751</c:v>
                </c:pt>
                <c:pt idx="292">
                  <c:v>293.90445697933751</c:v>
                </c:pt>
                <c:pt idx="293">
                  <c:v>294.90445697933751</c:v>
                </c:pt>
                <c:pt idx="294">
                  <c:v>295.90445697933751</c:v>
                </c:pt>
                <c:pt idx="295">
                  <c:v>296.90445697933751</c:v>
                </c:pt>
                <c:pt idx="296">
                  <c:v>297.90445697933751</c:v>
                </c:pt>
                <c:pt idx="297">
                  <c:v>298.90445697933751</c:v>
                </c:pt>
                <c:pt idx="298">
                  <c:v>299.90445697933751</c:v>
                </c:pt>
                <c:pt idx="299">
                  <c:v>300.90445697933751</c:v>
                </c:pt>
                <c:pt idx="300">
                  <c:v>301.90445697933751</c:v>
                </c:pt>
                <c:pt idx="301">
                  <c:v>302.90445697933751</c:v>
                </c:pt>
                <c:pt idx="302">
                  <c:v>303.90445697933751</c:v>
                </c:pt>
                <c:pt idx="303">
                  <c:v>304.90445697933751</c:v>
                </c:pt>
                <c:pt idx="304">
                  <c:v>305.90445697933751</c:v>
                </c:pt>
                <c:pt idx="305">
                  <c:v>306.90445697933751</c:v>
                </c:pt>
                <c:pt idx="306">
                  <c:v>307.90445697933751</c:v>
                </c:pt>
                <c:pt idx="307">
                  <c:v>308.90445697933751</c:v>
                </c:pt>
              </c:numCache>
            </c:numRef>
          </c:xVal>
          <c:yVal>
            <c:numRef>
              <c:f>'3ni'!$D$6:$D$313</c:f>
              <c:numCache>
                <c:formatCode>General</c:formatCode>
                <c:ptCount val="308"/>
                <c:pt idx="0">
                  <c:v>8.2697433238000818E-3</c:v>
                </c:pt>
                <c:pt idx="1">
                  <c:v>9.3053785202923206E-2</c:v>
                </c:pt>
                <c:pt idx="2">
                  <c:v>0.15463920924219562</c:v>
                </c:pt>
                <c:pt idx="3">
                  <c:v>0.1778270489262207</c:v>
                </c:pt>
                <c:pt idx="4">
                  <c:v>8.2697433238000818E-3</c:v>
                </c:pt>
                <c:pt idx="5">
                  <c:v>2.3339154927128999E-2</c:v>
                </c:pt>
                <c:pt idx="6">
                  <c:v>-6.2681813422691593E-2</c:v>
                </c:pt>
                <c:pt idx="7">
                  <c:v>-0.13167603494745395</c:v>
                </c:pt>
                <c:pt idx="8">
                  <c:v>-0.16631096576006252</c:v>
                </c:pt>
                <c:pt idx="9">
                  <c:v>-0.15795375129701728</c:v>
                </c:pt>
                <c:pt idx="10">
                  <c:v>-0.10883719730620298</c:v>
                </c:pt>
                <c:pt idx="11">
                  <c:v>-3.1491874377465007E-2</c:v>
                </c:pt>
                <c:pt idx="12">
                  <c:v>5.4412576497077703E-2</c:v>
                </c:pt>
                <c:pt idx="13">
                  <c:v>0.12702260727631751</c:v>
                </c:pt>
                <c:pt idx="14">
                  <c:v>0.16780645901107391</c:v>
                </c:pt>
                <c:pt idx="15">
                  <c:v>0.16622600908230142</c:v>
                </c:pt>
                <c:pt idx="16">
                  <c:v>0.12239990140549598</c:v>
                </c:pt>
                <c:pt idx="17">
                  <c:v>4.7087911539586386E-2</c:v>
                </c:pt>
                <c:pt idx="18">
                  <c:v>-4.1000246046924108E-2</c:v>
                </c:pt>
                <c:pt idx="19">
                  <c:v>-0.1198959752682079</c:v>
                </c:pt>
                <c:pt idx="20">
                  <c:v>-0.16988432330171538</c:v>
                </c:pt>
                <c:pt idx="21">
                  <c:v>-0.17845299964127367</c:v>
                </c:pt>
                <c:pt idx="22">
                  <c:v>-0.1434343900443126</c:v>
                </c:pt>
                <c:pt idx="23">
                  <c:v>-7.3551042856152715E-2</c:v>
                </c:pt>
                <c:pt idx="24">
                  <c:v>1.3772501112328785E-2</c:v>
                </c:pt>
                <c:pt idx="25">
                  <c:v>9.6781805057141027E-2</c:v>
                </c:pt>
                <c:pt idx="26">
                  <c:v>0.15485011839805859</c:v>
                </c:pt>
                <c:pt idx="27">
                  <c:v>0.17365033659442541</c:v>
                </c:pt>
                <c:pt idx="28">
                  <c:v>0.14874212592002345</c:v>
                </c:pt>
                <c:pt idx="29">
                  <c:v>8.6673384521060923E-2</c:v>
                </c:pt>
                <c:pt idx="30">
                  <c:v>3.3199570692723128E-3</c:v>
                </c:pt>
                <c:pt idx="31">
                  <c:v>-8.0118385853408802E-2</c:v>
                </c:pt>
                <c:pt idx="32">
                  <c:v>-0.1424586916886004</c:v>
                </c:pt>
                <c:pt idx="33">
                  <c:v>-0.16786940022568336</c:v>
                </c:pt>
                <c:pt idx="34">
                  <c:v>-0.14985750486429353</c:v>
                </c:pt>
                <c:pt idx="35">
                  <c:v>-9.2905817707601118E-2</c:v>
                </c:pt>
                <c:pt idx="36">
                  <c:v>-1.1348582512023395E-2</c:v>
                </c:pt>
                <c:pt idx="37">
                  <c:v>7.4232096305281325E-2</c:v>
                </c:pt>
                <c:pt idx="38">
                  <c:v>0.14218330063208018</c:v>
                </c:pt>
                <c:pt idx="39">
                  <c:v>0.17523050013983274</c:v>
                </c:pt>
                <c:pt idx="40">
                  <c:v>0.16482903404939894</c:v>
                </c:pt>
                <c:pt idx="41">
                  <c:v>0.11332374354242256</c:v>
                </c:pt>
                <c:pt idx="42">
                  <c:v>3.3373373588829101E-2</c:v>
                </c:pt>
                <c:pt idx="43">
                  <c:v>-5.5216293903728501E-2</c:v>
                </c:pt>
                <c:pt idx="44">
                  <c:v>-0.13045541569599639</c:v>
                </c:pt>
                <c:pt idx="45">
                  <c:v>-0.17368261638075566</c:v>
                </c:pt>
                <c:pt idx="46">
                  <c:v>-0.17424236827479214</c:v>
                </c:pt>
                <c:pt idx="47">
                  <c:v>-0.13215234032630391</c:v>
                </c:pt>
                <c:pt idx="48">
                  <c:v>-5.8090895259604362E-2</c:v>
                </c:pt>
                <c:pt idx="49">
                  <c:v>2.9291712317577261E-2</c:v>
                </c:pt>
                <c:pt idx="50">
                  <c:v>0.10806242439068924</c:v>
                </c:pt>
                <c:pt idx="51">
                  <c:v>0.15851619182107399</c:v>
                </c:pt>
                <c:pt idx="52">
                  <c:v>0.16812359987902575</c:v>
                </c:pt>
                <c:pt idx="53">
                  <c:v>0.13467210219270767</c:v>
                </c:pt>
                <c:pt idx="54">
                  <c:v>6.6811795463480483E-2</c:v>
                </c:pt>
                <c:pt idx="55">
                  <c:v>-1.8130906081269261E-2</c:v>
                </c:pt>
                <c:pt idx="56">
                  <c:v>-9.8521596799119787E-2</c:v>
                </c:pt>
                <c:pt idx="57">
                  <c:v>-0.15386964960278282</c:v>
                </c:pt>
                <c:pt idx="58">
                  <c:v>-0.16999254238359265</c:v>
                </c:pt>
                <c:pt idx="59">
                  <c:v>-0.1425940934853413</c:v>
                </c:pt>
                <c:pt idx="60">
                  <c:v>-7.8356614129236446E-2</c:v>
                </c:pt>
                <c:pt idx="61">
                  <c:v>6.7281360768961804E-3</c:v>
                </c:pt>
                <c:pt idx="62">
                  <c:v>9.1370252041877834E-2</c:v>
                </c:pt>
                <c:pt idx="63">
                  <c:v>0.15432751484538365</c:v>
                </c:pt>
                <c:pt idx="64">
                  <c:v>0.17974247489257511</c:v>
                </c:pt>
                <c:pt idx="65">
                  <c:v>0.1611295432364242</c:v>
                </c:pt>
                <c:pt idx="66">
                  <c:v>0.1030099603825083</c:v>
                </c:pt>
                <c:pt idx="67">
                  <c:v>1.9783485706895448E-2</c:v>
                </c:pt>
                <c:pt idx="68">
                  <c:v>-6.7880030211507819E-2</c:v>
                </c:pt>
                <c:pt idx="69">
                  <c:v>-0.13822285285650662</c:v>
                </c:pt>
                <c:pt idx="70">
                  <c:v>-0.17385359235763251</c:v>
                </c:pt>
                <c:pt idx="71">
                  <c:v>-0.16610340103363849</c:v>
                </c:pt>
                <c:pt idx="72">
                  <c:v>-0.11719008032407552</c:v>
                </c:pt>
                <c:pt idx="73">
                  <c:v>-3.9646952626886098E-2</c:v>
                </c:pt>
                <c:pt idx="74">
                  <c:v>4.6839265436221085E-2</c:v>
                </c:pt>
                <c:pt idx="75">
                  <c:v>0.12038625611758079</c:v>
                </c:pt>
                <c:pt idx="76">
                  <c:v>0.16242304757564235</c:v>
                </c:pt>
                <c:pt idx="77">
                  <c:v>0.16236172322672007</c:v>
                </c:pt>
                <c:pt idx="78">
                  <c:v>0.12025956873261001</c:v>
                </c:pt>
                <c:pt idx="79">
                  <c:v>4.68025428960923E-2</c:v>
                </c:pt>
                <c:pt idx="80">
                  <c:v>-3.9385664871238672E-2</c:v>
                </c:pt>
                <c:pt idx="81">
                  <c:v>-0.11643242827624758</c:v>
                </c:pt>
                <c:pt idx="82">
                  <c:v>-0.16472401544135168</c:v>
                </c:pt>
                <c:pt idx="83">
                  <c:v>-0.17184767488661773</c:v>
                </c:pt>
                <c:pt idx="84">
                  <c:v>-0.13572527710999732</c:v>
                </c:pt>
                <c:pt idx="85">
                  <c:v>-6.5150245969974083E-2</c:v>
                </c:pt>
                <c:pt idx="86">
                  <c:v>2.2407908395107215E-2</c:v>
                </c:pt>
                <c:pt idx="87">
                  <c:v>0.10518042653908628</c:v>
                </c:pt>
                <c:pt idx="88">
                  <c:v>0.1625582086467379</c:v>
                </c:pt>
                <c:pt idx="89">
                  <c:v>0.18026146958422348</c:v>
                </c:pt>
                <c:pt idx="90">
                  <c:v>0.15392139814424427</c:v>
                </c:pt>
                <c:pt idx="91">
                  <c:v>9.0174038187633296E-2</c:v>
                </c:pt>
                <c:pt idx="92">
                  <c:v>4.9916847098823141E-3</c:v>
                </c:pt>
                <c:pt idx="93">
                  <c:v>-8.0328807773755312E-2</c:v>
                </c:pt>
                <c:pt idx="94">
                  <c:v>-0.14451270830869054</c:v>
                </c:pt>
                <c:pt idx="95">
                  <c:v>-0.1716456383899673</c:v>
                </c:pt>
                <c:pt idx="96">
                  <c:v>-0.15516217307234909</c:v>
                </c:pt>
                <c:pt idx="97">
                  <c:v>-9.9482955772606865E-2</c:v>
                </c:pt>
                <c:pt idx="98">
                  <c:v>-1.8889542887121084E-2</c:v>
                </c:pt>
                <c:pt idx="99">
                  <c:v>6.6079525837669864E-2</c:v>
                </c:pt>
                <c:pt idx="100">
                  <c:v>0.13380494062579509</c:v>
                </c:pt>
                <c:pt idx="101">
                  <c:v>0.16703349172226811</c:v>
                </c:pt>
                <c:pt idx="102">
                  <c:v>0.15722599653379382</c:v>
                </c:pt>
                <c:pt idx="103">
                  <c:v>0.10671295573515269</c:v>
                </c:pt>
                <c:pt idx="104">
                  <c:v>2.8115688796709754E-2</c:v>
                </c:pt>
                <c:pt idx="105">
                  <c:v>-5.8821918463130313E-2</c:v>
                </c:pt>
                <c:pt idx="106">
                  <c:v>-0.13219499669875048</c:v>
                </c:pt>
                <c:pt idx="107">
                  <c:v>-0.17344567995395127</c:v>
                </c:pt>
                <c:pt idx="108">
                  <c:v>-0.17203307934170539</c:v>
                </c:pt>
                <c:pt idx="109">
                  <c:v>-0.1280912756821892</c:v>
                </c:pt>
                <c:pt idx="110">
                  <c:v>-5.2406871194998532E-2</c:v>
                </c:pt>
                <c:pt idx="111">
                  <c:v>3.6278830770939158E-2</c:v>
                </c:pt>
                <c:pt idx="112">
                  <c:v>0.11596566487924675</c:v>
                </c:pt>
                <c:pt idx="113">
                  <c:v>0.16690902381538991</c:v>
                </c:pt>
                <c:pt idx="114">
                  <c:v>0.17656771693446272</c:v>
                </c:pt>
                <c:pt idx="115">
                  <c:v>0.14274249844846768</c:v>
                </c:pt>
                <c:pt idx="116">
                  <c:v>7.4117165969678989E-2</c:v>
                </c:pt>
                <c:pt idx="117">
                  <c:v>-1.1933168504865629E-2</c:v>
                </c:pt>
                <c:pt idx="118">
                  <c:v>-9.3715333584642277E-2</c:v>
                </c:pt>
                <c:pt idx="119">
                  <c:v>-0.15067345620313957</c:v>
                </c:pt>
                <c:pt idx="120">
                  <c:v>-0.16855520228122525</c:v>
                </c:pt>
                <c:pt idx="121">
                  <c:v>-0.14299050927581633</c:v>
                </c:pt>
                <c:pt idx="122">
                  <c:v>-8.0583561603010917E-2</c:v>
                </c:pt>
                <c:pt idx="123">
                  <c:v>2.7561060458516883E-3</c:v>
                </c:pt>
                <c:pt idx="124">
                  <c:v>8.5823483944342055E-2</c:v>
                </c:pt>
                <c:pt idx="125">
                  <c:v>0.14746059079755305</c:v>
                </c:pt>
                <c:pt idx="126">
                  <c:v>0.17188824775291567</c:v>
                </c:pt>
                <c:pt idx="127">
                  <c:v>0.15268640632456909</c:v>
                </c:pt>
                <c:pt idx="128">
                  <c:v>9.4421942129794295E-2</c:v>
                </c:pt>
                <c:pt idx="129">
                  <c:v>1.1514087471954161E-2</c:v>
                </c:pt>
                <c:pt idx="130">
                  <c:v>-7.5378027837269254E-2</c:v>
                </c:pt>
                <c:pt idx="131">
                  <c:v>-0.14453842063709679</c:v>
                </c:pt>
                <c:pt idx="132">
                  <c:v>-0.1786457351538521</c:v>
                </c:pt>
                <c:pt idx="133">
                  <c:v>-0.16912340420129751</c:v>
                </c:pt>
                <c:pt idx="134">
                  <c:v>-0.11829535951105662</c:v>
                </c:pt>
                <c:pt idx="135">
                  <c:v>-3.8805503637927778E-2</c:v>
                </c:pt>
                <c:pt idx="136">
                  <c:v>4.955333709170831E-2</c:v>
                </c:pt>
                <c:pt idx="137">
                  <c:v>0.12480436533118505</c:v>
                </c:pt>
                <c:pt idx="138">
                  <c:v>0.16829835261980217</c:v>
                </c:pt>
                <c:pt idx="139">
                  <c:v>0.169387195667729</c:v>
                </c:pt>
                <c:pt idx="140">
                  <c:v>0.1280856075064816</c:v>
                </c:pt>
                <c:pt idx="141">
                  <c:v>5.5052737704083241E-2</c:v>
                </c:pt>
                <c:pt idx="142">
                  <c:v>-3.1100911582853649E-2</c:v>
                </c:pt>
                <c:pt idx="143">
                  <c:v>-0.10850372121927561</c:v>
                </c:pt>
                <c:pt idx="144">
                  <c:v>-0.15753092420341139</c:v>
                </c:pt>
                <c:pt idx="145">
                  <c:v>-0.16574547085490376</c:v>
                </c:pt>
                <c:pt idx="146">
                  <c:v>-0.13102960116780613</c:v>
                </c:pt>
                <c:pt idx="147">
                  <c:v>-6.2119794851498683E-2</c:v>
                </c:pt>
                <c:pt idx="148">
                  <c:v>2.3589483255598797E-2</c:v>
                </c:pt>
                <c:pt idx="149">
                  <c:v>0.10442124715030066</c:v>
                </c:pt>
                <c:pt idx="150">
                  <c:v>0.15987081976642042</c:v>
                </c:pt>
                <c:pt idx="151">
                  <c:v>0.17576876178820688</c:v>
                </c:pt>
                <c:pt idx="152">
                  <c:v>0.14785385396652004</c:v>
                </c:pt>
                <c:pt idx="153">
                  <c:v>8.2857561125524115E-2</c:v>
                </c:pt>
                <c:pt idx="154">
                  <c:v>-3.1732596695450352E-3</c:v>
                </c:pt>
                <c:pt idx="155">
                  <c:v>-8.8894604608119224E-2</c:v>
                </c:pt>
                <c:pt idx="156">
                  <c:v>-0.15301539936096362</c:v>
                </c:pt>
                <c:pt idx="157">
                  <c:v>-0.17963553817631969</c:v>
                </c:pt>
                <c:pt idx="158">
                  <c:v>-0.16223097875225784</c:v>
                </c:pt>
                <c:pt idx="159">
                  <c:v>-0.10528491143343238</c:v>
                </c:pt>
                <c:pt idx="160">
                  <c:v>-2.3155486297064456E-2</c:v>
                </c:pt>
                <c:pt idx="161">
                  <c:v>6.3535055114636904E-2</c:v>
                </c:pt>
                <c:pt idx="162">
                  <c:v>0.13308223585182474</c:v>
                </c:pt>
                <c:pt idx="163">
                  <c:v>0.16814992606057308</c:v>
                </c:pt>
                <c:pt idx="164">
                  <c:v>0.1601200200636391</c:v>
                </c:pt>
                <c:pt idx="165">
                  <c:v>0.11124841205388977</c:v>
                </c:pt>
                <c:pt idx="166">
                  <c:v>3.4085934174495777E-2</c:v>
                </c:pt>
                <c:pt idx="167">
                  <c:v>-5.1689596060794284E-2</c:v>
                </c:pt>
                <c:pt idx="168">
                  <c:v>-0.12423335007202742</c:v>
                </c:pt>
                <c:pt idx="169">
                  <c:v>-0.16503819869882394</c:v>
                </c:pt>
                <c:pt idx="170">
                  <c:v>-0.16359996350288442</c:v>
                </c:pt>
                <c:pt idx="171">
                  <c:v>-0.12007001912290932</c:v>
                </c:pt>
                <c:pt idx="172">
                  <c:v>-4.5227946166772608E-2</c:v>
                </c:pt>
                <c:pt idx="173">
                  <c:v>4.2219437073156271E-2</c:v>
                </c:pt>
                <c:pt idx="174">
                  <c:v>0.12033426969667162</c:v>
                </c:pt>
                <c:pt idx="175">
                  <c:v>0.16945908320849962</c:v>
                </c:pt>
                <c:pt idx="176">
                  <c:v>0.17715843915792154</c:v>
                </c:pt>
                <c:pt idx="177">
                  <c:v>0.14134876548304057</c:v>
                </c:pt>
                <c:pt idx="178">
                  <c:v>7.082956615044006E-2</c:v>
                </c:pt>
                <c:pt idx="179">
                  <c:v>-1.6917885212197205E-2</c:v>
                </c:pt>
                <c:pt idx="180">
                  <c:v>-0.10011165207476236</c:v>
                </c:pt>
                <c:pt idx="181">
                  <c:v>-0.1581296042716461</c:v>
                </c:pt>
                <c:pt idx="182">
                  <c:v>-0.17667762094938902</c:v>
                </c:pt>
                <c:pt idx="183">
                  <c:v>-0.15136739089447693</c:v>
                </c:pt>
                <c:pt idx="184">
                  <c:v>-8.8805377690375983E-2</c:v>
                </c:pt>
                <c:pt idx="185">
                  <c:v>-4.9199780467931459E-3</c:v>
                </c:pt>
                <c:pt idx="186">
                  <c:v>7.9052069993448465E-2</c:v>
                </c:pt>
                <c:pt idx="187">
                  <c:v>0.14191079672285672</c:v>
                </c:pt>
                <c:pt idx="188">
                  <c:v>0.16782588894090256</c:v>
                </c:pt>
                <c:pt idx="189">
                  <c:v>0.15031684054700525</c:v>
                </c:pt>
                <c:pt idx="190">
                  <c:v>9.3879985370782945E-2</c:v>
                </c:pt>
                <c:pt idx="191">
                  <c:v>1.2853588870730615E-2</c:v>
                </c:pt>
                <c:pt idx="192">
                  <c:v>-7.2193526216817461E-2</c:v>
                </c:pt>
                <c:pt idx="193">
                  <c:v>-0.13964180531176576</c:v>
                </c:pt>
                <c:pt idx="194">
                  <c:v>-0.17226690733865777</c:v>
                </c:pt>
                <c:pt idx="195">
                  <c:v>-0.16158245296089074</c:v>
                </c:pt>
                <c:pt idx="196">
                  <c:v>-0.10998744342367513</c:v>
                </c:pt>
                <c:pt idx="197">
                  <c:v>-3.0177914385937761E-2</c:v>
                </c:pt>
                <c:pt idx="198">
                  <c:v>5.8030053482121188E-2</c:v>
                </c:pt>
                <c:pt idx="199">
                  <c:v>0.13266822498488204</c:v>
                </c:pt>
                <c:pt idx="200">
                  <c:v>0.17512709310061181</c:v>
                </c:pt>
                <c:pt idx="201">
                  <c:v>0.17482527218751948</c:v>
                </c:pt>
                <c:pt idx="202">
                  <c:v>0.13186427013747723</c:v>
                </c:pt>
                <c:pt idx="203">
                  <c:v>5.7001671122719422E-2</c:v>
                </c:pt>
                <c:pt idx="204">
                  <c:v>-3.1050464818962842E-2</c:v>
                </c:pt>
                <c:pt idx="205">
                  <c:v>-0.11032311845374453</c:v>
                </c:pt>
                <c:pt idx="206">
                  <c:v>-0.16110342506054059</c:v>
                </c:pt>
                <c:pt idx="207">
                  <c:v>-0.17087823921245418</c:v>
                </c:pt>
                <c:pt idx="208">
                  <c:v>-0.13746627311294657</c:v>
                </c:pt>
                <c:pt idx="209">
                  <c:v>-6.9552281679538822E-2</c:v>
                </c:pt>
                <c:pt idx="210">
                  <c:v>1.5510243832654957E-2</c:v>
                </c:pt>
                <c:pt idx="211">
                  <c:v>9.6074898652160984E-2</c:v>
                </c:pt>
                <c:pt idx="212">
                  <c:v>0.15165622775396317</c:v>
                </c:pt>
                <c:pt idx="213">
                  <c:v>0.16809026303090188</c:v>
                </c:pt>
                <c:pt idx="214">
                  <c:v>0.14110416603867959</c:v>
                </c:pt>
                <c:pt idx="215">
                  <c:v>7.7397343832296073E-2</c:v>
                </c:pt>
                <c:pt idx="216">
                  <c:v>-7.0380390155715157E-3</c:v>
                </c:pt>
                <c:pt idx="217">
                  <c:v>-9.0935276067148754E-2</c:v>
                </c:pt>
                <c:pt idx="218">
                  <c:v>-0.15310024857835575</c:v>
                </c:pt>
                <c:pt idx="219">
                  <c:v>-0.17774350258628896</c:v>
                </c:pt>
                <c:pt idx="220">
                  <c:v>-0.15845692771319106</c:v>
                </c:pt>
                <c:pt idx="221">
                  <c:v>-9.9835183964361141E-2</c:v>
                </c:pt>
                <c:pt idx="222">
                  <c:v>-1.6333821114252741E-2</c:v>
                </c:pt>
                <c:pt idx="223">
                  <c:v>7.1349585143838226E-2</c:v>
                </c:pt>
                <c:pt idx="224">
                  <c:v>0.14146250250218792</c:v>
                </c:pt>
                <c:pt idx="225">
                  <c:v>0.17664984380511653</c:v>
                </c:pt>
                <c:pt idx="226">
                  <c:v>0.1683021344830348</c:v>
                </c:pt>
                <c:pt idx="227">
                  <c:v>0.11870734853992608</c:v>
                </c:pt>
                <c:pt idx="228">
                  <c:v>4.0466217593862853E-2</c:v>
                </c:pt>
                <c:pt idx="229">
                  <c:v>-4.6681549272010368E-2</c:v>
                </c:pt>
                <c:pt idx="230">
                  <c:v>-0.12082214312838345</c:v>
                </c:pt>
                <c:pt idx="231">
                  <c:v>-0.1633756547568139</c:v>
                </c:pt>
                <c:pt idx="232">
                  <c:v>-0.16376288938380434</c:v>
                </c:pt>
                <c:pt idx="233">
                  <c:v>-0.1220582656041212</c:v>
                </c:pt>
                <c:pt idx="234">
                  <c:v>-4.896236826261937E-2</c:v>
                </c:pt>
                <c:pt idx="235">
                  <c:v>3.6898501453724537E-2</c:v>
                </c:pt>
                <c:pt idx="236">
                  <c:v>0.11366653016160572</c:v>
                </c:pt>
                <c:pt idx="237">
                  <c:v>0.16175993523429619</c:v>
                </c:pt>
                <c:pt idx="238">
                  <c:v>0.16880896127717762</c:v>
                </c:pt>
                <c:pt idx="239">
                  <c:v>0.13277906268369605</c:v>
                </c:pt>
                <c:pt idx="240">
                  <c:v>6.2495617391801928E-2</c:v>
                </c:pt>
                <c:pt idx="241">
                  <c:v>-2.4562381517051653E-2</c:v>
                </c:pt>
                <c:pt idx="242">
                  <c:v>-0.10664576004996162</c:v>
                </c:pt>
                <c:pt idx="243">
                  <c:v>-0.163194552853035</c:v>
                </c:pt>
                <c:pt idx="244">
                  <c:v>-0.18000162634902347</c:v>
                </c:pt>
                <c:pt idx="245">
                  <c:v>-0.15278298787877365</c:v>
                </c:pt>
                <c:pt idx="246">
                  <c:v>-8.8257499305693141E-2</c:v>
                </c:pt>
                <c:pt idx="247">
                  <c:v>-2.4644847101115857E-3</c:v>
                </c:pt>
                <c:pt idx="248">
                  <c:v>8.3258262832717936E-2</c:v>
                </c:pt>
                <c:pt idx="249">
                  <c:v>0.1476257233657037</c:v>
                </c:pt>
                <c:pt idx="250">
                  <c:v>0.17474184134587001</c:v>
                </c:pt>
                <c:pt idx="251">
                  <c:v>0.15808024003007437</c:v>
                </c:pt>
                <c:pt idx="252">
                  <c:v>0.10210974961474313</c:v>
                </c:pt>
                <c:pt idx="253">
                  <c:v>2.1156967499567924E-2</c:v>
                </c:pt>
                <c:pt idx="254">
                  <c:v>-6.4207557211005739E-2</c:v>
                </c:pt>
                <c:pt idx="255">
                  <c:v>-0.13235061289206665</c:v>
                </c:pt>
                <c:pt idx="256">
                  <c:v>-0.16602233679158293</c:v>
                </c:pt>
                <c:pt idx="257">
                  <c:v>-0.15669778640040782</c:v>
                </c:pt>
                <c:pt idx="258">
                  <c:v>-0.10672262079164598</c:v>
                </c:pt>
                <c:pt idx="259">
                  <c:v>-2.8723474905755293E-2</c:v>
                </c:pt>
                <c:pt idx="260">
                  <c:v>5.7568782143215043E-2</c:v>
                </c:pt>
                <c:pt idx="261">
                  <c:v>0.13028434939572484</c:v>
                </c:pt>
                <c:pt idx="262">
                  <c:v>0.17092013999746236</c:v>
                </c:pt>
                <c:pt idx="263">
                  <c:v>0.16900161222603441</c:v>
                </c:pt>
                <c:pt idx="264">
                  <c:v>0.12472857783560987</c:v>
                </c:pt>
                <c:pt idx="265">
                  <c:v>4.8939361367298193E-2</c:v>
                </c:pt>
                <c:pt idx="266">
                  <c:v>-3.959841402562924E-2</c:v>
                </c:pt>
                <c:pt idx="267">
                  <c:v>-0.11889027933839251</c:v>
                </c:pt>
                <c:pt idx="268">
                  <c:v>-0.16922951097126043</c:v>
                </c:pt>
                <c:pt idx="269">
                  <c:v>-0.17813859360490225</c:v>
                </c:pt>
                <c:pt idx="270">
                  <c:v>-0.14349623386688407</c:v>
                </c:pt>
                <c:pt idx="271">
                  <c:v>-7.406449091706642E-2</c:v>
                </c:pt>
                <c:pt idx="272">
                  <c:v>1.2716149824816926E-2</c:v>
                </c:pt>
                <c:pt idx="273">
                  <c:v>9.5109470977920385E-2</c:v>
                </c:pt>
                <c:pt idx="274">
                  <c:v>0.15254254589875699</c:v>
                </c:pt>
                <c:pt idx="275">
                  <c:v>0.17076931312987709</c:v>
                </c:pt>
                <c:pt idx="276">
                  <c:v>0.14544133558515684</c:v>
                </c:pt>
                <c:pt idx="277">
                  <c:v>8.3188825037234918E-2</c:v>
                </c:pt>
                <c:pt idx="278">
                  <c:v>-5.9150023967036256E-5</c:v>
                </c:pt>
                <c:pt idx="279">
                  <c:v>-8.3092419654897456E-2</c:v>
                </c:pt>
                <c:pt idx="280">
                  <c:v>-0.14476494884065796</c:v>
                </c:pt>
                <c:pt idx="281">
                  <c:v>-0.16932343735740621</c:v>
                </c:pt>
                <c:pt idx="282">
                  <c:v>-0.1503793729618427</c:v>
                </c:pt>
                <c:pt idx="283">
                  <c:v>-9.2525619587023281E-2</c:v>
                </c:pt>
                <c:pt idx="284">
                  <c:v>-1.0190696760878509E-2</c:v>
                </c:pt>
                <c:pt idx="285">
                  <c:v>7.5981742016067208E-2</c:v>
                </c:pt>
                <c:pt idx="286">
                  <c:v>0.14431860722982459</c:v>
                </c:pt>
                <c:pt idx="287">
                  <c:v>0.17756509913254714</c:v>
                </c:pt>
                <c:pt idx="288">
                  <c:v>0.16722529124224997</c:v>
                </c:pt>
                <c:pt idx="289">
                  <c:v>0.11570448330039509</c:v>
                </c:pt>
                <c:pt idx="290">
                  <c:v>3.5714541329424677E-2</c:v>
                </c:pt>
                <c:pt idx="291">
                  <c:v>-5.2908825776208923E-2</c:v>
                </c:pt>
                <c:pt idx="292">
                  <c:v>-0.12817758051580422</c:v>
                </c:pt>
                <c:pt idx="293">
                  <c:v>-0.17146290896150124</c:v>
                </c:pt>
                <c:pt idx="294">
                  <c:v>-0.17216238019560592</c:v>
                </c:pt>
                <c:pt idx="295">
                  <c:v>-0.13035050362697131</c:v>
                </c:pt>
                <c:pt idx="296">
                  <c:v>-5.6747259007482315E-2</c:v>
                </c:pt>
                <c:pt idx="297">
                  <c:v>2.9986842905044123E-2</c:v>
                </c:pt>
                <c:pt idx="298">
                  <c:v>0.10794881179569922</c:v>
                </c:pt>
                <c:pt idx="299">
                  <c:v>0.1575032008768987</c:v>
                </c:pt>
                <c:pt idx="300">
                  <c:v>0.16621904482710612</c:v>
                </c:pt>
                <c:pt idx="301">
                  <c:v>0.13199284729031022</c:v>
                </c:pt>
                <c:pt idx="302">
                  <c:v>6.3572805259296858E-2</c:v>
                </c:pt>
                <c:pt idx="303">
                  <c:v>-2.1647252806514736E-2</c:v>
                </c:pt>
                <c:pt idx="304">
                  <c:v>-0.10200940569243219</c:v>
                </c:pt>
                <c:pt idx="305">
                  <c:v>-0.15704696757495218</c:v>
                </c:pt>
                <c:pt idx="306">
                  <c:v>-0.1726419436948716</c:v>
                </c:pt>
                <c:pt idx="307">
                  <c:v>-0.14458773639034392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3B-4139-A642-54076611A3D9}"/>
            </c:ext>
          </c:extLst>
        </c:ser>
        <c:ser>
          <c:idx val="21"/>
          <c:order val="3"/>
          <c:tx>
            <c:strRef>
              <c:f>'3ni'!$L$5</c:f>
              <c:strCache>
                <c:ptCount val="1"/>
                <c:pt idx="0">
                  <c:v>NI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'3ni'!$K$7:$K$313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6.9044569793375112</c:v>
                </c:pt>
                <c:pt idx="5">
                  <c:v>7.9044569793375112</c:v>
                </c:pt>
                <c:pt idx="6">
                  <c:v>8.9044569793375103</c:v>
                </c:pt>
                <c:pt idx="7">
                  <c:v>9.9044569793375103</c:v>
                </c:pt>
                <c:pt idx="8">
                  <c:v>10.90445697933751</c:v>
                </c:pt>
                <c:pt idx="9">
                  <c:v>11.90445697933751</c:v>
                </c:pt>
                <c:pt idx="10">
                  <c:v>12.90445697933751</c:v>
                </c:pt>
                <c:pt idx="11">
                  <c:v>13.90445697933751</c:v>
                </c:pt>
                <c:pt idx="12">
                  <c:v>14.90445697933751</c:v>
                </c:pt>
                <c:pt idx="13">
                  <c:v>15.90445697933751</c:v>
                </c:pt>
                <c:pt idx="14">
                  <c:v>16.90445697933751</c:v>
                </c:pt>
                <c:pt idx="15">
                  <c:v>17.90445697933751</c:v>
                </c:pt>
                <c:pt idx="16">
                  <c:v>18.90445697933751</c:v>
                </c:pt>
                <c:pt idx="17">
                  <c:v>19.90445697933751</c:v>
                </c:pt>
                <c:pt idx="18">
                  <c:v>20.90445697933751</c:v>
                </c:pt>
                <c:pt idx="19">
                  <c:v>21.90445697933751</c:v>
                </c:pt>
                <c:pt idx="20">
                  <c:v>22.90445697933751</c:v>
                </c:pt>
                <c:pt idx="21">
                  <c:v>23.90445697933751</c:v>
                </c:pt>
                <c:pt idx="22">
                  <c:v>24.90445697933751</c:v>
                </c:pt>
                <c:pt idx="23">
                  <c:v>25.90445697933751</c:v>
                </c:pt>
                <c:pt idx="24">
                  <c:v>26.90445697933751</c:v>
                </c:pt>
                <c:pt idx="25">
                  <c:v>27.90445697933751</c:v>
                </c:pt>
                <c:pt idx="26">
                  <c:v>28.90445697933751</c:v>
                </c:pt>
                <c:pt idx="27">
                  <c:v>29.90445697933751</c:v>
                </c:pt>
                <c:pt idx="28">
                  <c:v>30.90445697933751</c:v>
                </c:pt>
                <c:pt idx="29">
                  <c:v>31.90445697933751</c:v>
                </c:pt>
                <c:pt idx="30">
                  <c:v>32.90445697933751</c:v>
                </c:pt>
                <c:pt idx="31">
                  <c:v>33.90445697933751</c:v>
                </c:pt>
                <c:pt idx="32">
                  <c:v>34.90445697933751</c:v>
                </c:pt>
                <c:pt idx="33">
                  <c:v>35.90445697933751</c:v>
                </c:pt>
                <c:pt idx="34">
                  <c:v>36.90445697933751</c:v>
                </c:pt>
                <c:pt idx="35">
                  <c:v>37.90445697933751</c:v>
                </c:pt>
                <c:pt idx="36">
                  <c:v>38.90445697933751</c:v>
                </c:pt>
                <c:pt idx="37">
                  <c:v>39.90445697933751</c:v>
                </c:pt>
                <c:pt idx="38">
                  <c:v>40.90445697933751</c:v>
                </c:pt>
                <c:pt idx="39">
                  <c:v>41.90445697933751</c:v>
                </c:pt>
                <c:pt idx="40">
                  <c:v>42.90445697933751</c:v>
                </c:pt>
                <c:pt idx="41">
                  <c:v>43.90445697933751</c:v>
                </c:pt>
                <c:pt idx="42">
                  <c:v>44.90445697933751</c:v>
                </c:pt>
                <c:pt idx="43">
                  <c:v>45.90445697933751</c:v>
                </c:pt>
                <c:pt idx="44">
                  <c:v>46.90445697933751</c:v>
                </c:pt>
                <c:pt idx="45">
                  <c:v>47.90445697933751</c:v>
                </c:pt>
                <c:pt idx="46">
                  <c:v>48.90445697933751</c:v>
                </c:pt>
                <c:pt idx="47">
                  <c:v>49.90445697933751</c:v>
                </c:pt>
                <c:pt idx="48">
                  <c:v>50.90445697933751</c:v>
                </c:pt>
                <c:pt idx="49">
                  <c:v>51.90445697933751</c:v>
                </c:pt>
                <c:pt idx="50">
                  <c:v>52.90445697933751</c:v>
                </c:pt>
                <c:pt idx="51">
                  <c:v>53.90445697933751</c:v>
                </c:pt>
                <c:pt idx="52">
                  <c:v>54.90445697933751</c:v>
                </c:pt>
                <c:pt idx="53">
                  <c:v>55.90445697933751</c:v>
                </c:pt>
                <c:pt idx="54">
                  <c:v>56.90445697933751</c:v>
                </c:pt>
                <c:pt idx="55">
                  <c:v>57.90445697933751</c:v>
                </c:pt>
                <c:pt idx="56">
                  <c:v>58.90445697933751</c:v>
                </c:pt>
                <c:pt idx="57">
                  <c:v>59.90445697933751</c:v>
                </c:pt>
                <c:pt idx="58">
                  <c:v>60.90445697933751</c:v>
                </c:pt>
                <c:pt idx="59">
                  <c:v>61.90445697933751</c:v>
                </c:pt>
                <c:pt idx="60">
                  <c:v>62.90445697933751</c:v>
                </c:pt>
                <c:pt idx="61">
                  <c:v>63.90445697933751</c:v>
                </c:pt>
                <c:pt idx="62">
                  <c:v>64.90445697933751</c:v>
                </c:pt>
                <c:pt idx="63">
                  <c:v>65.90445697933751</c:v>
                </c:pt>
                <c:pt idx="64">
                  <c:v>66.90445697933751</c:v>
                </c:pt>
                <c:pt idx="65">
                  <c:v>67.90445697933751</c:v>
                </c:pt>
                <c:pt idx="66">
                  <c:v>68.90445697933751</c:v>
                </c:pt>
                <c:pt idx="67">
                  <c:v>69.90445697933751</c:v>
                </c:pt>
                <c:pt idx="68">
                  <c:v>70.90445697933751</c:v>
                </c:pt>
                <c:pt idx="69">
                  <c:v>71.90445697933751</c:v>
                </c:pt>
                <c:pt idx="70">
                  <c:v>72.90445697933751</c:v>
                </c:pt>
                <c:pt idx="71">
                  <c:v>73.90445697933751</c:v>
                </c:pt>
                <c:pt idx="72">
                  <c:v>74.90445697933751</c:v>
                </c:pt>
                <c:pt idx="73">
                  <c:v>75.90445697933751</c:v>
                </c:pt>
                <c:pt idx="74">
                  <c:v>76.90445697933751</c:v>
                </c:pt>
                <c:pt idx="75">
                  <c:v>77.90445697933751</c:v>
                </c:pt>
                <c:pt idx="76">
                  <c:v>78.90445697933751</c:v>
                </c:pt>
                <c:pt idx="77">
                  <c:v>79.90445697933751</c:v>
                </c:pt>
                <c:pt idx="78">
                  <c:v>80.90445697933751</c:v>
                </c:pt>
                <c:pt idx="79">
                  <c:v>81.90445697933751</c:v>
                </c:pt>
                <c:pt idx="80">
                  <c:v>82.90445697933751</c:v>
                </c:pt>
                <c:pt idx="81">
                  <c:v>83.90445697933751</c:v>
                </c:pt>
                <c:pt idx="82">
                  <c:v>84.90445697933751</c:v>
                </c:pt>
                <c:pt idx="83">
                  <c:v>85.90445697933751</c:v>
                </c:pt>
                <c:pt idx="84">
                  <c:v>86.90445697933751</c:v>
                </c:pt>
                <c:pt idx="85">
                  <c:v>87.90445697933751</c:v>
                </c:pt>
                <c:pt idx="86">
                  <c:v>88.90445697933751</c:v>
                </c:pt>
                <c:pt idx="87">
                  <c:v>89.90445697933751</c:v>
                </c:pt>
                <c:pt idx="88">
                  <c:v>90.90445697933751</c:v>
                </c:pt>
                <c:pt idx="89">
                  <c:v>91.90445697933751</c:v>
                </c:pt>
                <c:pt idx="90">
                  <c:v>92.90445697933751</c:v>
                </c:pt>
                <c:pt idx="91">
                  <c:v>93.90445697933751</c:v>
                </c:pt>
                <c:pt idx="92">
                  <c:v>94.90445697933751</c:v>
                </c:pt>
                <c:pt idx="93">
                  <c:v>95.90445697933751</c:v>
                </c:pt>
                <c:pt idx="94">
                  <c:v>96.90445697933751</c:v>
                </c:pt>
                <c:pt idx="95">
                  <c:v>97.90445697933751</c:v>
                </c:pt>
                <c:pt idx="96">
                  <c:v>98.90445697933751</c:v>
                </c:pt>
                <c:pt idx="97">
                  <c:v>99.90445697933751</c:v>
                </c:pt>
                <c:pt idx="98">
                  <c:v>100.90445697933751</c:v>
                </c:pt>
                <c:pt idx="99">
                  <c:v>101.90445697933751</c:v>
                </c:pt>
                <c:pt idx="100">
                  <c:v>102.90445697933751</c:v>
                </c:pt>
                <c:pt idx="101">
                  <c:v>103.90445697933751</c:v>
                </c:pt>
                <c:pt idx="102">
                  <c:v>104.90445697933751</c:v>
                </c:pt>
                <c:pt idx="103">
                  <c:v>105.90445697933751</c:v>
                </c:pt>
                <c:pt idx="104">
                  <c:v>106.90445697933751</c:v>
                </c:pt>
                <c:pt idx="105">
                  <c:v>107.90445697933751</c:v>
                </c:pt>
                <c:pt idx="106">
                  <c:v>108.90445697933751</c:v>
                </c:pt>
                <c:pt idx="107">
                  <c:v>109.90445697933751</c:v>
                </c:pt>
                <c:pt idx="108">
                  <c:v>110.90445697933751</c:v>
                </c:pt>
                <c:pt idx="109">
                  <c:v>111.90445697933751</c:v>
                </c:pt>
                <c:pt idx="110">
                  <c:v>112.90445697933751</c:v>
                </c:pt>
                <c:pt idx="111">
                  <c:v>113.90445697933751</c:v>
                </c:pt>
                <c:pt idx="112">
                  <c:v>114.90445697933751</c:v>
                </c:pt>
                <c:pt idx="113">
                  <c:v>115.90445697933751</c:v>
                </c:pt>
                <c:pt idx="114">
                  <c:v>116.90445697933751</c:v>
                </c:pt>
                <c:pt idx="115">
                  <c:v>117.90445697933751</c:v>
                </c:pt>
                <c:pt idx="116">
                  <c:v>118.90445697933751</c:v>
                </c:pt>
                <c:pt idx="117">
                  <c:v>119.90445697933751</c:v>
                </c:pt>
                <c:pt idx="118">
                  <c:v>120.90445697933751</c:v>
                </c:pt>
                <c:pt idx="119">
                  <c:v>121.90445697933751</c:v>
                </c:pt>
                <c:pt idx="120">
                  <c:v>122.90445697933751</c:v>
                </c:pt>
                <c:pt idx="121">
                  <c:v>123.90445697933751</c:v>
                </c:pt>
                <c:pt idx="122">
                  <c:v>124.90445697933751</c:v>
                </c:pt>
                <c:pt idx="123">
                  <c:v>125.90445697933751</c:v>
                </c:pt>
                <c:pt idx="124">
                  <c:v>126.90445697933751</c:v>
                </c:pt>
                <c:pt idx="125">
                  <c:v>127.90445697933751</c:v>
                </c:pt>
                <c:pt idx="126">
                  <c:v>128.90445697933751</c:v>
                </c:pt>
                <c:pt idx="127">
                  <c:v>129.90445697933751</c:v>
                </c:pt>
                <c:pt idx="128">
                  <c:v>130.90445697933751</c:v>
                </c:pt>
                <c:pt idx="129">
                  <c:v>131.90445697933751</c:v>
                </c:pt>
                <c:pt idx="130">
                  <c:v>132.90445697933751</c:v>
                </c:pt>
                <c:pt idx="131">
                  <c:v>133.90445697933751</c:v>
                </c:pt>
                <c:pt idx="132">
                  <c:v>134.90445697933751</c:v>
                </c:pt>
                <c:pt idx="133">
                  <c:v>135.90445697933751</c:v>
                </c:pt>
                <c:pt idx="134">
                  <c:v>136.90445697933751</c:v>
                </c:pt>
                <c:pt idx="135">
                  <c:v>137.90445697933751</c:v>
                </c:pt>
                <c:pt idx="136">
                  <c:v>138.90445697933751</c:v>
                </c:pt>
                <c:pt idx="137">
                  <c:v>139.90445697933751</c:v>
                </c:pt>
                <c:pt idx="138">
                  <c:v>140.90445697933751</c:v>
                </c:pt>
                <c:pt idx="139">
                  <c:v>141.90445697933751</c:v>
                </c:pt>
                <c:pt idx="140">
                  <c:v>142.90445697933751</c:v>
                </c:pt>
                <c:pt idx="141">
                  <c:v>143.90445697933751</c:v>
                </c:pt>
                <c:pt idx="142">
                  <c:v>144.90445697933751</c:v>
                </c:pt>
                <c:pt idx="143">
                  <c:v>145.90445697933751</c:v>
                </c:pt>
                <c:pt idx="144">
                  <c:v>146.90445697933751</c:v>
                </c:pt>
                <c:pt idx="145">
                  <c:v>147.90445697933751</c:v>
                </c:pt>
                <c:pt idx="146">
                  <c:v>148.90445697933751</c:v>
                </c:pt>
                <c:pt idx="147">
                  <c:v>149.90445697933751</c:v>
                </c:pt>
                <c:pt idx="148">
                  <c:v>150.90445697933751</c:v>
                </c:pt>
                <c:pt idx="149">
                  <c:v>151.90445697933751</c:v>
                </c:pt>
                <c:pt idx="150">
                  <c:v>152.90445697933751</c:v>
                </c:pt>
                <c:pt idx="151">
                  <c:v>153.90445697933751</c:v>
                </c:pt>
                <c:pt idx="152">
                  <c:v>154.90445697933751</c:v>
                </c:pt>
                <c:pt idx="153">
                  <c:v>155.90445697933751</c:v>
                </c:pt>
                <c:pt idx="154">
                  <c:v>156.90445697933751</c:v>
                </c:pt>
                <c:pt idx="155">
                  <c:v>157.90445697933751</c:v>
                </c:pt>
                <c:pt idx="156">
                  <c:v>158.90445697933751</c:v>
                </c:pt>
                <c:pt idx="157">
                  <c:v>159.90445697933751</c:v>
                </c:pt>
                <c:pt idx="158">
                  <c:v>160.90445697933751</c:v>
                </c:pt>
                <c:pt idx="159">
                  <c:v>161.90445697933751</c:v>
                </c:pt>
                <c:pt idx="160">
                  <c:v>162.90445697933751</c:v>
                </c:pt>
                <c:pt idx="161">
                  <c:v>163.90445697933751</c:v>
                </c:pt>
                <c:pt idx="162">
                  <c:v>164.90445697933751</c:v>
                </c:pt>
                <c:pt idx="163">
                  <c:v>165.90445697933751</c:v>
                </c:pt>
                <c:pt idx="164">
                  <c:v>166.90445697933751</c:v>
                </c:pt>
                <c:pt idx="165">
                  <c:v>167.90445697933751</c:v>
                </c:pt>
                <c:pt idx="166">
                  <c:v>168.90445697933751</c:v>
                </c:pt>
                <c:pt idx="167">
                  <c:v>169.90445697933751</c:v>
                </c:pt>
                <c:pt idx="168">
                  <c:v>170.90445697933751</c:v>
                </c:pt>
                <c:pt idx="169">
                  <c:v>171.90445697933751</c:v>
                </c:pt>
                <c:pt idx="170">
                  <c:v>172.90445697933751</c:v>
                </c:pt>
                <c:pt idx="171">
                  <c:v>173.90445697933751</c:v>
                </c:pt>
                <c:pt idx="172">
                  <c:v>174.90445697933751</c:v>
                </c:pt>
                <c:pt idx="173">
                  <c:v>175.90445697933751</c:v>
                </c:pt>
                <c:pt idx="174">
                  <c:v>176.90445697933751</c:v>
                </c:pt>
                <c:pt idx="175">
                  <c:v>177.90445697933751</c:v>
                </c:pt>
                <c:pt idx="176">
                  <c:v>178.90445697933751</c:v>
                </c:pt>
                <c:pt idx="177">
                  <c:v>179.90445697933751</c:v>
                </c:pt>
                <c:pt idx="178">
                  <c:v>180.90445697933751</c:v>
                </c:pt>
                <c:pt idx="179">
                  <c:v>181.90445697933751</c:v>
                </c:pt>
                <c:pt idx="180">
                  <c:v>182.90445697933751</c:v>
                </c:pt>
                <c:pt idx="181">
                  <c:v>183.90445697933751</c:v>
                </c:pt>
                <c:pt idx="182">
                  <c:v>184.90445697933751</c:v>
                </c:pt>
                <c:pt idx="183">
                  <c:v>185.90445697933751</c:v>
                </c:pt>
                <c:pt idx="184">
                  <c:v>186.90445697933751</c:v>
                </c:pt>
                <c:pt idx="185">
                  <c:v>187.90445697933751</c:v>
                </c:pt>
                <c:pt idx="186">
                  <c:v>188.90445697933751</c:v>
                </c:pt>
                <c:pt idx="187">
                  <c:v>189.90445697933751</c:v>
                </c:pt>
                <c:pt idx="188">
                  <c:v>190.90445697933751</c:v>
                </c:pt>
                <c:pt idx="189">
                  <c:v>191.90445697933751</c:v>
                </c:pt>
                <c:pt idx="190">
                  <c:v>192.90445697933751</c:v>
                </c:pt>
                <c:pt idx="191">
                  <c:v>193.90445697933751</c:v>
                </c:pt>
                <c:pt idx="192">
                  <c:v>194.90445697933751</c:v>
                </c:pt>
                <c:pt idx="193">
                  <c:v>195.90445697933751</c:v>
                </c:pt>
                <c:pt idx="194">
                  <c:v>196.90445697933751</c:v>
                </c:pt>
                <c:pt idx="195">
                  <c:v>197.90445697933751</c:v>
                </c:pt>
                <c:pt idx="196">
                  <c:v>198.90445697933751</c:v>
                </c:pt>
                <c:pt idx="197">
                  <c:v>199.90445697933751</c:v>
                </c:pt>
                <c:pt idx="198">
                  <c:v>200.90445697933751</c:v>
                </c:pt>
                <c:pt idx="199">
                  <c:v>201.90445697933751</c:v>
                </c:pt>
                <c:pt idx="200">
                  <c:v>202.90445697933751</c:v>
                </c:pt>
                <c:pt idx="201">
                  <c:v>203.90445697933751</c:v>
                </c:pt>
                <c:pt idx="202">
                  <c:v>204.90445697933751</c:v>
                </c:pt>
                <c:pt idx="203">
                  <c:v>205.90445697933751</c:v>
                </c:pt>
                <c:pt idx="204">
                  <c:v>206.90445697933751</c:v>
                </c:pt>
                <c:pt idx="205">
                  <c:v>207.90445697933751</c:v>
                </c:pt>
                <c:pt idx="206">
                  <c:v>208.90445697933751</c:v>
                </c:pt>
                <c:pt idx="207">
                  <c:v>209.90445697933751</c:v>
                </c:pt>
                <c:pt idx="208">
                  <c:v>210.90445697933751</c:v>
                </c:pt>
                <c:pt idx="209">
                  <c:v>211.90445697933751</c:v>
                </c:pt>
                <c:pt idx="210">
                  <c:v>212.90445697933751</c:v>
                </c:pt>
                <c:pt idx="211">
                  <c:v>213.90445697933751</c:v>
                </c:pt>
                <c:pt idx="212">
                  <c:v>214.90445697933751</c:v>
                </c:pt>
                <c:pt idx="213">
                  <c:v>215.90445697933751</c:v>
                </c:pt>
                <c:pt idx="214">
                  <c:v>216.90445697933751</c:v>
                </c:pt>
                <c:pt idx="215">
                  <c:v>217.90445697933751</c:v>
                </c:pt>
                <c:pt idx="216">
                  <c:v>218.90445697933751</c:v>
                </c:pt>
                <c:pt idx="217">
                  <c:v>219.90445697933751</c:v>
                </c:pt>
                <c:pt idx="218">
                  <c:v>220.90445697933751</c:v>
                </c:pt>
                <c:pt idx="219">
                  <c:v>221.90445697933751</c:v>
                </c:pt>
                <c:pt idx="220">
                  <c:v>222.90445697933751</c:v>
                </c:pt>
                <c:pt idx="221">
                  <c:v>223.90445697933751</c:v>
                </c:pt>
                <c:pt idx="222">
                  <c:v>224.90445697933751</c:v>
                </c:pt>
                <c:pt idx="223">
                  <c:v>225.90445697933751</c:v>
                </c:pt>
                <c:pt idx="224">
                  <c:v>226.90445697933751</c:v>
                </c:pt>
                <c:pt idx="225">
                  <c:v>227.90445697933751</c:v>
                </c:pt>
                <c:pt idx="226">
                  <c:v>228.90445697933751</c:v>
                </c:pt>
                <c:pt idx="227">
                  <c:v>229.90445697933751</c:v>
                </c:pt>
                <c:pt idx="228">
                  <c:v>230.90445697933751</c:v>
                </c:pt>
                <c:pt idx="229">
                  <c:v>231.90445697933751</c:v>
                </c:pt>
                <c:pt idx="230">
                  <c:v>232.90445697933751</c:v>
                </c:pt>
                <c:pt idx="231">
                  <c:v>233.90445697933751</c:v>
                </c:pt>
                <c:pt idx="232">
                  <c:v>234.90445697933751</c:v>
                </c:pt>
                <c:pt idx="233">
                  <c:v>235.90445697933751</c:v>
                </c:pt>
                <c:pt idx="234">
                  <c:v>236.90445697933751</c:v>
                </c:pt>
                <c:pt idx="235">
                  <c:v>237.90445697933751</c:v>
                </c:pt>
                <c:pt idx="236">
                  <c:v>238.90445697933751</c:v>
                </c:pt>
                <c:pt idx="237">
                  <c:v>239.90445697933751</c:v>
                </c:pt>
                <c:pt idx="238">
                  <c:v>240.90445697933751</c:v>
                </c:pt>
                <c:pt idx="239">
                  <c:v>241.90445697933751</c:v>
                </c:pt>
                <c:pt idx="240">
                  <c:v>242.90445697933751</c:v>
                </c:pt>
                <c:pt idx="241">
                  <c:v>243.90445697933751</c:v>
                </c:pt>
                <c:pt idx="242">
                  <c:v>244.90445697933751</c:v>
                </c:pt>
                <c:pt idx="243">
                  <c:v>245.90445697933751</c:v>
                </c:pt>
                <c:pt idx="244">
                  <c:v>246.90445697933751</c:v>
                </c:pt>
                <c:pt idx="245">
                  <c:v>247.90445697933751</c:v>
                </c:pt>
                <c:pt idx="246">
                  <c:v>248.90445697933751</c:v>
                </c:pt>
                <c:pt idx="247">
                  <c:v>249.90445697933751</c:v>
                </c:pt>
                <c:pt idx="248">
                  <c:v>250.90445697933751</c:v>
                </c:pt>
                <c:pt idx="249">
                  <c:v>251.90445697933751</c:v>
                </c:pt>
                <c:pt idx="250">
                  <c:v>252.90445697933751</c:v>
                </c:pt>
                <c:pt idx="251">
                  <c:v>253.90445697933751</c:v>
                </c:pt>
                <c:pt idx="252">
                  <c:v>254.90445697933751</c:v>
                </c:pt>
                <c:pt idx="253">
                  <c:v>255.90445697933751</c:v>
                </c:pt>
                <c:pt idx="254">
                  <c:v>256.90445697933751</c:v>
                </c:pt>
                <c:pt idx="255">
                  <c:v>257.90445697933751</c:v>
                </c:pt>
                <c:pt idx="256">
                  <c:v>258.90445697933751</c:v>
                </c:pt>
                <c:pt idx="257">
                  <c:v>259.90445697933751</c:v>
                </c:pt>
                <c:pt idx="258">
                  <c:v>260.90445697933751</c:v>
                </c:pt>
                <c:pt idx="259">
                  <c:v>261.90445697933751</c:v>
                </c:pt>
                <c:pt idx="260">
                  <c:v>262.90445697933751</c:v>
                </c:pt>
                <c:pt idx="261">
                  <c:v>263.90445697933751</c:v>
                </c:pt>
                <c:pt idx="262">
                  <c:v>264.90445697933751</c:v>
                </c:pt>
                <c:pt idx="263">
                  <c:v>265.90445697933751</c:v>
                </c:pt>
                <c:pt idx="264">
                  <c:v>266.90445697933751</c:v>
                </c:pt>
                <c:pt idx="265">
                  <c:v>267.90445697933751</c:v>
                </c:pt>
                <c:pt idx="266">
                  <c:v>268.90445697933751</c:v>
                </c:pt>
                <c:pt idx="267">
                  <c:v>269.90445697933751</c:v>
                </c:pt>
                <c:pt idx="268">
                  <c:v>270.90445697933751</c:v>
                </c:pt>
                <c:pt idx="269">
                  <c:v>271.90445697933751</c:v>
                </c:pt>
                <c:pt idx="270">
                  <c:v>272.90445697933751</c:v>
                </c:pt>
                <c:pt idx="271">
                  <c:v>273.90445697933751</c:v>
                </c:pt>
                <c:pt idx="272">
                  <c:v>274.90445697933751</c:v>
                </c:pt>
                <c:pt idx="273">
                  <c:v>275.90445697933751</c:v>
                </c:pt>
                <c:pt idx="274">
                  <c:v>276.90445697933751</c:v>
                </c:pt>
                <c:pt idx="275">
                  <c:v>277.90445697933751</c:v>
                </c:pt>
                <c:pt idx="276">
                  <c:v>278.90445697933751</c:v>
                </c:pt>
                <c:pt idx="277">
                  <c:v>279.90445697933751</c:v>
                </c:pt>
                <c:pt idx="278">
                  <c:v>280.90445697933751</c:v>
                </c:pt>
                <c:pt idx="279">
                  <c:v>281.90445697933751</c:v>
                </c:pt>
                <c:pt idx="280">
                  <c:v>282.90445697933751</c:v>
                </c:pt>
                <c:pt idx="281">
                  <c:v>283.90445697933751</c:v>
                </c:pt>
                <c:pt idx="282">
                  <c:v>284.90445697933751</c:v>
                </c:pt>
                <c:pt idx="283">
                  <c:v>285.90445697933751</c:v>
                </c:pt>
                <c:pt idx="284">
                  <c:v>286.90445697933751</c:v>
                </c:pt>
                <c:pt idx="285">
                  <c:v>287.90445697933751</c:v>
                </c:pt>
                <c:pt idx="286">
                  <c:v>288.90445697933751</c:v>
                </c:pt>
                <c:pt idx="287">
                  <c:v>289.90445697933751</c:v>
                </c:pt>
                <c:pt idx="288">
                  <c:v>290.90445697933751</c:v>
                </c:pt>
                <c:pt idx="289">
                  <c:v>291.90445697933751</c:v>
                </c:pt>
                <c:pt idx="290">
                  <c:v>292.90445697933751</c:v>
                </c:pt>
                <c:pt idx="291">
                  <c:v>293.90445697933751</c:v>
                </c:pt>
                <c:pt idx="292">
                  <c:v>294.90445697933751</c:v>
                </c:pt>
                <c:pt idx="293">
                  <c:v>295.90445697933751</c:v>
                </c:pt>
                <c:pt idx="294">
                  <c:v>296.90445697933751</c:v>
                </c:pt>
                <c:pt idx="295">
                  <c:v>297.90445697933751</c:v>
                </c:pt>
                <c:pt idx="296">
                  <c:v>298.90445697933751</c:v>
                </c:pt>
                <c:pt idx="297">
                  <c:v>299.90445697933751</c:v>
                </c:pt>
                <c:pt idx="298">
                  <c:v>300.90445697933751</c:v>
                </c:pt>
                <c:pt idx="299">
                  <c:v>301.90445697933751</c:v>
                </c:pt>
                <c:pt idx="300">
                  <c:v>302.90445697933751</c:v>
                </c:pt>
                <c:pt idx="301">
                  <c:v>303.90445697933751</c:v>
                </c:pt>
                <c:pt idx="302">
                  <c:v>304.90445697933751</c:v>
                </c:pt>
                <c:pt idx="303">
                  <c:v>305.90445697933751</c:v>
                </c:pt>
                <c:pt idx="304">
                  <c:v>306.90445697933751</c:v>
                </c:pt>
                <c:pt idx="305">
                  <c:v>307.90445697933751</c:v>
                </c:pt>
                <c:pt idx="306">
                  <c:v>308.90445697933751</c:v>
                </c:pt>
              </c:numCache>
            </c:numRef>
          </c:xVal>
          <c:yVal>
            <c:numRef>
              <c:f>'3ni'!$L$7:$L$313</c:f>
              <c:numCache>
                <c:formatCode>0.00E+00</c:formatCode>
                <c:ptCount val="307"/>
                <c:pt idx="0">
                  <c:v>0.145288</c:v>
                </c:pt>
                <c:pt idx="1">
                  <c:v>0.21996399999999899</c:v>
                </c:pt>
                <c:pt idx="2">
                  <c:v>0.212344</c:v>
                </c:pt>
                <c:pt idx="3">
                  <c:v>0.13131799999999899</c:v>
                </c:pt>
                <c:pt idx="4">
                  <c:v>2.8448000000000001E-2</c:v>
                </c:pt>
                <c:pt idx="5">
                  <c:v>-8.4581999999999893E-2</c:v>
                </c:pt>
                <c:pt idx="6">
                  <c:v>-0.188722</c:v>
                </c:pt>
                <c:pt idx="7">
                  <c:v>-0.27711400000000003</c:v>
                </c:pt>
                <c:pt idx="8">
                  <c:v>-0.31267399999999901</c:v>
                </c:pt>
                <c:pt idx="9">
                  <c:v>-0.24942800000000001</c:v>
                </c:pt>
                <c:pt idx="10">
                  <c:v>-0.11963399999999901</c:v>
                </c:pt>
                <c:pt idx="11">
                  <c:v>3.04799999999999E-2</c:v>
                </c:pt>
                <c:pt idx="12">
                  <c:v>0.18897599999999901</c:v>
                </c:pt>
                <c:pt idx="13">
                  <c:v>0.31496000000000002</c:v>
                </c:pt>
                <c:pt idx="14">
                  <c:v>0.370331999999999</c:v>
                </c:pt>
                <c:pt idx="15">
                  <c:v>0.30962600000000001</c:v>
                </c:pt>
                <c:pt idx="16">
                  <c:v>0.19634199999999999</c:v>
                </c:pt>
                <c:pt idx="17">
                  <c:v>6.1976000000000003E-2</c:v>
                </c:pt>
                <c:pt idx="18">
                  <c:v>-5.1816000000000001E-2</c:v>
                </c:pt>
                <c:pt idx="19">
                  <c:v>-0.15951199999999999</c:v>
                </c:pt>
                <c:pt idx="20">
                  <c:v>-0.23494999999999999</c:v>
                </c:pt>
                <c:pt idx="21">
                  <c:v>-0.22504399999999899</c:v>
                </c:pt>
                <c:pt idx="22">
                  <c:v>-0.153415999999999</c:v>
                </c:pt>
                <c:pt idx="23">
                  <c:v>-3.9877999999999997E-2</c:v>
                </c:pt>
                <c:pt idx="24">
                  <c:v>7.6962000000000003E-2</c:v>
                </c:pt>
                <c:pt idx="25">
                  <c:v>0.18643599999999999</c:v>
                </c:pt>
                <c:pt idx="26">
                  <c:v>0.23647399999999999</c:v>
                </c:pt>
                <c:pt idx="27">
                  <c:v>0.20319999999999999</c:v>
                </c:pt>
                <c:pt idx="28">
                  <c:v>0.122682</c:v>
                </c:pt>
                <c:pt idx="29">
                  <c:v>1.651E-2</c:v>
                </c:pt>
                <c:pt idx="30">
                  <c:v>-8.6360000000000006E-2</c:v>
                </c:pt>
                <c:pt idx="31">
                  <c:v>-0.180086</c:v>
                </c:pt>
                <c:pt idx="32">
                  <c:v>-0.25730199999999998</c:v>
                </c:pt>
                <c:pt idx="33">
                  <c:v>-0.25653999999999899</c:v>
                </c:pt>
                <c:pt idx="34">
                  <c:v>-0.173736</c:v>
                </c:pt>
                <c:pt idx="35">
                  <c:v>-5.15619999999999E-2</c:v>
                </c:pt>
                <c:pt idx="36">
                  <c:v>8.1533999999999995E-2</c:v>
                </c:pt>
                <c:pt idx="37">
                  <c:v>0.20421600000000001</c:v>
                </c:pt>
                <c:pt idx="38">
                  <c:v>0.295401999999999</c:v>
                </c:pt>
                <c:pt idx="39">
                  <c:v>0.31419799999999998</c:v>
                </c:pt>
                <c:pt idx="40">
                  <c:v>0.245618</c:v>
                </c:pt>
                <c:pt idx="41">
                  <c:v>0.136652</c:v>
                </c:pt>
                <c:pt idx="42">
                  <c:v>2.4383999999999899E-2</c:v>
                </c:pt>
                <c:pt idx="43">
                  <c:v>-8.7375999999999995E-2</c:v>
                </c:pt>
                <c:pt idx="44">
                  <c:v>-0.18897600000000001</c:v>
                </c:pt>
                <c:pt idx="45">
                  <c:v>-0.246887999999999</c:v>
                </c:pt>
                <c:pt idx="46">
                  <c:v>-0.23799799999999999</c:v>
                </c:pt>
                <c:pt idx="47">
                  <c:v>-0.15290799999999999</c:v>
                </c:pt>
                <c:pt idx="48">
                  <c:v>-4.4195999999999902E-2</c:v>
                </c:pt>
                <c:pt idx="49">
                  <c:v>7.4422000000000002E-2</c:v>
                </c:pt>
                <c:pt idx="50">
                  <c:v>0.171957999999999</c:v>
                </c:pt>
                <c:pt idx="51">
                  <c:v>0.21945600000000001</c:v>
                </c:pt>
                <c:pt idx="52">
                  <c:v>0.188722</c:v>
                </c:pt>
                <c:pt idx="53">
                  <c:v>9.9568000000000004E-2</c:v>
                </c:pt>
                <c:pt idx="54">
                  <c:v>9.6520000000000199E-3</c:v>
                </c:pt>
                <c:pt idx="55">
                  <c:v>-8.9407999999999904E-2</c:v>
                </c:pt>
                <c:pt idx="56">
                  <c:v>-0.173736</c:v>
                </c:pt>
                <c:pt idx="57">
                  <c:v>-0.22733</c:v>
                </c:pt>
                <c:pt idx="58">
                  <c:v>-0.20294599999999999</c:v>
                </c:pt>
                <c:pt idx="59">
                  <c:v>-0.12903200000000001</c:v>
                </c:pt>
                <c:pt idx="60">
                  <c:v>-2.1843999999999999E-2</c:v>
                </c:pt>
                <c:pt idx="61">
                  <c:v>9.7028000000000003E-2</c:v>
                </c:pt>
                <c:pt idx="62">
                  <c:v>0.213614</c:v>
                </c:pt>
                <c:pt idx="63">
                  <c:v>0.27914600000000001</c:v>
                </c:pt>
                <c:pt idx="64">
                  <c:v>0.277368</c:v>
                </c:pt>
                <c:pt idx="65">
                  <c:v>0.192024</c:v>
                </c:pt>
                <c:pt idx="66">
                  <c:v>9.9821999999999994E-2</c:v>
                </c:pt>
                <c:pt idx="67">
                  <c:v>-1.3461999999999899E-2</c:v>
                </c:pt>
                <c:pt idx="68">
                  <c:v>-0.119634</c:v>
                </c:pt>
                <c:pt idx="69">
                  <c:v>-0.205486</c:v>
                </c:pt>
                <c:pt idx="70">
                  <c:v>-0.25476199999999999</c:v>
                </c:pt>
                <c:pt idx="71">
                  <c:v>-0.224028</c:v>
                </c:pt>
                <c:pt idx="72">
                  <c:v>-0.119634</c:v>
                </c:pt>
                <c:pt idx="73">
                  <c:v>-1.37159999999999E-2</c:v>
                </c:pt>
                <c:pt idx="74">
                  <c:v>8.5344000000000003E-2</c:v>
                </c:pt>
                <c:pt idx="75">
                  <c:v>0.177038</c:v>
                </c:pt>
                <c:pt idx="76">
                  <c:v>0.21742400000000001</c:v>
                </c:pt>
                <c:pt idx="77">
                  <c:v>0.18414999999999901</c:v>
                </c:pt>
                <c:pt idx="78">
                  <c:v>0.11049</c:v>
                </c:pt>
                <c:pt idx="79">
                  <c:v>6.3499999999999902E-3</c:v>
                </c:pt>
                <c:pt idx="80">
                  <c:v>-8.8900000000000007E-2</c:v>
                </c:pt>
                <c:pt idx="81">
                  <c:v>-0.17729200000000001</c:v>
                </c:pt>
                <c:pt idx="82">
                  <c:v>-0.23444199999999901</c:v>
                </c:pt>
                <c:pt idx="83">
                  <c:v>-0.21742400000000001</c:v>
                </c:pt>
                <c:pt idx="84">
                  <c:v>-0.12623799999999999</c:v>
                </c:pt>
                <c:pt idx="85">
                  <c:v>-1.4478E-2</c:v>
                </c:pt>
                <c:pt idx="86">
                  <c:v>0.10134600000000001</c:v>
                </c:pt>
                <c:pt idx="87">
                  <c:v>0.195072</c:v>
                </c:pt>
                <c:pt idx="88">
                  <c:v>0.25603199999999898</c:v>
                </c:pt>
                <c:pt idx="89">
                  <c:v>0.25019000000000002</c:v>
                </c:pt>
                <c:pt idx="90">
                  <c:v>0.17398999999999901</c:v>
                </c:pt>
                <c:pt idx="91">
                  <c:v>6.7056000000000004E-2</c:v>
                </c:pt>
                <c:pt idx="92">
                  <c:v>-3.65759999999999E-2</c:v>
                </c:pt>
                <c:pt idx="93">
                  <c:v>-0.14782799999999999</c:v>
                </c:pt>
                <c:pt idx="94">
                  <c:v>-0.22148799999999999</c:v>
                </c:pt>
                <c:pt idx="95">
                  <c:v>-0.25730199999999998</c:v>
                </c:pt>
                <c:pt idx="96">
                  <c:v>-0.21005799999999999</c:v>
                </c:pt>
                <c:pt idx="97">
                  <c:v>-0.10134599999999901</c:v>
                </c:pt>
                <c:pt idx="98">
                  <c:v>1.9557999999999999E-2</c:v>
                </c:pt>
                <c:pt idx="99">
                  <c:v>0.130302</c:v>
                </c:pt>
                <c:pt idx="100">
                  <c:v>0.215138</c:v>
                </c:pt>
                <c:pt idx="101">
                  <c:v>0.25120599999999998</c:v>
                </c:pt>
                <c:pt idx="102">
                  <c:v>0.19456399999999999</c:v>
                </c:pt>
                <c:pt idx="103">
                  <c:v>0.114554</c:v>
                </c:pt>
                <c:pt idx="104">
                  <c:v>1.32079999999999E-2</c:v>
                </c:pt>
                <c:pt idx="105">
                  <c:v>-9.4488000000000003E-2</c:v>
                </c:pt>
                <c:pt idx="106">
                  <c:v>-0.168655999999999</c:v>
                </c:pt>
                <c:pt idx="107">
                  <c:v>-0.21488399999999999</c:v>
                </c:pt>
                <c:pt idx="108">
                  <c:v>-0.195325999999999</c:v>
                </c:pt>
                <c:pt idx="109">
                  <c:v>-9.9059999999999898E-2</c:v>
                </c:pt>
                <c:pt idx="110">
                  <c:v>7.1120000000000003E-3</c:v>
                </c:pt>
                <c:pt idx="111">
                  <c:v>0.121665999999999</c:v>
                </c:pt>
                <c:pt idx="112">
                  <c:v>0.213868</c:v>
                </c:pt>
                <c:pt idx="113">
                  <c:v>0.26771600000000001</c:v>
                </c:pt>
                <c:pt idx="114">
                  <c:v>0.23952200000000001</c:v>
                </c:pt>
                <c:pt idx="115">
                  <c:v>0.15087600000000001</c:v>
                </c:pt>
                <c:pt idx="116">
                  <c:v>3.8608000000000003E-2</c:v>
                </c:pt>
                <c:pt idx="117">
                  <c:v>-7.3405999999999902E-2</c:v>
                </c:pt>
                <c:pt idx="118">
                  <c:v>-0.17398999999999901</c:v>
                </c:pt>
                <c:pt idx="119">
                  <c:v>-0.24764999999999901</c:v>
                </c:pt>
                <c:pt idx="120">
                  <c:v>-0.25196800000000003</c:v>
                </c:pt>
                <c:pt idx="121">
                  <c:v>-0.180594</c:v>
                </c:pt>
                <c:pt idx="122">
                  <c:v>-6.6802E-2</c:v>
                </c:pt>
                <c:pt idx="123">
                  <c:v>5.0292000000000003E-2</c:v>
                </c:pt>
                <c:pt idx="124">
                  <c:v>0.16306799999999999</c:v>
                </c:pt>
                <c:pt idx="125">
                  <c:v>0.24637999999999999</c:v>
                </c:pt>
                <c:pt idx="126">
                  <c:v>0.270764</c:v>
                </c:pt>
                <c:pt idx="127">
                  <c:v>0.21335999999999999</c:v>
                </c:pt>
                <c:pt idx="128">
                  <c:v>0.123443999999999</c:v>
                </c:pt>
                <c:pt idx="129">
                  <c:v>1.47319999999999E-2</c:v>
                </c:pt>
                <c:pt idx="130">
                  <c:v>-9.6519999999999898E-2</c:v>
                </c:pt>
                <c:pt idx="131">
                  <c:v>-0.18567400000000001</c:v>
                </c:pt>
                <c:pt idx="132">
                  <c:v>-0.232156</c:v>
                </c:pt>
                <c:pt idx="133">
                  <c:v>-0.19126199999999999</c:v>
                </c:pt>
                <c:pt idx="134">
                  <c:v>-0.108457999999999</c:v>
                </c:pt>
                <c:pt idx="135">
                  <c:v>7.62E-3</c:v>
                </c:pt>
                <c:pt idx="136">
                  <c:v>0.10922</c:v>
                </c:pt>
                <c:pt idx="137">
                  <c:v>0.195325999999999</c:v>
                </c:pt>
                <c:pt idx="138">
                  <c:v>0.22910800000000001</c:v>
                </c:pt>
                <c:pt idx="139">
                  <c:v>0.197104</c:v>
                </c:pt>
                <c:pt idx="140">
                  <c:v>0.107696</c:v>
                </c:pt>
                <c:pt idx="141">
                  <c:v>-5.0800000000000003E-3</c:v>
                </c:pt>
                <c:pt idx="142">
                  <c:v>-0.117094</c:v>
                </c:pt>
                <c:pt idx="143">
                  <c:v>-0.215392</c:v>
                </c:pt>
                <c:pt idx="144">
                  <c:v>-0.28651199999999899</c:v>
                </c:pt>
                <c:pt idx="145">
                  <c:v>-0.27508199999999899</c:v>
                </c:pt>
                <c:pt idx="146">
                  <c:v>-0.19278600000000001</c:v>
                </c:pt>
                <c:pt idx="147">
                  <c:v>-6.7817999999999906E-2</c:v>
                </c:pt>
                <c:pt idx="148">
                  <c:v>6.1468000000000002E-2</c:v>
                </c:pt>
                <c:pt idx="149">
                  <c:v>0.17932400000000001</c:v>
                </c:pt>
                <c:pt idx="150">
                  <c:v>0.265429999999999</c:v>
                </c:pt>
                <c:pt idx="151">
                  <c:v>0.272033999999999</c:v>
                </c:pt>
                <c:pt idx="152">
                  <c:v>0.195071999999999</c:v>
                </c:pt>
                <c:pt idx="153">
                  <c:v>0.100838</c:v>
                </c:pt>
                <c:pt idx="154">
                  <c:v>-1.49859999999999E-2</c:v>
                </c:pt>
                <c:pt idx="155">
                  <c:v>-0.13284199999999899</c:v>
                </c:pt>
                <c:pt idx="156">
                  <c:v>-0.21970999999999899</c:v>
                </c:pt>
                <c:pt idx="157">
                  <c:v>-0.25476199999999899</c:v>
                </c:pt>
                <c:pt idx="158">
                  <c:v>-0.19989799999999999</c:v>
                </c:pt>
                <c:pt idx="159">
                  <c:v>-9.2455999999999899E-2</c:v>
                </c:pt>
                <c:pt idx="160">
                  <c:v>3.0225999999999899E-2</c:v>
                </c:pt>
                <c:pt idx="161">
                  <c:v>0.14097000000000001</c:v>
                </c:pt>
                <c:pt idx="162">
                  <c:v>0.238505999999999</c:v>
                </c:pt>
                <c:pt idx="163">
                  <c:v>0.26161999999999902</c:v>
                </c:pt>
                <c:pt idx="164">
                  <c:v>0.203962</c:v>
                </c:pt>
                <c:pt idx="165">
                  <c:v>0.101599999999999</c:v>
                </c:pt>
                <c:pt idx="166">
                  <c:v>-1.8287999999999999E-2</c:v>
                </c:pt>
                <c:pt idx="167">
                  <c:v>-0.14605000000000001</c:v>
                </c:pt>
                <c:pt idx="168">
                  <c:v>-0.24765000000000001</c:v>
                </c:pt>
                <c:pt idx="169">
                  <c:v>-0.30708600000000003</c:v>
                </c:pt>
                <c:pt idx="170">
                  <c:v>-0.29514800000000002</c:v>
                </c:pt>
                <c:pt idx="171">
                  <c:v>-0.17957799999999999</c:v>
                </c:pt>
                <c:pt idx="172">
                  <c:v>-4.5974000000000001E-2</c:v>
                </c:pt>
                <c:pt idx="173">
                  <c:v>9.7535999999999998E-2</c:v>
                </c:pt>
                <c:pt idx="174">
                  <c:v>0.21818599999999899</c:v>
                </c:pt>
                <c:pt idx="175">
                  <c:v>0.30327599999999999</c:v>
                </c:pt>
                <c:pt idx="176">
                  <c:v>0.29286200000000001</c:v>
                </c:pt>
                <c:pt idx="177">
                  <c:v>0.19634199999999999</c:v>
                </c:pt>
                <c:pt idx="178">
                  <c:v>7.5184000000000001E-2</c:v>
                </c:pt>
                <c:pt idx="179">
                  <c:v>-4.9784000000000002E-2</c:v>
                </c:pt>
                <c:pt idx="180">
                  <c:v>-0.16230599999999901</c:v>
                </c:pt>
                <c:pt idx="181">
                  <c:v>-0.26009599999999899</c:v>
                </c:pt>
                <c:pt idx="182">
                  <c:v>-0.28828999999999999</c:v>
                </c:pt>
                <c:pt idx="183">
                  <c:v>-0.20751799999999901</c:v>
                </c:pt>
                <c:pt idx="184">
                  <c:v>-8.6613999999999899E-2</c:v>
                </c:pt>
                <c:pt idx="185">
                  <c:v>4.9784000000000002E-2</c:v>
                </c:pt>
                <c:pt idx="186">
                  <c:v>0.17906999999999901</c:v>
                </c:pt>
                <c:pt idx="187">
                  <c:v>0.25450800000000001</c:v>
                </c:pt>
                <c:pt idx="188">
                  <c:v>0.25907999999999998</c:v>
                </c:pt>
                <c:pt idx="189">
                  <c:v>0.18034</c:v>
                </c:pt>
                <c:pt idx="190">
                  <c:v>8.4582000000000004E-2</c:v>
                </c:pt>
                <c:pt idx="191">
                  <c:v>-4.9529999999999998E-2</c:v>
                </c:pt>
                <c:pt idx="192">
                  <c:v>-0.17297399999999999</c:v>
                </c:pt>
                <c:pt idx="193">
                  <c:v>-0.27711400000000003</c:v>
                </c:pt>
                <c:pt idx="194">
                  <c:v>-0.335533999999999</c:v>
                </c:pt>
                <c:pt idx="195">
                  <c:v>-0.29260799999999998</c:v>
                </c:pt>
                <c:pt idx="196">
                  <c:v>-0.17271999999999901</c:v>
                </c:pt>
                <c:pt idx="197">
                  <c:v>-1.1683999999999899E-2</c:v>
                </c:pt>
                <c:pt idx="198">
                  <c:v>0.14452599999999999</c:v>
                </c:pt>
                <c:pt idx="199">
                  <c:v>0.280415999999999</c:v>
                </c:pt>
                <c:pt idx="200">
                  <c:v>0.34950399999999898</c:v>
                </c:pt>
                <c:pt idx="201">
                  <c:v>0.32207200000000002</c:v>
                </c:pt>
                <c:pt idx="202">
                  <c:v>0.226822</c:v>
                </c:pt>
                <c:pt idx="203">
                  <c:v>9.1186000000000003E-2</c:v>
                </c:pt>
                <c:pt idx="204">
                  <c:v>-4.1655999999999999E-2</c:v>
                </c:pt>
                <c:pt idx="205">
                  <c:v>-0.16763999999999901</c:v>
                </c:pt>
                <c:pt idx="206">
                  <c:v>-0.26974799999999899</c:v>
                </c:pt>
                <c:pt idx="207">
                  <c:v>-0.29971999999999999</c:v>
                </c:pt>
                <c:pt idx="208">
                  <c:v>-0.20929600000000001</c:v>
                </c:pt>
                <c:pt idx="209">
                  <c:v>-8.0264000000000002E-2</c:v>
                </c:pt>
                <c:pt idx="210">
                  <c:v>6.1721999999999999E-2</c:v>
                </c:pt>
                <c:pt idx="211">
                  <c:v>0.18643599999999899</c:v>
                </c:pt>
                <c:pt idx="212">
                  <c:v>0.25958799999999899</c:v>
                </c:pt>
                <c:pt idx="213">
                  <c:v>0.24993599999999999</c:v>
                </c:pt>
                <c:pt idx="214">
                  <c:v>0.15595600000000001</c:v>
                </c:pt>
                <c:pt idx="215">
                  <c:v>4.0132000000000001E-2</c:v>
                </c:pt>
                <c:pt idx="216">
                  <c:v>-9.2710000000000001E-2</c:v>
                </c:pt>
                <c:pt idx="217">
                  <c:v>-0.21818599999999899</c:v>
                </c:pt>
                <c:pt idx="218">
                  <c:v>-0.32385000000000003</c:v>
                </c:pt>
                <c:pt idx="219">
                  <c:v>-0.36652200000000001</c:v>
                </c:pt>
                <c:pt idx="220">
                  <c:v>-0.28549600000000003</c:v>
                </c:pt>
                <c:pt idx="221">
                  <c:v>-0.143764</c:v>
                </c:pt>
                <c:pt idx="222">
                  <c:v>2.9464000000000001E-2</c:v>
                </c:pt>
                <c:pt idx="223">
                  <c:v>0.201929999999999</c:v>
                </c:pt>
                <c:pt idx="224">
                  <c:v>0.33832800000000002</c:v>
                </c:pt>
                <c:pt idx="225">
                  <c:v>0.40360600000000002</c:v>
                </c:pt>
                <c:pt idx="226">
                  <c:v>0.34289999999999898</c:v>
                </c:pt>
                <c:pt idx="227">
                  <c:v>0.20650199999999999</c:v>
                </c:pt>
                <c:pt idx="228">
                  <c:v>6.6294000000000006E-2</c:v>
                </c:pt>
                <c:pt idx="229">
                  <c:v>-9.0931999999999999E-2</c:v>
                </c:pt>
                <c:pt idx="230">
                  <c:v>-0.22301199999999999</c:v>
                </c:pt>
                <c:pt idx="231">
                  <c:v>-0.31292799999999898</c:v>
                </c:pt>
                <c:pt idx="232">
                  <c:v>-0.29514800000000002</c:v>
                </c:pt>
                <c:pt idx="233">
                  <c:v>-0.19278600000000001</c:v>
                </c:pt>
                <c:pt idx="234">
                  <c:v>-5.1815999999999897E-2</c:v>
                </c:pt>
                <c:pt idx="235">
                  <c:v>9.4233999999999901E-2</c:v>
                </c:pt>
                <c:pt idx="236">
                  <c:v>0.21742400000000001</c:v>
                </c:pt>
                <c:pt idx="237">
                  <c:v>0.27533600000000003</c:v>
                </c:pt>
                <c:pt idx="238">
                  <c:v>0.24104600000000001</c:v>
                </c:pt>
                <c:pt idx="239">
                  <c:v>0.12979399999999899</c:v>
                </c:pt>
                <c:pt idx="240">
                  <c:v>-2.032E-3</c:v>
                </c:pt>
                <c:pt idx="241">
                  <c:v>-0.14579599999999901</c:v>
                </c:pt>
                <c:pt idx="242">
                  <c:v>-0.26212800000000003</c:v>
                </c:pt>
                <c:pt idx="243">
                  <c:v>-0.35839399999999899</c:v>
                </c:pt>
                <c:pt idx="244">
                  <c:v>-0.37160199999999999</c:v>
                </c:pt>
                <c:pt idx="245">
                  <c:v>-0.262382</c:v>
                </c:pt>
                <c:pt idx="246">
                  <c:v>-0.102108</c:v>
                </c:pt>
                <c:pt idx="247">
                  <c:v>8.8391999999999998E-2</c:v>
                </c:pt>
                <c:pt idx="248">
                  <c:v>0.26517599999999902</c:v>
                </c:pt>
                <c:pt idx="249">
                  <c:v>0.395477999999999</c:v>
                </c:pt>
                <c:pt idx="250">
                  <c:v>0.43586399999999997</c:v>
                </c:pt>
                <c:pt idx="251">
                  <c:v>0.342138</c:v>
                </c:pt>
                <c:pt idx="252">
                  <c:v>0.198882</c:v>
                </c:pt>
                <c:pt idx="253">
                  <c:v>4.5465999999999902E-2</c:v>
                </c:pt>
                <c:pt idx="254">
                  <c:v>-0.123443999999999</c:v>
                </c:pt>
                <c:pt idx="255">
                  <c:v>-0.25730199999999998</c:v>
                </c:pt>
                <c:pt idx="256">
                  <c:v>-0.34671000000000002</c:v>
                </c:pt>
                <c:pt idx="257">
                  <c:v>-0.312165999999999</c:v>
                </c:pt>
                <c:pt idx="258">
                  <c:v>-0.178816</c:v>
                </c:pt>
                <c:pt idx="259">
                  <c:v>-1.9050000000000001E-2</c:v>
                </c:pt>
                <c:pt idx="260">
                  <c:v>0.13080999999999901</c:v>
                </c:pt>
                <c:pt idx="261">
                  <c:v>0.25450799999999901</c:v>
                </c:pt>
                <c:pt idx="262">
                  <c:v>0.28600399999999998</c:v>
                </c:pt>
                <c:pt idx="263">
                  <c:v>0.230632</c:v>
                </c:pt>
                <c:pt idx="264">
                  <c:v>0.10820399999999999</c:v>
                </c:pt>
                <c:pt idx="265">
                  <c:v>-3.175E-2</c:v>
                </c:pt>
                <c:pt idx="266">
                  <c:v>-0.17526</c:v>
                </c:pt>
                <c:pt idx="267">
                  <c:v>-0.294132</c:v>
                </c:pt>
                <c:pt idx="268">
                  <c:v>-0.370331999999999</c:v>
                </c:pt>
                <c:pt idx="269">
                  <c:v>-0.36957000000000001</c:v>
                </c:pt>
                <c:pt idx="270">
                  <c:v>-0.23952200000000001</c:v>
                </c:pt>
                <c:pt idx="271">
                  <c:v>-6.4261999999999903E-2</c:v>
                </c:pt>
                <c:pt idx="272">
                  <c:v>0.13461999999999999</c:v>
                </c:pt>
                <c:pt idx="273">
                  <c:v>0.31343599999999999</c:v>
                </c:pt>
                <c:pt idx="274">
                  <c:v>0.44323000000000001</c:v>
                </c:pt>
                <c:pt idx="275">
                  <c:v>0.439166</c:v>
                </c:pt>
                <c:pt idx="276">
                  <c:v>0.3175</c:v>
                </c:pt>
                <c:pt idx="277">
                  <c:v>0.15620999999999999</c:v>
                </c:pt>
                <c:pt idx="278">
                  <c:v>-5.3339999999999898E-3</c:v>
                </c:pt>
                <c:pt idx="279">
                  <c:v>-0.156718</c:v>
                </c:pt>
                <c:pt idx="280">
                  <c:v>-0.292354</c:v>
                </c:pt>
                <c:pt idx="281">
                  <c:v>-0.362458</c:v>
                </c:pt>
                <c:pt idx="282">
                  <c:v>-0.29718</c:v>
                </c:pt>
                <c:pt idx="283">
                  <c:v>-0.15951199999999999</c:v>
                </c:pt>
                <c:pt idx="284">
                  <c:v>-5.08000000000004E-4</c:v>
                </c:pt>
                <c:pt idx="285">
                  <c:v>0.15748000000000001</c:v>
                </c:pt>
                <c:pt idx="286">
                  <c:v>0.28066999999999998</c:v>
                </c:pt>
                <c:pt idx="287">
                  <c:v>0.30835600000000002</c:v>
                </c:pt>
                <c:pt idx="288">
                  <c:v>0.23596600000000001</c:v>
                </c:pt>
                <c:pt idx="289">
                  <c:v>9.6266000000000004E-2</c:v>
                </c:pt>
                <c:pt idx="290">
                  <c:v>-4.9276E-2</c:v>
                </c:pt>
                <c:pt idx="291">
                  <c:v>-0.202184</c:v>
                </c:pt>
                <c:pt idx="292">
                  <c:v>-0.327151999999999</c:v>
                </c:pt>
                <c:pt idx="293">
                  <c:v>-0.415798</c:v>
                </c:pt>
                <c:pt idx="294">
                  <c:v>-0.37058600000000003</c:v>
                </c:pt>
                <c:pt idx="295">
                  <c:v>-0.22733</c:v>
                </c:pt>
                <c:pt idx="296">
                  <c:v>-3.1749999999999903E-2</c:v>
                </c:pt>
                <c:pt idx="297">
                  <c:v>0.16383</c:v>
                </c:pt>
                <c:pt idx="298">
                  <c:v>0.33934399999999898</c:v>
                </c:pt>
                <c:pt idx="299">
                  <c:v>0.44907200000000003</c:v>
                </c:pt>
                <c:pt idx="300">
                  <c:v>0.42544999999999999</c:v>
                </c:pt>
                <c:pt idx="301">
                  <c:v>0.29591000000000001</c:v>
                </c:pt>
                <c:pt idx="302">
                  <c:v>0.13284199999999999</c:v>
                </c:pt>
                <c:pt idx="303">
                  <c:v>-3.3782E-2</c:v>
                </c:pt>
                <c:pt idx="304">
                  <c:v>-0.18745200000000001</c:v>
                </c:pt>
                <c:pt idx="305">
                  <c:v>-0.31241999999999898</c:v>
                </c:pt>
                <c:pt idx="306">
                  <c:v>-0.34416999999999998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53B-4139-A642-54076611A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6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6"/>
      </c:valAx>
      <c:valAx>
        <c:axId val="800823896"/>
        <c:scaling>
          <c:orientation val="minMax"/>
          <c:max val="0.4"/>
          <c:min val="-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4"/>
      </c:valAx>
    </c:plotArea>
    <c:legend>
      <c:legendPos val="t"/>
      <c:layout>
        <c:manualLayout>
          <c:xMode val="edge"/>
          <c:yMode val="edge"/>
          <c:x val="9.8683703484862106E-2"/>
          <c:y val="4.6325661838566477E-2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NSP</a:t>
            </a:r>
            <a:r>
              <a:rPr lang="en-US" sz="1600" b="1" i="0" u="none" strike="noStrike" baseline="0">
                <a:effectLst/>
              </a:rPr>
              <a:t>, D = 2.45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3048305238354177"/>
          <c:y val="4.6478565179352578E-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'4nsp'!$C$5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'4nsp'!$A$6:$A$313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7.6915866329184146</c:v>
                </c:pt>
                <c:pt idx="6">
                  <c:v>8.6915866329184155</c:v>
                </c:pt>
                <c:pt idx="7">
                  <c:v>9.6915866329184155</c:v>
                </c:pt>
                <c:pt idx="8">
                  <c:v>10.691586632918415</c:v>
                </c:pt>
                <c:pt idx="9">
                  <c:v>11.691586632918415</c:v>
                </c:pt>
                <c:pt idx="10">
                  <c:v>12.691586632918415</c:v>
                </c:pt>
                <c:pt idx="11">
                  <c:v>13.691586632918415</c:v>
                </c:pt>
                <c:pt idx="12">
                  <c:v>14.691586632918415</c:v>
                </c:pt>
                <c:pt idx="13">
                  <c:v>15.691586632918415</c:v>
                </c:pt>
                <c:pt idx="14">
                  <c:v>16.691586632918415</c:v>
                </c:pt>
                <c:pt idx="15">
                  <c:v>17.691586632918415</c:v>
                </c:pt>
                <c:pt idx="16">
                  <c:v>18.691586632918415</c:v>
                </c:pt>
                <c:pt idx="17">
                  <c:v>19.691586632918415</c:v>
                </c:pt>
                <c:pt idx="18">
                  <c:v>20.691586632918415</c:v>
                </c:pt>
                <c:pt idx="19">
                  <c:v>21.691586632918415</c:v>
                </c:pt>
                <c:pt idx="20">
                  <c:v>22.691586632918415</c:v>
                </c:pt>
                <c:pt idx="21">
                  <c:v>23.691586632918415</c:v>
                </c:pt>
                <c:pt idx="22">
                  <c:v>24.691586632918415</c:v>
                </c:pt>
                <c:pt idx="23">
                  <c:v>25.691586632918415</c:v>
                </c:pt>
                <c:pt idx="24">
                  <c:v>26.691586632918415</c:v>
                </c:pt>
                <c:pt idx="25">
                  <c:v>27.691586632918415</c:v>
                </c:pt>
                <c:pt idx="26">
                  <c:v>28.691586632918415</c:v>
                </c:pt>
                <c:pt idx="27">
                  <c:v>29.691586632918415</c:v>
                </c:pt>
                <c:pt idx="28">
                  <c:v>30.691586632918415</c:v>
                </c:pt>
                <c:pt idx="29">
                  <c:v>31.691586632918415</c:v>
                </c:pt>
                <c:pt idx="30">
                  <c:v>32.691586632918415</c:v>
                </c:pt>
                <c:pt idx="31">
                  <c:v>33.691586632918415</c:v>
                </c:pt>
                <c:pt idx="32">
                  <c:v>34.691586632918415</c:v>
                </c:pt>
                <c:pt idx="33">
                  <c:v>35.691586632918415</c:v>
                </c:pt>
                <c:pt idx="34">
                  <c:v>36.691586632918415</c:v>
                </c:pt>
                <c:pt idx="35">
                  <c:v>37.691586632918415</c:v>
                </c:pt>
                <c:pt idx="36">
                  <c:v>38.691586632918415</c:v>
                </c:pt>
                <c:pt idx="37">
                  <c:v>39.691586632918415</c:v>
                </c:pt>
                <c:pt idx="38">
                  <c:v>40.691586632918415</c:v>
                </c:pt>
                <c:pt idx="39">
                  <c:v>41.691586632918415</c:v>
                </c:pt>
                <c:pt idx="40">
                  <c:v>42.691586632918415</c:v>
                </c:pt>
                <c:pt idx="41">
                  <c:v>43.691586632918415</c:v>
                </c:pt>
                <c:pt idx="42">
                  <c:v>44.691586632918415</c:v>
                </c:pt>
                <c:pt idx="43">
                  <c:v>45.691586632918415</c:v>
                </c:pt>
                <c:pt idx="44">
                  <c:v>46.691586632918415</c:v>
                </c:pt>
                <c:pt idx="45">
                  <c:v>47.691586632918415</c:v>
                </c:pt>
                <c:pt idx="46">
                  <c:v>48.691586632918415</c:v>
                </c:pt>
                <c:pt idx="47">
                  <c:v>49.691586632918415</c:v>
                </c:pt>
                <c:pt idx="48">
                  <c:v>50.691586632918415</c:v>
                </c:pt>
                <c:pt idx="49">
                  <c:v>51.691586632918415</c:v>
                </c:pt>
                <c:pt idx="50">
                  <c:v>52.691586632918415</c:v>
                </c:pt>
                <c:pt idx="51">
                  <c:v>53.691586632918415</c:v>
                </c:pt>
                <c:pt idx="52">
                  <c:v>54.691586632918415</c:v>
                </c:pt>
                <c:pt idx="53">
                  <c:v>55.691586632918415</c:v>
                </c:pt>
                <c:pt idx="54">
                  <c:v>56.691586632918415</c:v>
                </c:pt>
                <c:pt idx="55">
                  <c:v>57.691586632918415</c:v>
                </c:pt>
                <c:pt idx="56">
                  <c:v>58.691586632918415</c:v>
                </c:pt>
                <c:pt idx="57">
                  <c:v>59.691586632918415</c:v>
                </c:pt>
                <c:pt idx="58">
                  <c:v>60.691586632918415</c:v>
                </c:pt>
                <c:pt idx="59">
                  <c:v>61.691586632918415</c:v>
                </c:pt>
                <c:pt idx="60">
                  <c:v>62.691586632918415</c:v>
                </c:pt>
                <c:pt idx="61">
                  <c:v>63.691586632918415</c:v>
                </c:pt>
                <c:pt idx="62">
                  <c:v>64.691586632918415</c:v>
                </c:pt>
                <c:pt idx="63">
                  <c:v>65.691586632918415</c:v>
                </c:pt>
                <c:pt idx="64">
                  <c:v>66.691586632918415</c:v>
                </c:pt>
                <c:pt idx="65">
                  <c:v>67.691586632918415</c:v>
                </c:pt>
                <c:pt idx="66">
                  <c:v>68.691586632918415</c:v>
                </c:pt>
                <c:pt idx="67">
                  <c:v>69.691586632918415</c:v>
                </c:pt>
                <c:pt idx="68">
                  <c:v>70.691586632918415</c:v>
                </c:pt>
                <c:pt idx="69">
                  <c:v>71.691586632918415</c:v>
                </c:pt>
                <c:pt idx="70">
                  <c:v>72.691586632918415</c:v>
                </c:pt>
                <c:pt idx="71">
                  <c:v>73.691586632918415</c:v>
                </c:pt>
                <c:pt idx="72">
                  <c:v>74.691586632918415</c:v>
                </c:pt>
                <c:pt idx="73">
                  <c:v>75.691586632918415</c:v>
                </c:pt>
                <c:pt idx="74">
                  <c:v>76.691586632918415</c:v>
                </c:pt>
                <c:pt idx="75">
                  <c:v>77.691586632918415</c:v>
                </c:pt>
                <c:pt idx="76">
                  <c:v>78.691586632918415</c:v>
                </c:pt>
                <c:pt idx="77">
                  <c:v>79.691586632918415</c:v>
                </c:pt>
                <c:pt idx="78">
                  <c:v>80.691586632918415</c:v>
                </c:pt>
                <c:pt idx="79">
                  <c:v>81.691586632918415</c:v>
                </c:pt>
                <c:pt idx="80">
                  <c:v>82.691586632918415</c:v>
                </c:pt>
                <c:pt idx="81">
                  <c:v>83.691586632918415</c:v>
                </c:pt>
                <c:pt idx="82">
                  <c:v>84.691586632918415</c:v>
                </c:pt>
                <c:pt idx="83">
                  <c:v>85.691586632918415</c:v>
                </c:pt>
                <c:pt idx="84">
                  <c:v>86.691586632918415</c:v>
                </c:pt>
                <c:pt idx="85">
                  <c:v>87.691586632918415</c:v>
                </c:pt>
                <c:pt idx="86">
                  <c:v>88.691586632918415</c:v>
                </c:pt>
                <c:pt idx="87">
                  <c:v>89.691586632918415</c:v>
                </c:pt>
                <c:pt idx="88">
                  <c:v>90.691586632918415</c:v>
                </c:pt>
                <c:pt idx="89">
                  <c:v>91.691586632918415</c:v>
                </c:pt>
                <c:pt idx="90">
                  <c:v>92.691586632918415</c:v>
                </c:pt>
                <c:pt idx="91">
                  <c:v>93.691586632918415</c:v>
                </c:pt>
                <c:pt idx="92">
                  <c:v>94.691586632918415</c:v>
                </c:pt>
                <c:pt idx="93">
                  <c:v>95.691586632918415</c:v>
                </c:pt>
                <c:pt idx="94">
                  <c:v>96.691586632918415</c:v>
                </c:pt>
                <c:pt idx="95">
                  <c:v>97.691586632918415</c:v>
                </c:pt>
                <c:pt idx="96">
                  <c:v>98.691586632918415</c:v>
                </c:pt>
                <c:pt idx="97">
                  <c:v>99.691586632918415</c:v>
                </c:pt>
                <c:pt idx="98">
                  <c:v>100.69158663291842</c:v>
                </c:pt>
                <c:pt idx="99">
                  <c:v>101.69158663291842</c:v>
                </c:pt>
                <c:pt idx="100">
                  <c:v>102.69158663291842</c:v>
                </c:pt>
                <c:pt idx="101">
                  <c:v>103.69158663291842</c:v>
                </c:pt>
                <c:pt idx="102">
                  <c:v>104.69158663291842</c:v>
                </c:pt>
                <c:pt idx="103">
                  <c:v>105.69158663291842</c:v>
                </c:pt>
                <c:pt idx="104">
                  <c:v>106.69158663291842</c:v>
                </c:pt>
                <c:pt idx="105">
                  <c:v>107.69158663291842</c:v>
                </c:pt>
                <c:pt idx="106">
                  <c:v>108.69158663291842</c:v>
                </c:pt>
                <c:pt idx="107">
                  <c:v>109.69158663291842</c:v>
                </c:pt>
                <c:pt idx="108">
                  <c:v>110.69158663291842</c:v>
                </c:pt>
                <c:pt idx="109">
                  <c:v>111.69158663291842</c:v>
                </c:pt>
                <c:pt idx="110">
                  <c:v>112.69158663291842</c:v>
                </c:pt>
                <c:pt idx="111">
                  <c:v>113.69158663291842</c:v>
                </c:pt>
                <c:pt idx="112">
                  <c:v>114.69158663291842</c:v>
                </c:pt>
                <c:pt idx="113">
                  <c:v>115.69158663291842</c:v>
                </c:pt>
                <c:pt idx="114">
                  <c:v>116.69158663291842</c:v>
                </c:pt>
                <c:pt idx="115">
                  <c:v>117.69158663291842</c:v>
                </c:pt>
                <c:pt idx="116">
                  <c:v>118.69158663291842</c:v>
                </c:pt>
                <c:pt idx="117">
                  <c:v>119.69158663291842</c:v>
                </c:pt>
                <c:pt idx="118">
                  <c:v>120.69158663291842</c:v>
                </c:pt>
                <c:pt idx="119">
                  <c:v>121.69158663291842</c:v>
                </c:pt>
                <c:pt idx="120">
                  <c:v>122.69158663291842</c:v>
                </c:pt>
                <c:pt idx="121">
                  <c:v>123.69158663291842</c:v>
                </c:pt>
                <c:pt idx="122">
                  <c:v>124.69158663291842</c:v>
                </c:pt>
                <c:pt idx="123">
                  <c:v>125.69158663291842</c:v>
                </c:pt>
                <c:pt idx="124">
                  <c:v>126.69158663291842</c:v>
                </c:pt>
                <c:pt idx="125">
                  <c:v>127.69158663291842</c:v>
                </c:pt>
                <c:pt idx="126">
                  <c:v>128.69158663291842</c:v>
                </c:pt>
                <c:pt idx="127">
                  <c:v>129.69158663291842</c:v>
                </c:pt>
                <c:pt idx="128">
                  <c:v>130.69158663291842</c:v>
                </c:pt>
                <c:pt idx="129">
                  <c:v>131.69158663291842</c:v>
                </c:pt>
                <c:pt idx="130">
                  <c:v>132.69158663291842</c:v>
                </c:pt>
                <c:pt idx="131">
                  <c:v>133.69158663291842</c:v>
                </c:pt>
                <c:pt idx="132">
                  <c:v>134.69158663291842</c:v>
                </c:pt>
                <c:pt idx="133">
                  <c:v>135.69158663291842</c:v>
                </c:pt>
                <c:pt idx="134">
                  <c:v>136.69158663291842</c:v>
                </c:pt>
                <c:pt idx="135">
                  <c:v>137.69158663291842</c:v>
                </c:pt>
                <c:pt idx="136">
                  <c:v>138.69158663291842</c:v>
                </c:pt>
                <c:pt idx="137">
                  <c:v>139.69158663291842</c:v>
                </c:pt>
                <c:pt idx="138">
                  <c:v>140.69158663291842</c:v>
                </c:pt>
                <c:pt idx="139">
                  <c:v>141.69158663291842</c:v>
                </c:pt>
                <c:pt idx="140">
                  <c:v>142.69158663291842</c:v>
                </c:pt>
                <c:pt idx="141">
                  <c:v>143.69158663291842</c:v>
                </c:pt>
                <c:pt idx="142">
                  <c:v>144.69158663291842</c:v>
                </c:pt>
                <c:pt idx="143">
                  <c:v>145.69158663291842</c:v>
                </c:pt>
                <c:pt idx="144">
                  <c:v>146.69158663291842</c:v>
                </c:pt>
                <c:pt idx="145">
                  <c:v>147.69158663291842</c:v>
                </c:pt>
                <c:pt idx="146">
                  <c:v>148.69158663291842</c:v>
                </c:pt>
                <c:pt idx="147">
                  <c:v>149.69158663291842</c:v>
                </c:pt>
                <c:pt idx="148">
                  <c:v>150.69158663291842</c:v>
                </c:pt>
                <c:pt idx="149">
                  <c:v>151.69158663291842</c:v>
                </c:pt>
                <c:pt idx="150">
                  <c:v>152.69158663291842</c:v>
                </c:pt>
                <c:pt idx="151">
                  <c:v>153.69158663291842</c:v>
                </c:pt>
                <c:pt idx="152">
                  <c:v>154.69158663291842</c:v>
                </c:pt>
                <c:pt idx="153">
                  <c:v>155.69158663291842</c:v>
                </c:pt>
                <c:pt idx="154">
                  <c:v>156.69158663291842</c:v>
                </c:pt>
                <c:pt idx="155">
                  <c:v>157.69158663291842</c:v>
                </c:pt>
                <c:pt idx="156">
                  <c:v>158.69158663291842</c:v>
                </c:pt>
                <c:pt idx="157">
                  <c:v>159.69158663291842</c:v>
                </c:pt>
                <c:pt idx="158">
                  <c:v>160.69158663291842</c:v>
                </c:pt>
                <c:pt idx="159">
                  <c:v>161.69158663291842</c:v>
                </c:pt>
                <c:pt idx="160">
                  <c:v>162.69158663291842</c:v>
                </c:pt>
                <c:pt idx="161">
                  <c:v>163.69158663291842</c:v>
                </c:pt>
                <c:pt idx="162">
                  <c:v>164.69158663291842</c:v>
                </c:pt>
                <c:pt idx="163">
                  <c:v>165.69158663291842</c:v>
                </c:pt>
                <c:pt idx="164">
                  <c:v>166.69158663291842</c:v>
                </c:pt>
                <c:pt idx="165">
                  <c:v>167.69158663291842</c:v>
                </c:pt>
                <c:pt idx="166">
                  <c:v>168.69158663291842</c:v>
                </c:pt>
                <c:pt idx="167">
                  <c:v>169.69158663291842</c:v>
                </c:pt>
                <c:pt idx="168">
                  <c:v>170.69158663291842</c:v>
                </c:pt>
                <c:pt idx="169">
                  <c:v>171.69158663291842</c:v>
                </c:pt>
                <c:pt idx="170">
                  <c:v>172.69158663291842</c:v>
                </c:pt>
                <c:pt idx="171">
                  <c:v>173.69158663291842</c:v>
                </c:pt>
                <c:pt idx="172">
                  <c:v>174.69158663291842</c:v>
                </c:pt>
                <c:pt idx="173">
                  <c:v>175.69158663291842</c:v>
                </c:pt>
                <c:pt idx="174">
                  <c:v>176.69158663291842</c:v>
                </c:pt>
                <c:pt idx="175">
                  <c:v>177.69158663291842</c:v>
                </c:pt>
                <c:pt idx="176">
                  <c:v>178.69158663291842</c:v>
                </c:pt>
                <c:pt idx="177">
                  <c:v>179.69158663291842</c:v>
                </c:pt>
                <c:pt idx="178">
                  <c:v>180.69158663291842</c:v>
                </c:pt>
                <c:pt idx="179">
                  <c:v>181.69158663291842</c:v>
                </c:pt>
                <c:pt idx="180">
                  <c:v>182.69158663291842</c:v>
                </c:pt>
                <c:pt idx="181">
                  <c:v>183.69158663291842</c:v>
                </c:pt>
                <c:pt idx="182">
                  <c:v>184.69158663291842</c:v>
                </c:pt>
                <c:pt idx="183">
                  <c:v>185.69158663291842</c:v>
                </c:pt>
                <c:pt idx="184">
                  <c:v>186.69158663291842</c:v>
                </c:pt>
                <c:pt idx="185">
                  <c:v>187.69158663291842</c:v>
                </c:pt>
                <c:pt idx="186">
                  <c:v>188.69158663291842</c:v>
                </c:pt>
                <c:pt idx="187">
                  <c:v>189.69158663291842</c:v>
                </c:pt>
                <c:pt idx="188">
                  <c:v>190.69158663291842</c:v>
                </c:pt>
                <c:pt idx="189">
                  <c:v>191.69158663291842</c:v>
                </c:pt>
                <c:pt idx="190">
                  <c:v>192.69158663291842</c:v>
                </c:pt>
                <c:pt idx="191">
                  <c:v>193.69158663291842</c:v>
                </c:pt>
                <c:pt idx="192">
                  <c:v>194.69158663291842</c:v>
                </c:pt>
                <c:pt idx="193">
                  <c:v>195.69158663291842</c:v>
                </c:pt>
                <c:pt idx="194">
                  <c:v>196.69158663291842</c:v>
                </c:pt>
                <c:pt idx="195">
                  <c:v>197.69158663291842</c:v>
                </c:pt>
                <c:pt idx="196">
                  <c:v>198.69158663291842</c:v>
                </c:pt>
                <c:pt idx="197">
                  <c:v>199.69158663291842</c:v>
                </c:pt>
                <c:pt idx="198">
                  <c:v>200.69158663291842</c:v>
                </c:pt>
                <c:pt idx="199">
                  <c:v>201.69158663291842</c:v>
                </c:pt>
                <c:pt idx="200">
                  <c:v>202.69158663291842</c:v>
                </c:pt>
                <c:pt idx="201">
                  <c:v>203.69158663291842</c:v>
                </c:pt>
                <c:pt idx="202">
                  <c:v>204.69158663291842</c:v>
                </c:pt>
                <c:pt idx="203">
                  <c:v>205.69158663291842</c:v>
                </c:pt>
                <c:pt idx="204">
                  <c:v>206.69158663291842</c:v>
                </c:pt>
                <c:pt idx="205">
                  <c:v>207.69158663291842</c:v>
                </c:pt>
                <c:pt idx="206">
                  <c:v>208.69158663291842</c:v>
                </c:pt>
                <c:pt idx="207">
                  <c:v>209.69158663291842</c:v>
                </c:pt>
                <c:pt idx="208">
                  <c:v>210.69158663291842</c:v>
                </c:pt>
                <c:pt idx="209">
                  <c:v>211.69158663291842</c:v>
                </c:pt>
                <c:pt idx="210">
                  <c:v>212.69158663291842</c:v>
                </c:pt>
                <c:pt idx="211">
                  <c:v>213.69158663291842</c:v>
                </c:pt>
                <c:pt idx="212">
                  <c:v>214.69158663291842</c:v>
                </c:pt>
                <c:pt idx="213">
                  <c:v>215.69158663291842</c:v>
                </c:pt>
                <c:pt idx="214">
                  <c:v>216.69158663291842</c:v>
                </c:pt>
                <c:pt idx="215">
                  <c:v>217.69158663291842</c:v>
                </c:pt>
                <c:pt idx="216">
                  <c:v>218.69158663291842</c:v>
                </c:pt>
                <c:pt idx="217">
                  <c:v>219.69158663291842</c:v>
                </c:pt>
                <c:pt idx="218">
                  <c:v>220.69158663291842</c:v>
                </c:pt>
                <c:pt idx="219">
                  <c:v>221.69158663291842</c:v>
                </c:pt>
                <c:pt idx="220">
                  <c:v>222.69158663291842</c:v>
                </c:pt>
                <c:pt idx="221">
                  <c:v>223.69158663291842</c:v>
                </c:pt>
                <c:pt idx="222">
                  <c:v>224.69158663291842</c:v>
                </c:pt>
                <c:pt idx="223">
                  <c:v>225.69158663291842</c:v>
                </c:pt>
                <c:pt idx="224">
                  <c:v>226.69158663291842</c:v>
                </c:pt>
                <c:pt idx="225">
                  <c:v>227.69158663291842</c:v>
                </c:pt>
                <c:pt idx="226">
                  <c:v>228.69158663291842</c:v>
                </c:pt>
                <c:pt idx="227">
                  <c:v>229.69158663291842</c:v>
                </c:pt>
                <c:pt idx="228">
                  <c:v>230.69158663291842</c:v>
                </c:pt>
                <c:pt idx="229">
                  <c:v>231.69158663291842</c:v>
                </c:pt>
                <c:pt idx="230">
                  <c:v>232.69158663291842</c:v>
                </c:pt>
                <c:pt idx="231">
                  <c:v>233.69158663291842</c:v>
                </c:pt>
                <c:pt idx="232">
                  <c:v>234.69158663291842</c:v>
                </c:pt>
                <c:pt idx="233">
                  <c:v>235.69158663291842</c:v>
                </c:pt>
                <c:pt idx="234">
                  <c:v>236.69158663291842</c:v>
                </c:pt>
                <c:pt idx="235">
                  <c:v>237.69158663291842</c:v>
                </c:pt>
                <c:pt idx="236">
                  <c:v>238.69158663291842</c:v>
                </c:pt>
                <c:pt idx="237">
                  <c:v>239.69158663291842</c:v>
                </c:pt>
                <c:pt idx="238">
                  <c:v>240.69158663291842</c:v>
                </c:pt>
                <c:pt idx="239">
                  <c:v>241.69158663291842</c:v>
                </c:pt>
                <c:pt idx="240">
                  <c:v>242.69158663291842</c:v>
                </c:pt>
                <c:pt idx="241">
                  <c:v>243.69158663291842</c:v>
                </c:pt>
                <c:pt idx="242">
                  <c:v>244.69158663291842</c:v>
                </c:pt>
                <c:pt idx="243">
                  <c:v>245.69158663291842</c:v>
                </c:pt>
                <c:pt idx="244">
                  <c:v>246.69158663291842</c:v>
                </c:pt>
                <c:pt idx="245">
                  <c:v>247.69158663291842</c:v>
                </c:pt>
                <c:pt idx="246">
                  <c:v>248.69158663291842</c:v>
                </c:pt>
                <c:pt idx="247">
                  <c:v>249.69158663291842</c:v>
                </c:pt>
                <c:pt idx="248">
                  <c:v>250.69158663291842</c:v>
                </c:pt>
                <c:pt idx="249">
                  <c:v>251.69158663291842</c:v>
                </c:pt>
                <c:pt idx="250">
                  <c:v>252.69158663291842</c:v>
                </c:pt>
                <c:pt idx="251">
                  <c:v>253.69158663291842</c:v>
                </c:pt>
                <c:pt idx="252">
                  <c:v>254.69158663291842</c:v>
                </c:pt>
                <c:pt idx="253">
                  <c:v>255.69158663291842</c:v>
                </c:pt>
                <c:pt idx="254">
                  <c:v>256.69158663291842</c:v>
                </c:pt>
                <c:pt idx="255">
                  <c:v>257.69158663291842</c:v>
                </c:pt>
                <c:pt idx="256">
                  <c:v>258.69158663291842</c:v>
                </c:pt>
                <c:pt idx="257">
                  <c:v>259.69158663291842</c:v>
                </c:pt>
                <c:pt idx="258">
                  <c:v>260.69158663291842</c:v>
                </c:pt>
                <c:pt idx="259">
                  <c:v>261.69158663291842</c:v>
                </c:pt>
                <c:pt idx="260">
                  <c:v>262.69158663291842</c:v>
                </c:pt>
                <c:pt idx="261">
                  <c:v>263.69158663291842</c:v>
                </c:pt>
                <c:pt idx="262">
                  <c:v>264.69158663291842</c:v>
                </c:pt>
                <c:pt idx="263">
                  <c:v>265.69158663291842</c:v>
                </c:pt>
                <c:pt idx="264">
                  <c:v>266.69158663291842</c:v>
                </c:pt>
                <c:pt idx="265">
                  <c:v>267.69158663291842</c:v>
                </c:pt>
                <c:pt idx="266">
                  <c:v>268.69158663291842</c:v>
                </c:pt>
                <c:pt idx="267">
                  <c:v>269.69158663291842</c:v>
                </c:pt>
                <c:pt idx="268">
                  <c:v>270.69158663291842</c:v>
                </c:pt>
                <c:pt idx="269">
                  <c:v>271.69158663291842</c:v>
                </c:pt>
                <c:pt idx="270">
                  <c:v>272.69158663291842</c:v>
                </c:pt>
                <c:pt idx="271">
                  <c:v>273.69158663291842</c:v>
                </c:pt>
                <c:pt idx="272">
                  <c:v>274.69158663291842</c:v>
                </c:pt>
                <c:pt idx="273">
                  <c:v>275.69158663291842</c:v>
                </c:pt>
                <c:pt idx="274">
                  <c:v>276.69158663291842</c:v>
                </c:pt>
                <c:pt idx="275">
                  <c:v>277.69158663291842</c:v>
                </c:pt>
                <c:pt idx="276">
                  <c:v>278.69158663291842</c:v>
                </c:pt>
                <c:pt idx="277">
                  <c:v>279.69158663291842</c:v>
                </c:pt>
                <c:pt idx="278">
                  <c:v>280.69158663291842</c:v>
                </c:pt>
                <c:pt idx="279">
                  <c:v>281.69158663291842</c:v>
                </c:pt>
                <c:pt idx="280">
                  <c:v>282.69158663291842</c:v>
                </c:pt>
                <c:pt idx="281">
                  <c:v>283.69158663291842</c:v>
                </c:pt>
                <c:pt idx="282">
                  <c:v>284.69158663291842</c:v>
                </c:pt>
                <c:pt idx="283">
                  <c:v>285.69158663291842</c:v>
                </c:pt>
                <c:pt idx="284">
                  <c:v>286.69158663291842</c:v>
                </c:pt>
                <c:pt idx="285">
                  <c:v>287.69158663291842</c:v>
                </c:pt>
                <c:pt idx="286">
                  <c:v>288.69158663291842</c:v>
                </c:pt>
                <c:pt idx="287">
                  <c:v>289.69158663291842</c:v>
                </c:pt>
                <c:pt idx="288">
                  <c:v>290.69158663291842</c:v>
                </c:pt>
                <c:pt idx="289">
                  <c:v>291.69158663291842</c:v>
                </c:pt>
                <c:pt idx="290">
                  <c:v>292.69158663291842</c:v>
                </c:pt>
                <c:pt idx="291">
                  <c:v>293.69158663291842</c:v>
                </c:pt>
                <c:pt idx="292">
                  <c:v>294.69158663291842</c:v>
                </c:pt>
                <c:pt idx="293">
                  <c:v>295.69158663291842</c:v>
                </c:pt>
                <c:pt idx="294">
                  <c:v>296.69158663291842</c:v>
                </c:pt>
                <c:pt idx="295">
                  <c:v>297.69158663291842</c:v>
                </c:pt>
                <c:pt idx="296">
                  <c:v>298.69158663291842</c:v>
                </c:pt>
                <c:pt idx="297">
                  <c:v>299.69158663291842</c:v>
                </c:pt>
                <c:pt idx="298">
                  <c:v>300.69158663291842</c:v>
                </c:pt>
                <c:pt idx="299">
                  <c:v>301.69158663291842</c:v>
                </c:pt>
                <c:pt idx="300">
                  <c:v>302.69158663291842</c:v>
                </c:pt>
                <c:pt idx="301">
                  <c:v>303.69158663291842</c:v>
                </c:pt>
                <c:pt idx="302">
                  <c:v>304.69158663291842</c:v>
                </c:pt>
                <c:pt idx="303">
                  <c:v>305.69158663291842</c:v>
                </c:pt>
                <c:pt idx="304">
                  <c:v>306.69158663291842</c:v>
                </c:pt>
                <c:pt idx="305">
                  <c:v>307.69158663291842</c:v>
                </c:pt>
                <c:pt idx="306">
                  <c:v>308.69158663291842</c:v>
                </c:pt>
                <c:pt idx="307">
                  <c:v>309.69158663291842</c:v>
                </c:pt>
              </c:numCache>
            </c:numRef>
          </c:xVal>
          <c:yVal>
            <c:numRef>
              <c:f>'4nsp'!$C$6:$C$313</c:f>
              <c:numCache>
                <c:formatCode>General</c:formatCode>
                <c:ptCount val="308"/>
                <c:pt idx="0">
                  <c:v>0.135689933199337</c:v>
                </c:pt>
                <c:pt idx="1">
                  <c:v>0.23800736945292661</c:v>
                </c:pt>
                <c:pt idx="2">
                  <c:v>0.28189719798049201</c:v>
                </c:pt>
                <c:pt idx="3">
                  <c:v>0.25686035520820322</c:v>
                </c:pt>
                <c:pt idx="4">
                  <c:v>0.135689933199337</c:v>
                </c:pt>
                <c:pt idx="5">
                  <c:v>-0.17388961575015499</c:v>
                </c:pt>
                <c:pt idx="6">
                  <c:v>-0.24898130986993</c:v>
                </c:pt>
                <c:pt idx="7">
                  <c:v>-0.25952020412918342</c:v>
                </c:pt>
                <c:pt idx="8">
                  <c:v>-0.20315782299862178</c:v>
                </c:pt>
                <c:pt idx="9">
                  <c:v>-9.4381957733004354E-2</c:v>
                </c:pt>
                <c:pt idx="10">
                  <c:v>3.9127199831552197E-2</c:v>
                </c:pt>
                <c:pt idx="11">
                  <c:v>0.16344479486102281</c:v>
                </c:pt>
                <c:pt idx="12">
                  <c:v>0.24691394362545802</c:v>
                </c:pt>
                <c:pt idx="13">
                  <c:v>0.26809273593520705</c:v>
                </c:pt>
                <c:pt idx="14">
                  <c:v>0.22114646363703208</c:v>
                </c:pt>
                <c:pt idx="15">
                  <c:v>0.11733490050263325</c:v>
                </c:pt>
                <c:pt idx="16">
                  <c:v>-1.7778803167644863E-2</c:v>
                </c:pt>
                <c:pt idx="17">
                  <c:v>-0.15070083438825102</c:v>
                </c:pt>
                <c:pt idx="18">
                  <c:v>-0.24836825176396121</c:v>
                </c:pt>
                <c:pt idx="19">
                  <c:v>-0.28640885516225123</c:v>
                </c:pt>
                <c:pt idx="20">
                  <c:v>-0.25523401569111415</c:v>
                </c:pt>
                <c:pt idx="21">
                  <c:v>-0.1624407440789313</c:v>
                </c:pt>
                <c:pt idx="22">
                  <c:v>-3.0922017493298926E-2</c:v>
                </c:pt>
                <c:pt idx="23">
                  <c:v>0.10684255227872169</c:v>
                </c:pt>
                <c:pt idx="24">
                  <c:v>0.21688860750496947</c:v>
                </c:pt>
                <c:pt idx="25">
                  <c:v>0.27223625597894519</c:v>
                </c:pt>
                <c:pt idx="26">
                  <c:v>0.25960970987278476</c:v>
                </c:pt>
                <c:pt idx="27">
                  <c:v>0.18272818055893555</c:v>
                </c:pt>
                <c:pt idx="28">
                  <c:v>6.1346481349627446E-2</c:v>
                </c:pt>
                <c:pt idx="29">
                  <c:v>-7.3713189790167791E-2</c:v>
                </c:pt>
                <c:pt idx="30">
                  <c:v>-0.18829426868770888</c:v>
                </c:pt>
                <c:pt idx="31">
                  <c:v>-0.25346829319438186</c:v>
                </c:pt>
                <c:pt idx="32">
                  <c:v>-0.25278425131424104</c:v>
                </c:pt>
                <c:pt idx="33">
                  <c:v>-0.18639094982802984</c:v>
                </c:pt>
                <c:pt idx="34">
                  <c:v>-7.1000955117368883E-2</c:v>
                </c:pt>
                <c:pt idx="35">
                  <c:v>6.4294935355411281E-2</c:v>
                </c:pt>
                <c:pt idx="36">
                  <c:v>0.18531556316101958</c:v>
                </c:pt>
                <c:pt idx="37">
                  <c:v>0.26135623467573488</c:v>
                </c:pt>
                <c:pt idx="38">
                  <c:v>0.27289093605658543</c:v>
                </c:pt>
                <c:pt idx="39">
                  <c:v>0.21648236384773431</c:v>
                </c:pt>
                <c:pt idx="40">
                  <c:v>0.1056703553901774</c:v>
                </c:pt>
                <c:pt idx="41">
                  <c:v>-3.2384979692891759E-2</c:v>
                </c:pt>
                <c:pt idx="42">
                  <c:v>-0.16366738177985463</c:v>
                </c:pt>
                <c:pt idx="43">
                  <c:v>-0.25578555090089605</c:v>
                </c:pt>
                <c:pt idx="44">
                  <c:v>-0.28605142882538342</c:v>
                </c:pt>
                <c:pt idx="45">
                  <c:v>-0.2471364027543087</c:v>
                </c:pt>
                <c:pt idx="46">
                  <c:v>-0.14889171423337738</c:v>
                </c:pt>
                <c:pt idx="47">
                  <c:v>-1.5878425053342363E-2</c:v>
                </c:pt>
                <c:pt idx="48">
                  <c:v>0.11877496227016208</c:v>
                </c:pt>
                <c:pt idx="49">
                  <c:v>0.22165099441614994</c:v>
                </c:pt>
                <c:pt idx="50">
                  <c:v>0.26738771978121073</c:v>
                </c:pt>
                <c:pt idx="51">
                  <c:v>0.24500278598880679</c:v>
                </c:pt>
                <c:pt idx="52">
                  <c:v>0.16061646505729307</c:v>
                </c:pt>
                <c:pt idx="53">
                  <c:v>3.589378897138136E-2</c:v>
                </c:pt>
                <c:pt idx="54">
                  <c:v>-9.7403157400866372E-2</c:v>
                </c:pt>
                <c:pt idx="55">
                  <c:v>-0.205388752650385</c:v>
                </c:pt>
                <c:pt idx="56">
                  <c:v>-0.26055738027378578</c:v>
                </c:pt>
                <c:pt idx="57">
                  <c:v>-0.24868870374740498</c:v>
                </c:pt>
                <c:pt idx="58">
                  <c:v>-0.17242625818884486</c:v>
                </c:pt>
                <c:pt idx="59">
                  <c:v>-5.0633178622265233E-2</c:v>
                </c:pt>
                <c:pt idx="60">
                  <c:v>8.6314676016105998E-2</c:v>
                </c:pt>
                <c:pt idx="61">
                  <c:v>0.20412154140579061</c:v>
                </c:pt>
                <c:pt idx="62">
                  <c:v>0.27315170859344301</c:v>
                </c:pt>
                <c:pt idx="63">
                  <c:v>0.27585058302960519</c:v>
                </c:pt>
                <c:pt idx="64">
                  <c:v>0.21115030536087859</c:v>
                </c:pt>
                <c:pt idx="65">
                  <c:v>9.4757265398372231E-2</c:v>
                </c:pt>
                <c:pt idx="66">
                  <c:v>-4.4751463312498178E-2</c:v>
                </c:pt>
                <c:pt idx="67">
                  <c:v>-0.17304773851938515</c:v>
                </c:pt>
                <c:pt idx="68">
                  <c:v>-0.25860877848200864</c:v>
                </c:pt>
                <c:pt idx="69">
                  <c:v>-0.28057189200929111</c:v>
                </c:pt>
                <c:pt idx="70">
                  <c:v>-0.23392449998191883</c:v>
                </c:pt>
                <c:pt idx="71">
                  <c:v>-0.13073282979654788</c:v>
                </c:pt>
                <c:pt idx="72">
                  <c:v>2.8967246593272593E-3</c:v>
                </c:pt>
                <c:pt idx="73">
                  <c:v>0.13336250614513215</c:v>
                </c:pt>
                <c:pt idx="74">
                  <c:v>0.2279810171782771</c:v>
                </c:pt>
                <c:pt idx="75">
                  <c:v>0.26316410428651921</c:v>
                </c:pt>
                <c:pt idx="76">
                  <c:v>0.23031457324997073</c:v>
                </c:pt>
                <c:pt idx="77">
                  <c:v>0.13796589673597523</c:v>
                </c:pt>
                <c:pt idx="78">
                  <c:v>9.6314018051871734E-3</c:v>
                </c:pt>
                <c:pt idx="79">
                  <c:v>-0.12209826624500235</c:v>
                </c:pt>
                <c:pt idx="80">
                  <c:v>-0.22373200075643229</c:v>
                </c:pt>
                <c:pt idx="81">
                  <c:v>-0.26928297217696479</c:v>
                </c:pt>
                <c:pt idx="82">
                  <c:v>-0.24679767498283228</c:v>
                </c:pt>
                <c:pt idx="83">
                  <c:v>-0.16137477503917175</c:v>
                </c:pt>
                <c:pt idx="84">
                  <c:v>-3.3917199459554882E-2</c:v>
                </c:pt>
                <c:pt idx="85">
                  <c:v>0.10407183805355741</c:v>
                </c:pt>
                <c:pt idx="86">
                  <c:v>0.21834856570375191</c:v>
                </c:pt>
                <c:pt idx="87">
                  <c:v>0.28047936190492179</c:v>
                </c:pt>
                <c:pt idx="88">
                  <c:v>0.274944560881768</c:v>
                </c:pt>
                <c:pt idx="89">
                  <c:v>0.20301903040087077</c:v>
                </c:pt>
                <c:pt idx="90">
                  <c:v>8.2459007865091596E-2</c:v>
                </c:pt>
                <c:pt idx="91">
                  <c:v>-5.692677617439753E-2</c:v>
                </c:pt>
                <c:pt idx="92">
                  <c:v>-0.18071461558169516</c:v>
                </c:pt>
                <c:pt idx="93">
                  <c:v>-0.25845272906078687</c:v>
                </c:pt>
                <c:pt idx="94">
                  <c:v>-0.27125106723571646</c:v>
                </c:pt>
                <c:pt idx="95">
                  <c:v>-0.21647712354769469</c:v>
                </c:pt>
                <c:pt idx="96">
                  <c:v>-0.10838478036134881</c:v>
                </c:pt>
                <c:pt idx="97">
                  <c:v>2.5479551916719582E-2</c:v>
                </c:pt>
                <c:pt idx="98">
                  <c:v>0.15119314595808059</c:v>
                </c:pt>
                <c:pt idx="99">
                  <c:v>0.23696432849683441</c:v>
                </c:pt>
                <c:pt idx="100">
                  <c:v>0.2611020454162824</c:v>
                </c:pt>
                <c:pt idx="101">
                  <c:v>0.21745341544629468</c:v>
                </c:pt>
                <c:pt idx="102">
                  <c:v>0.11694864514097032</c:v>
                </c:pt>
                <c:pt idx="103">
                  <c:v>-1.5133405300915861E-2</c:v>
                </c:pt>
                <c:pt idx="104">
                  <c:v>-0.14549506286700226</c:v>
                </c:pt>
                <c:pt idx="105">
                  <c:v>-0.24116155579875212</c:v>
                </c:pt>
                <c:pt idx="106">
                  <c:v>-0.27774755243965854</c:v>
                </c:pt>
                <c:pt idx="107">
                  <c:v>-0.24557998790423902</c:v>
                </c:pt>
                <c:pt idx="108">
                  <c:v>-0.15214456485726399</c:v>
                </c:pt>
                <c:pt idx="109">
                  <c:v>-2.0242622878974534E-2</c:v>
                </c:pt>
                <c:pt idx="110">
                  <c:v>0.11768215417209801</c:v>
                </c:pt>
                <c:pt idx="111">
                  <c:v>0.22762978712543963</c:v>
                </c:pt>
                <c:pt idx="112">
                  <c:v>0.28252189086970159</c:v>
                </c:pt>
                <c:pt idx="113">
                  <c:v>0.26895235032618164</c:v>
                </c:pt>
                <c:pt idx="114">
                  <c:v>0.19052351590713903</c:v>
                </c:pt>
                <c:pt idx="115">
                  <c:v>6.6934379518711631E-2</c:v>
                </c:pt>
                <c:pt idx="116">
                  <c:v>-7.0950649512128594E-2</c:v>
                </c:pt>
                <c:pt idx="117">
                  <c:v>-0.18881879998286169</c:v>
                </c:pt>
                <c:pt idx="118">
                  <c:v>-0.25748184630345544</c:v>
                </c:pt>
                <c:pt idx="119">
                  <c:v>-0.26016117616514939</c:v>
                </c:pt>
                <c:pt idx="120">
                  <c:v>-0.1966637465438292</c:v>
                </c:pt>
                <c:pt idx="121">
                  <c:v>-8.3405551515964862E-2</c:v>
                </c:pt>
                <c:pt idx="122">
                  <c:v>5.0721976998837459E-2</c:v>
                </c:pt>
                <c:pt idx="123">
                  <c:v>0.17160733872610046</c:v>
                </c:pt>
                <c:pt idx="124">
                  <c:v>0.24847994446070246</c:v>
                </c:pt>
                <c:pt idx="125">
                  <c:v>0.26163399911517204</c:v>
                </c:pt>
                <c:pt idx="126">
                  <c:v>0.20738202565464453</c:v>
                </c:pt>
                <c:pt idx="127">
                  <c:v>9.8997812558116322E-2</c:v>
                </c:pt>
                <c:pt idx="128">
                  <c:v>-3.6588130241344052E-2</c:v>
                </c:pt>
                <c:pt idx="129">
                  <c:v>-0.16551490915586908</c:v>
                </c:pt>
                <c:pt idx="130">
                  <c:v>-0.25545754077750371</c:v>
                </c:pt>
                <c:pt idx="131">
                  <c:v>-0.28371584188158566</c:v>
                </c:pt>
                <c:pt idx="132">
                  <c:v>-0.24290259720150789</c:v>
                </c:pt>
                <c:pt idx="133">
                  <c:v>-0.14280778929947574</c:v>
                </c:pt>
                <c:pt idx="134">
                  <c:v>-7.9717654080353403E-3</c:v>
                </c:pt>
                <c:pt idx="135">
                  <c:v>0.12842681617938606</c:v>
                </c:pt>
                <c:pt idx="136">
                  <c:v>0.2328409177738274</c:v>
                </c:pt>
                <c:pt idx="137">
                  <c:v>0.27971602230493658</c:v>
                </c:pt>
                <c:pt idx="138">
                  <c:v>0.2578524006553633</c:v>
                </c:pt>
                <c:pt idx="139">
                  <c:v>0.17317900210340226</c:v>
                </c:pt>
                <c:pt idx="140">
                  <c:v>4.7246610934006283E-2</c:v>
                </c:pt>
                <c:pt idx="141">
                  <c:v>-8.8181609512322345E-2</c:v>
                </c:pt>
                <c:pt idx="142">
                  <c:v>-0.19908822221711353</c:v>
                </c:pt>
                <c:pt idx="143">
                  <c:v>-0.25771715713881427</c:v>
                </c:pt>
                <c:pt idx="144">
                  <c:v>-0.24951665498976744</c:v>
                </c:pt>
                <c:pt idx="145">
                  <c:v>-0.17677297465783004</c:v>
                </c:pt>
                <c:pt idx="146">
                  <c:v>-5.8026344031312897E-2</c:v>
                </c:pt>
                <c:pt idx="147">
                  <c:v>7.658413344605644E-2</c:v>
                </c:pt>
                <c:pt idx="148">
                  <c:v>0.19288139876535185</c:v>
                </c:pt>
                <c:pt idx="149">
                  <c:v>0.26122494092085019</c:v>
                </c:pt>
                <c:pt idx="150">
                  <c:v>0.26395294464896085</c:v>
                </c:pt>
                <c:pt idx="151">
                  <c:v>0.19982923693582816</c:v>
                </c:pt>
                <c:pt idx="152">
                  <c:v>8.4381273146955108E-2</c:v>
                </c:pt>
                <c:pt idx="153">
                  <c:v>-5.3956868958687114E-2</c:v>
                </c:pt>
                <c:pt idx="154">
                  <c:v>-0.18093319641482128</c:v>
                </c:pt>
                <c:pt idx="155">
                  <c:v>-0.26502645175108941</c:v>
                </c:pt>
                <c:pt idx="156">
                  <c:v>-0.28531755329144981</c:v>
                </c:pt>
                <c:pt idx="157">
                  <c:v>-0.23671574736511991</c:v>
                </c:pt>
                <c:pt idx="158">
                  <c:v>-0.13123267159151367</c:v>
                </c:pt>
                <c:pt idx="159">
                  <c:v>5.0143680846381541E-3</c:v>
                </c:pt>
                <c:pt idx="160">
                  <c:v>0.13832078913551585</c:v>
                </c:pt>
                <c:pt idx="161">
                  <c:v>0.23580520143162939</c:v>
                </c:pt>
                <c:pt idx="162">
                  <c:v>0.27360942605714084</c:v>
                </c:pt>
                <c:pt idx="163">
                  <c:v>0.24283840932760178</c:v>
                </c:pt>
                <c:pt idx="164">
                  <c:v>0.15175582249612352</c:v>
                </c:pt>
                <c:pt idx="165">
                  <c:v>2.3687723214574175E-2</c:v>
                </c:pt>
                <c:pt idx="166">
                  <c:v>-0.1088398727511978</c:v>
                </c:pt>
                <c:pt idx="167">
                  <c:v>-0.21226178791257469</c:v>
                </c:pt>
                <c:pt idx="168">
                  <c:v>-0.26039041989249206</c:v>
                </c:pt>
                <c:pt idx="169">
                  <c:v>-0.24098218417215181</c:v>
                </c:pt>
                <c:pt idx="170">
                  <c:v>-0.15881046845720689</c:v>
                </c:pt>
                <c:pt idx="171">
                  <c:v>-3.4475967404724923E-2</c:v>
                </c:pt>
                <c:pt idx="172">
                  <c:v>0.10074827486706876</c:v>
                </c:pt>
                <c:pt idx="173">
                  <c:v>0.2127476812750482</c:v>
                </c:pt>
                <c:pt idx="174">
                  <c:v>0.27311378396787611</c:v>
                </c:pt>
                <c:pt idx="175">
                  <c:v>0.26627005539322895</c:v>
                </c:pt>
                <c:pt idx="176">
                  <c:v>0.19339262149650921</c:v>
                </c:pt>
                <c:pt idx="177">
                  <c:v>7.2143957211984425E-2</c:v>
                </c:pt>
                <c:pt idx="178">
                  <c:v>-6.771527940752349E-2</c:v>
                </c:pt>
                <c:pt idx="179">
                  <c:v>-0.19174028272326182</c:v>
                </c:pt>
                <c:pt idx="180">
                  <c:v>-0.26938921554631839</c:v>
                </c:pt>
                <c:pt idx="181">
                  <c:v>-0.28163713880707159</c:v>
                </c:pt>
                <c:pt idx="182">
                  <c:v>-0.22571373558657068</c:v>
                </c:pt>
                <c:pt idx="183">
                  <c:v>-0.11578095279970727</c:v>
                </c:pt>
                <c:pt idx="184">
                  <c:v>2.0618131105466661E-2</c:v>
                </c:pt>
                <c:pt idx="185">
                  <c:v>0.1494505689270873</c:v>
                </c:pt>
                <c:pt idx="186">
                  <c:v>0.23870124166667372</c:v>
                </c:pt>
                <c:pt idx="187">
                  <c:v>0.26636935923403909</c:v>
                </c:pt>
                <c:pt idx="188">
                  <c:v>0.2259543283252497</c:v>
                </c:pt>
                <c:pt idx="189">
                  <c:v>0.12805979266938328</c:v>
                </c:pt>
                <c:pt idx="190">
                  <c:v>-2.2842045062085505E-3</c:v>
                </c:pt>
                <c:pt idx="191">
                  <c:v>-0.13190984417183393</c:v>
                </c:pt>
                <c:pt idx="192">
                  <c:v>-0.22783662372046895</c:v>
                </c:pt>
                <c:pt idx="193">
                  <c:v>-0.26554920184559311</c:v>
                </c:pt>
                <c:pt idx="194">
                  <c:v>-0.23515611787346954</c:v>
                </c:pt>
                <c:pt idx="195">
                  <c:v>-0.14388761916489026</c:v>
                </c:pt>
                <c:pt idx="196">
                  <c:v>-1.4306625251122931E-2</c:v>
                </c:pt>
                <c:pt idx="197">
                  <c:v>0.12132072191584922</c:v>
                </c:pt>
                <c:pt idx="198">
                  <c:v>0.22908766025375482</c:v>
                </c:pt>
                <c:pt idx="199">
                  <c:v>0.28192642060497092</c:v>
                </c:pt>
                <c:pt idx="200">
                  <c:v>0.2663840633612668</c:v>
                </c:pt>
                <c:pt idx="201">
                  <c:v>0.1859995318797226</c:v>
                </c:pt>
                <c:pt idx="202">
                  <c:v>6.0436648826992151E-2</c:v>
                </c:pt>
                <c:pt idx="203">
                  <c:v>-7.9411041493909096E-2</c:v>
                </c:pt>
                <c:pt idx="204">
                  <c:v>-0.19912045514280172</c:v>
                </c:pt>
                <c:pt idx="205">
                  <c:v>-0.26931967219846736</c:v>
                </c:pt>
                <c:pt idx="206">
                  <c:v>-0.2730045499463335</c:v>
                </c:pt>
                <c:pt idx="207">
                  <c:v>-0.20976283280764513</c:v>
                </c:pt>
                <c:pt idx="208">
                  <c:v>-9.5850768027332958E-2</c:v>
                </c:pt>
                <c:pt idx="209">
                  <c:v>3.9895557189137648E-2</c:v>
                </c:pt>
                <c:pt idx="210">
                  <c:v>0.16329035838146749</c:v>
                </c:pt>
                <c:pt idx="211">
                  <c:v>0.24336051766775038</c:v>
                </c:pt>
                <c:pt idx="212">
                  <c:v>0.26009801047320658</c:v>
                </c:pt>
                <c:pt idx="213">
                  <c:v>0.20946314340158426</c:v>
                </c:pt>
                <c:pt idx="214">
                  <c:v>0.10438729786974571</c:v>
                </c:pt>
                <c:pt idx="215">
                  <c:v>-2.8475219353549908E-2</c:v>
                </c:pt>
                <c:pt idx="216">
                  <c:v>-0.1554331046535338</c:v>
                </c:pt>
                <c:pt idx="217">
                  <c:v>-0.24420854287485866</c:v>
                </c:pt>
                <c:pt idx="218">
                  <c:v>-0.27203745950737507</c:v>
                </c:pt>
                <c:pt idx="219">
                  <c:v>-0.23139217500435705</c:v>
                </c:pt>
                <c:pt idx="220">
                  <c:v>-0.13189365758911636</c:v>
                </c:pt>
                <c:pt idx="221">
                  <c:v>2.0664320588851832E-3</c:v>
                </c:pt>
                <c:pt idx="222">
                  <c:v>0.13740063003136702</c:v>
                </c:pt>
                <c:pt idx="223">
                  <c:v>0.24057944386243829</c:v>
                </c:pt>
                <c:pt idx="224">
                  <c:v>0.28600079798576072</c:v>
                </c:pt>
                <c:pt idx="225">
                  <c:v>0.26238273895096381</c:v>
                </c:pt>
                <c:pt idx="226">
                  <c:v>0.17558107893657451</c:v>
                </c:pt>
                <c:pt idx="227">
                  <c:v>4.7127471527181497E-2</c:v>
                </c:pt>
                <c:pt idx="228">
                  <c:v>-9.11465785829427E-2</c:v>
                </c:pt>
                <c:pt idx="229">
                  <c:v>-0.20505567063671401</c:v>
                </c:pt>
                <c:pt idx="230">
                  <c:v>-0.26658987336345991</c:v>
                </c:pt>
                <c:pt idx="231">
                  <c:v>-0.26089530728232163</c:v>
                </c:pt>
                <c:pt idx="232">
                  <c:v>-0.18996133529142856</c:v>
                </c:pt>
                <c:pt idx="233">
                  <c:v>-7.2093613096689185E-2</c:v>
                </c:pt>
                <c:pt idx="234">
                  <c:v>6.2693676959326192E-2</c:v>
                </c:pt>
                <c:pt idx="235">
                  <c:v>0.18021243803387141</c:v>
                </c:pt>
                <c:pt idx="236">
                  <c:v>0.25067619701617078</c:v>
                </c:pt>
                <c:pt idx="237">
                  <c:v>0.25617046044141401</c:v>
                </c:pt>
                <c:pt idx="238">
                  <c:v>0.19514841917626896</c:v>
                </c:pt>
                <c:pt idx="239">
                  <c:v>8.2826798868090495E-2</c:v>
                </c:pt>
                <c:pt idx="240">
                  <c:v>-5.2617616641640517E-2</c:v>
                </c:pt>
                <c:pt idx="241">
                  <c:v>-0.17709962819835526</c:v>
                </c:pt>
                <c:pt idx="242">
                  <c:v>-0.25916152367857109</c:v>
                </c:pt>
                <c:pt idx="243">
                  <c:v>-0.27785776765561154</c:v>
                </c:pt>
                <c:pt idx="244">
                  <c:v>-0.22801557115090437</c:v>
                </c:pt>
                <c:pt idx="245">
                  <c:v>-0.12155448649824882</c:v>
                </c:pt>
                <c:pt idx="246">
                  <c:v>1.5466358879069065E-2</c:v>
                </c:pt>
                <c:pt idx="247">
                  <c:v>0.14933635465368128</c:v>
                </c:pt>
                <c:pt idx="248">
                  <c:v>0.24709563151132569</c:v>
                </c:pt>
                <c:pt idx="249">
                  <c:v>0.28475145881540542</c:v>
                </c:pt>
                <c:pt idx="250">
                  <c:v>0.25325523390325211</c:v>
                </c:pt>
                <c:pt idx="251">
                  <c:v>0.16074640261916601</c:v>
                </c:pt>
                <c:pt idx="252">
                  <c:v>3.0503085882527058E-2</c:v>
                </c:pt>
                <c:pt idx="253">
                  <c:v>-0.10488731234765927</c:v>
                </c:pt>
                <c:pt idx="254">
                  <c:v>-0.21167915142409557</c:v>
                </c:pt>
                <c:pt idx="255">
                  <c:v>-0.26340257128623945</c:v>
                </c:pt>
                <c:pt idx="256">
                  <c:v>-0.24747137293120225</c:v>
                </c:pt>
                <c:pt idx="257">
                  <c:v>-0.16831272037928222</c:v>
                </c:pt>
                <c:pt idx="258">
                  <c:v>-4.6236845194422595E-2</c:v>
                </c:pt>
                <c:pt idx="259">
                  <c:v>8.7669351968535508E-2</c:v>
                </c:pt>
                <c:pt idx="260">
                  <c:v>0.19934626174375367</c:v>
                </c:pt>
                <c:pt idx="261">
                  <c:v>0.26030974737260942</c:v>
                </c:pt>
                <c:pt idx="262">
                  <c:v>0.25480403219326869</c:v>
                </c:pt>
                <c:pt idx="263">
                  <c:v>0.18376879660087594</c:v>
                </c:pt>
                <c:pt idx="264">
                  <c:v>6.4626902924111981E-2</c:v>
                </c:pt>
                <c:pt idx="265">
                  <c:v>-7.3055343004915896E-2</c:v>
                </c:pt>
                <c:pt idx="266">
                  <c:v>-0.19495091579253152</c:v>
                </c:pt>
                <c:pt idx="267">
                  <c:v>-0.27055192240239878</c:v>
                </c:pt>
                <c:pt idx="268">
                  <c:v>-0.28080097765901813</c:v>
                </c:pt>
                <c:pt idx="269">
                  <c:v>-0.22286537174230905</c:v>
                </c:pt>
                <c:pt idx="270">
                  <c:v>-0.11085956470793254</c:v>
                </c:pt>
                <c:pt idx="271">
                  <c:v>2.7665422938160072E-2</c:v>
                </c:pt>
                <c:pt idx="272">
                  <c:v>0.15858870517679655</c:v>
                </c:pt>
                <c:pt idx="273">
                  <c:v>0.24972614040079225</c:v>
                </c:pt>
                <c:pt idx="274">
                  <c:v>0.27885069828101877</c:v>
                </c:pt>
                <c:pt idx="275">
                  <c:v>0.2392221352904923</c:v>
                </c:pt>
                <c:pt idx="276">
                  <c:v>0.14124449195791169</c:v>
                </c:pt>
                <c:pt idx="277">
                  <c:v>9.8383287474682734E-3</c:v>
                </c:pt>
                <c:pt idx="278">
                  <c:v>-0.12181373947200602</c:v>
                </c:pt>
                <c:pt idx="279">
                  <c:v>-0.22058278841013698</c:v>
                </c:pt>
                <c:pt idx="280">
                  <c:v>-0.26168990938670944</c:v>
                </c:pt>
                <c:pt idx="281">
                  <c:v>-0.23490758374040485</c:v>
                </c:pt>
                <c:pt idx="282">
                  <c:v>-0.14711488189766578</c:v>
                </c:pt>
                <c:pt idx="283">
                  <c:v>-2.05675542498409E-2</c:v>
                </c:pt>
                <c:pt idx="284">
                  <c:v>0.11268383186491839</c:v>
                </c:pt>
                <c:pt idx="285">
                  <c:v>0.21883082881746174</c:v>
                </c:pt>
                <c:pt idx="286">
                  <c:v>0.27078792699197446</c:v>
                </c:pt>
                <c:pt idx="287">
                  <c:v>0.25499482447185573</c:v>
                </c:pt>
                <c:pt idx="288">
                  <c:v>0.17483738612510641</c:v>
                </c:pt>
                <c:pt idx="289">
                  <c:v>4.983015004236465E-2</c:v>
                </c:pt>
                <c:pt idx="290">
                  <c:v>-8.9236682309405249E-2</c:v>
                </c:pt>
                <c:pt idx="291">
                  <c:v>-0.20797343427558199</c:v>
                </c:pt>
                <c:pt idx="292">
                  <c:v>-0.27697172255673647</c:v>
                </c:pt>
                <c:pt idx="293">
                  <c:v>-0.27914473979190074</c:v>
                </c:pt>
                <c:pt idx="294">
                  <c:v>-0.2139919617107631</c:v>
                </c:pt>
                <c:pt idx="295">
                  <c:v>-9.7722097955181497E-2</c:v>
                </c:pt>
                <c:pt idx="296">
                  <c:v>4.0796348298400405E-2</c:v>
                </c:pt>
                <c:pt idx="297">
                  <c:v>0.16724434474330382</c:v>
                </c:pt>
                <c:pt idx="298">
                  <c:v>0.25041888912111132</c:v>
                </c:pt>
                <c:pt idx="299">
                  <c:v>0.27001517081886328</c:v>
                </c:pt>
                <c:pt idx="300">
                  <c:v>0.2216790900949869</c:v>
                </c:pt>
                <c:pt idx="301">
                  <c:v>0.11806780141544608</c:v>
                </c:pt>
                <c:pt idx="302">
                  <c:v>-1.4345490452737123E-2</c:v>
                </c:pt>
                <c:pt idx="303">
                  <c:v>-0.14192179617440775</c:v>
                </c:pt>
                <c:pt idx="304">
                  <c:v>-0.23229686573616196</c:v>
                </c:pt>
                <c:pt idx="305">
                  <c:v>-0.26249950958749652</c:v>
                </c:pt>
                <c:pt idx="306">
                  <c:v>-0.22471601767722477</c:v>
                </c:pt>
                <c:pt idx="307">
                  <c:v>-0.12825794903480128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7F-4092-8A88-D72CC0038DCD}"/>
            </c:ext>
          </c:extLst>
        </c:ser>
        <c:ser>
          <c:idx val="21"/>
          <c:order val="1"/>
          <c:tx>
            <c:strRef>
              <c:f>'4nsp'!$M$5</c:f>
              <c:strCache>
                <c:ptCount val="1"/>
                <c:pt idx="0">
                  <c:v>tide MB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'4nsp'!$K$7:$K$313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7.6915866329184146</c:v>
                </c:pt>
                <c:pt idx="5">
                  <c:v>8.6915866329184155</c:v>
                </c:pt>
                <c:pt idx="6">
                  <c:v>9.6915866329184155</c:v>
                </c:pt>
                <c:pt idx="7">
                  <c:v>10.691586632918415</c:v>
                </c:pt>
                <c:pt idx="8">
                  <c:v>11.691586632918415</c:v>
                </c:pt>
                <c:pt idx="9">
                  <c:v>12.691586632918415</c:v>
                </c:pt>
                <c:pt idx="10">
                  <c:v>13.691586632918415</c:v>
                </c:pt>
                <c:pt idx="11">
                  <c:v>14.691586632918415</c:v>
                </c:pt>
                <c:pt idx="12">
                  <c:v>15.691586632918415</c:v>
                </c:pt>
                <c:pt idx="13">
                  <c:v>16.691586632918415</c:v>
                </c:pt>
                <c:pt idx="14">
                  <c:v>17.691586632918415</c:v>
                </c:pt>
                <c:pt idx="15">
                  <c:v>18.691586632918415</c:v>
                </c:pt>
                <c:pt idx="16">
                  <c:v>19.691586632918415</c:v>
                </c:pt>
                <c:pt idx="17">
                  <c:v>20.691586632918415</c:v>
                </c:pt>
                <c:pt idx="18">
                  <c:v>21.691586632918415</c:v>
                </c:pt>
                <c:pt idx="19">
                  <c:v>22.691586632918415</c:v>
                </c:pt>
                <c:pt idx="20">
                  <c:v>23.691586632918415</c:v>
                </c:pt>
                <c:pt idx="21">
                  <c:v>24.691586632918415</c:v>
                </c:pt>
                <c:pt idx="22">
                  <c:v>25.691586632918415</c:v>
                </c:pt>
                <c:pt idx="23">
                  <c:v>26.691586632918415</c:v>
                </c:pt>
                <c:pt idx="24">
                  <c:v>27.691586632918415</c:v>
                </c:pt>
                <c:pt idx="25">
                  <c:v>28.691586632918415</c:v>
                </c:pt>
                <c:pt idx="26">
                  <c:v>29.691586632918415</c:v>
                </c:pt>
                <c:pt idx="27">
                  <c:v>30.691586632918415</c:v>
                </c:pt>
                <c:pt idx="28">
                  <c:v>31.691586632918415</c:v>
                </c:pt>
                <c:pt idx="29">
                  <c:v>32.691586632918415</c:v>
                </c:pt>
                <c:pt idx="30">
                  <c:v>33.691586632918415</c:v>
                </c:pt>
                <c:pt idx="31">
                  <c:v>34.691586632918415</c:v>
                </c:pt>
                <c:pt idx="32">
                  <c:v>35.691586632918415</c:v>
                </c:pt>
                <c:pt idx="33">
                  <c:v>36.691586632918415</c:v>
                </c:pt>
                <c:pt idx="34">
                  <c:v>37.691586632918415</c:v>
                </c:pt>
                <c:pt idx="35">
                  <c:v>38.691586632918415</c:v>
                </c:pt>
                <c:pt idx="36">
                  <c:v>39.691586632918415</c:v>
                </c:pt>
                <c:pt idx="37">
                  <c:v>40.691586632918415</c:v>
                </c:pt>
                <c:pt idx="38">
                  <c:v>41.691586632918415</c:v>
                </c:pt>
                <c:pt idx="39">
                  <c:v>42.691586632918415</c:v>
                </c:pt>
                <c:pt idx="40">
                  <c:v>43.691586632918415</c:v>
                </c:pt>
                <c:pt idx="41">
                  <c:v>44.691586632918415</c:v>
                </c:pt>
                <c:pt idx="42">
                  <c:v>45.691586632918415</c:v>
                </c:pt>
                <c:pt idx="43">
                  <c:v>46.691586632918415</c:v>
                </c:pt>
                <c:pt idx="44">
                  <c:v>47.691586632918415</c:v>
                </c:pt>
                <c:pt idx="45">
                  <c:v>48.691586632918415</c:v>
                </c:pt>
                <c:pt idx="46">
                  <c:v>49.691586632918415</c:v>
                </c:pt>
                <c:pt idx="47">
                  <c:v>50.691586632918415</c:v>
                </c:pt>
                <c:pt idx="48">
                  <c:v>51.691586632918415</c:v>
                </c:pt>
                <c:pt idx="49">
                  <c:v>52.691586632918415</c:v>
                </c:pt>
                <c:pt idx="50">
                  <c:v>53.691586632918415</c:v>
                </c:pt>
                <c:pt idx="51">
                  <c:v>54.691586632918415</c:v>
                </c:pt>
                <c:pt idx="52">
                  <c:v>55.691586632918415</c:v>
                </c:pt>
                <c:pt idx="53">
                  <c:v>56.691586632918415</c:v>
                </c:pt>
                <c:pt idx="54">
                  <c:v>57.691586632918415</c:v>
                </c:pt>
                <c:pt idx="55">
                  <c:v>58.691586632918415</c:v>
                </c:pt>
                <c:pt idx="56">
                  <c:v>59.691586632918415</c:v>
                </c:pt>
                <c:pt idx="57">
                  <c:v>60.691586632918415</c:v>
                </c:pt>
                <c:pt idx="58">
                  <c:v>61.691586632918415</c:v>
                </c:pt>
                <c:pt idx="59">
                  <c:v>62.691586632918415</c:v>
                </c:pt>
                <c:pt idx="60">
                  <c:v>63.691586632918415</c:v>
                </c:pt>
                <c:pt idx="61">
                  <c:v>64.691586632918415</c:v>
                </c:pt>
                <c:pt idx="62">
                  <c:v>65.691586632918415</c:v>
                </c:pt>
                <c:pt idx="63">
                  <c:v>66.691586632918415</c:v>
                </c:pt>
                <c:pt idx="64">
                  <c:v>67.691586632918415</c:v>
                </c:pt>
                <c:pt idx="65">
                  <c:v>68.691586632918415</c:v>
                </c:pt>
                <c:pt idx="66">
                  <c:v>69.691586632918415</c:v>
                </c:pt>
                <c:pt idx="67">
                  <c:v>70.691586632918415</c:v>
                </c:pt>
                <c:pt idx="68">
                  <c:v>71.691586632918415</c:v>
                </c:pt>
                <c:pt idx="69">
                  <c:v>72.691586632918415</c:v>
                </c:pt>
                <c:pt idx="70">
                  <c:v>73.691586632918415</c:v>
                </c:pt>
                <c:pt idx="71">
                  <c:v>74.691586632918415</c:v>
                </c:pt>
                <c:pt idx="72">
                  <c:v>75.691586632918415</c:v>
                </c:pt>
                <c:pt idx="73">
                  <c:v>76.691586632918415</c:v>
                </c:pt>
                <c:pt idx="74">
                  <c:v>77.691586632918415</c:v>
                </c:pt>
                <c:pt idx="75">
                  <c:v>78.691586632918415</c:v>
                </c:pt>
                <c:pt idx="76">
                  <c:v>79.691586632918415</c:v>
                </c:pt>
                <c:pt idx="77">
                  <c:v>80.691586632918415</c:v>
                </c:pt>
                <c:pt idx="78">
                  <c:v>81.691586632918415</c:v>
                </c:pt>
                <c:pt idx="79">
                  <c:v>82.691586632918415</c:v>
                </c:pt>
                <c:pt idx="80">
                  <c:v>83.691586632918415</c:v>
                </c:pt>
                <c:pt idx="81">
                  <c:v>84.691586632918415</c:v>
                </c:pt>
                <c:pt idx="82">
                  <c:v>85.691586632918415</c:v>
                </c:pt>
                <c:pt idx="83">
                  <c:v>86.691586632918415</c:v>
                </c:pt>
                <c:pt idx="84">
                  <c:v>87.691586632918415</c:v>
                </c:pt>
                <c:pt idx="85">
                  <c:v>88.691586632918415</c:v>
                </c:pt>
                <c:pt idx="86">
                  <c:v>89.691586632918415</c:v>
                </c:pt>
                <c:pt idx="87">
                  <c:v>90.691586632918415</c:v>
                </c:pt>
                <c:pt idx="88">
                  <c:v>91.691586632918415</c:v>
                </c:pt>
                <c:pt idx="89">
                  <c:v>92.691586632918415</c:v>
                </c:pt>
                <c:pt idx="90">
                  <c:v>93.691586632918415</c:v>
                </c:pt>
                <c:pt idx="91">
                  <c:v>94.691586632918415</c:v>
                </c:pt>
                <c:pt idx="92">
                  <c:v>95.691586632918415</c:v>
                </c:pt>
                <c:pt idx="93">
                  <c:v>96.691586632918415</c:v>
                </c:pt>
                <c:pt idx="94">
                  <c:v>97.691586632918415</c:v>
                </c:pt>
                <c:pt idx="95">
                  <c:v>98.691586632918415</c:v>
                </c:pt>
                <c:pt idx="96">
                  <c:v>99.691586632918415</c:v>
                </c:pt>
                <c:pt idx="97">
                  <c:v>100.69158663291842</c:v>
                </c:pt>
                <c:pt idx="98">
                  <c:v>101.69158663291842</c:v>
                </c:pt>
                <c:pt idx="99">
                  <c:v>102.69158663291842</c:v>
                </c:pt>
                <c:pt idx="100">
                  <c:v>103.69158663291842</c:v>
                </c:pt>
                <c:pt idx="101">
                  <c:v>104.69158663291842</c:v>
                </c:pt>
                <c:pt idx="102">
                  <c:v>105.69158663291842</c:v>
                </c:pt>
                <c:pt idx="103">
                  <c:v>106.69158663291842</c:v>
                </c:pt>
                <c:pt idx="104">
                  <c:v>107.69158663291842</c:v>
                </c:pt>
                <c:pt idx="105">
                  <c:v>108.69158663291842</c:v>
                </c:pt>
                <c:pt idx="106">
                  <c:v>109.69158663291842</c:v>
                </c:pt>
                <c:pt idx="107">
                  <c:v>110.69158663291842</c:v>
                </c:pt>
                <c:pt idx="108">
                  <c:v>111.69158663291842</c:v>
                </c:pt>
                <c:pt idx="109">
                  <c:v>112.69158663291842</c:v>
                </c:pt>
                <c:pt idx="110">
                  <c:v>113.69158663291842</c:v>
                </c:pt>
                <c:pt idx="111">
                  <c:v>114.69158663291842</c:v>
                </c:pt>
                <c:pt idx="112">
                  <c:v>115.69158663291842</c:v>
                </c:pt>
                <c:pt idx="113">
                  <c:v>116.69158663291842</c:v>
                </c:pt>
                <c:pt idx="114">
                  <c:v>117.69158663291842</c:v>
                </c:pt>
                <c:pt idx="115">
                  <c:v>118.69158663291842</c:v>
                </c:pt>
                <c:pt idx="116">
                  <c:v>119.69158663291842</c:v>
                </c:pt>
                <c:pt idx="117">
                  <c:v>120.69158663291842</c:v>
                </c:pt>
                <c:pt idx="118">
                  <c:v>121.69158663291842</c:v>
                </c:pt>
                <c:pt idx="119">
                  <c:v>122.69158663291842</c:v>
                </c:pt>
                <c:pt idx="120">
                  <c:v>123.69158663291842</c:v>
                </c:pt>
                <c:pt idx="121">
                  <c:v>124.69158663291842</c:v>
                </c:pt>
                <c:pt idx="122">
                  <c:v>125.69158663291842</c:v>
                </c:pt>
                <c:pt idx="123">
                  <c:v>126.69158663291842</c:v>
                </c:pt>
                <c:pt idx="124">
                  <c:v>127.69158663291842</c:v>
                </c:pt>
                <c:pt idx="125">
                  <c:v>128.69158663291842</c:v>
                </c:pt>
                <c:pt idx="126">
                  <c:v>129.69158663291842</c:v>
                </c:pt>
                <c:pt idx="127">
                  <c:v>130.69158663291842</c:v>
                </c:pt>
                <c:pt idx="128">
                  <c:v>131.69158663291842</c:v>
                </c:pt>
                <c:pt idx="129">
                  <c:v>132.69158663291842</c:v>
                </c:pt>
                <c:pt idx="130">
                  <c:v>133.69158663291842</c:v>
                </c:pt>
                <c:pt idx="131">
                  <c:v>134.69158663291842</c:v>
                </c:pt>
                <c:pt idx="132">
                  <c:v>135.69158663291842</c:v>
                </c:pt>
                <c:pt idx="133">
                  <c:v>136.69158663291842</c:v>
                </c:pt>
                <c:pt idx="134">
                  <c:v>137.69158663291842</c:v>
                </c:pt>
                <c:pt idx="135">
                  <c:v>138.69158663291842</c:v>
                </c:pt>
                <c:pt idx="136">
                  <c:v>139.69158663291842</c:v>
                </c:pt>
                <c:pt idx="137">
                  <c:v>140.69158663291842</c:v>
                </c:pt>
                <c:pt idx="138">
                  <c:v>141.69158663291842</c:v>
                </c:pt>
                <c:pt idx="139">
                  <c:v>142.69158663291842</c:v>
                </c:pt>
                <c:pt idx="140">
                  <c:v>143.69158663291842</c:v>
                </c:pt>
                <c:pt idx="141">
                  <c:v>144.69158663291842</c:v>
                </c:pt>
                <c:pt idx="142">
                  <c:v>145.69158663291842</c:v>
                </c:pt>
                <c:pt idx="143">
                  <c:v>146.69158663291842</c:v>
                </c:pt>
                <c:pt idx="144">
                  <c:v>147.69158663291842</c:v>
                </c:pt>
                <c:pt idx="145">
                  <c:v>148.69158663291842</c:v>
                </c:pt>
                <c:pt idx="146">
                  <c:v>149.69158663291842</c:v>
                </c:pt>
                <c:pt idx="147">
                  <c:v>150.69158663291842</c:v>
                </c:pt>
                <c:pt idx="148">
                  <c:v>151.69158663291842</c:v>
                </c:pt>
                <c:pt idx="149">
                  <c:v>152.69158663291842</c:v>
                </c:pt>
                <c:pt idx="150">
                  <c:v>153.69158663291842</c:v>
                </c:pt>
                <c:pt idx="151">
                  <c:v>154.69158663291842</c:v>
                </c:pt>
                <c:pt idx="152">
                  <c:v>155.69158663291842</c:v>
                </c:pt>
                <c:pt idx="153">
                  <c:v>156.69158663291842</c:v>
                </c:pt>
                <c:pt idx="154">
                  <c:v>157.69158663291842</c:v>
                </c:pt>
                <c:pt idx="155">
                  <c:v>158.69158663291842</c:v>
                </c:pt>
                <c:pt idx="156">
                  <c:v>159.69158663291842</c:v>
                </c:pt>
                <c:pt idx="157">
                  <c:v>160.69158663291842</c:v>
                </c:pt>
                <c:pt idx="158">
                  <c:v>161.69158663291842</c:v>
                </c:pt>
                <c:pt idx="159">
                  <c:v>162.69158663291842</c:v>
                </c:pt>
                <c:pt idx="160">
                  <c:v>163.69158663291842</c:v>
                </c:pt>
                <c:pt idx="161">
                  <c:v>164.69158663291842</c:v>
                </c:pt>
                <c:pt idx="162">
                  <c:v>165.69158663291842</c:v>
                </c:pt>
                <c:pt idx="163">
                  <c:v>166.69158663291842</c:v>
                </c:pt>
                <c:pt idx="164">
                  <c:v>167.69158663291842</c:v>
                </c:pt>
                <c:pt idx="165">
                  <c:v>168.69158663291842</c:v>
                </c:pt>
                <c:pt idx="166">
                  <c:v>169.69158663291842</c:v>
                </c:pt>
                <c:pt idx="167">
                  <c:v>170.69158663291842</c:v>
                </c:pt>
                <c:pt idx="168">
                  <c:v>171.69158663291842</c:v>
                </c:pt>
                <c:pt idx="169">
                  <c:v>172.69158663291842</c:v>
                </c:pt>
                <c:pt idx="170">
                  <c:v>173.69158663291842</c:v>
                </c:pt>
                <c:pt idx="171">
                  <c:v>174.69158663291842</c:v>
                </c:pt>
                <c:pt idx="172">
                  <c:v>175.69158663291842</c:v>
                </c:pt>
                <c:pt idx="173">
                  <c:v>176.69158663291842</c:v>
                </c:pt>
                <c:pt idx="174">
                  <c:v>177.69158663291842</c:v>
                </c:pt>
                <c:pt idx="175">
                  <c:v>178.69158663291842</c:v>
                </c:pt>
                <c:pt idx="176">
                  <c:v>179.69158663291842</c:v>
                </c:pt>
                <c:pt idx="177">
                  <c:v>180.69158663291842</c:v>
                </c:pt>
                <c:pt idx="178">
                  <c:v>181.69158663291842</c:v>
                </c:pt>
                <c:pt idx="179">
                  <c:v>182.69158663291842</c:v>
                </c:pt>
                <c:pt idx="180">
                  <c:v>183.69158663291842</c:v>
                </c:pt>
                <c:pt idx="181">
                  <c:v>184.69158663291842</c:v>
                </c:pt>
                <c:pt idx="182">
                  <c:v>185.69158663291842</c:v>
                </c:pt>
                <c:pt idx="183">
                  <c:v>186.69158663291842</c:v>
                </c:pt>
                <c:pt idx="184">
                  <c:v>187.69158663291842</c:v>
                </c:pt>
                <c:pt idx="185">
                  <c:v>188.69158663291842</c:v>
                </c:pt>
                <c:pt idx="186">
                  <c:v>189.69158663291842</c:v>
                </c:pt>
                <c:pt idx="187">
                  <c:v>190.69158663291842</c:v>
                </c:pt>
                <c:pt idx="188">
                  <c:v>191.69158663291842</c:v>
                </c:pt>
                <c:pt idx="189">
                  <c:v>192.69158663291842</c:v>
                </c:pt>
                <c:pt idx="190">
                  <c:v>193.69158663291842</c:v>
                </c:pt>
                <c:pt idx="191">
                  <c:v>194.69158663291842</c:v>
                </c:pt>
                <c:pt idx="192">
                  <c:v>195.69158663291842</c:v>
                </c:pt>
                <c:pt idx="193">
                  <c:v>196.69158663291842</c:v>
                </c:pt>
                <c:pt idx="194">
                  <c:v>197.69158663291842</c:v>
                </c:pt>
                <c:pt idx="195">
                  <c:v>198.69158663291842</c:v>
                </c:pt>
                <c:pt idx="196">
                  <c:v>199.69158663291842</c:v>
                </c:pt>
                <c:pt idx="197">
                  <c:v>200.69158663291842</c:v>
                </c:pt>
                <c:pt idx="198">
                  <c:v>201.69158663291842</c:v>
                </c:pt>
                <c:pt idx="199">
                  <c:v>202.69158663291842</c:v>
                </c:pt>
                <c:pt idx="200">
                  <c:v>203.69158663291842</c:v>
                </c:pt>
                <c:pt idx="201">
                  <c:v>204.69158663291842</c:v>
                </c:pt>
                <c:pt idx="202">
                  <c:v>205.69158663291842</c:v>
                </c:pt>
                <c:pt idx="203">
                  <c:v>206.69158663291842</c:v>
                </c:pt>
                <c:pt idx="204">
                  <c:v>207.69158663291842</c:v>
                </c:pt>
                <c:pt idx="205">
                  <c:v>208.69158663291842</c:v>
                </c:pt>
                <c:pt idx="206">
                  <c:v>209.69158663291842</c:v>
                </c:pt>
                <c:pt idx="207">
                  <c:v>210.69158663291842</c:v>
                </c:pt>
                <c:pt idx="208">
                  <c:v>211.69158663291842</c:v>
                </c:pt>
                <c:pt idx="209">
                  <c:v>212.69158663291842</c:v>
                </c:pt>
                <c:pt idx="210">
                  <c:v>213.69158663291842</c:v>
                </c:pt>
                <c:pt idx="211">
                  <c:v>214.69158663291842</c:v>
                </c:pt>
                <c:pt idx="212">
                  <c:v>215.69158663291842</c:v>
                </c:pt>
                <c:pt idx="213">
                  <c:v>216.69158663291842</c:v>
                </c:pt>
                <c:pt idx="214">
                  <c:v>217.69158663291842</c:v>
                </c:pt>
                <c:pt idx="215">
                  <c:v>218.69158663291842</c:v>
                </c:pt>
                <c:pt idx="216">
                  <c:v>219.69158663291842</c:v>
                </c:pt>
                <c:pt idx="217">
                  <c:v>220.69158663291842</c:v>
                </c:pt>
                <c:pt idx="218">
                  <c:v>221.69158663291842</c:v>
                </c:pt>
                <c:pt idx="219">
                  <c:v>222.69158663291842</c:v>
                </c:pt>
                <c:pt idx="220">
                  <c:v>223.69158663291842</c:v>
                </c:pt>
                <c:pt idx="221">
                  <c:v>224.69158663291842</c:v>
                </c:pt>
                <c:pt idx="222">
                  <c:v>225.69158663291842</c:v>
                </c:pt>
                <c:pt idx="223">
                  <c:v>226.69158663291842</c:v>
                </c:pt>
                <c:pt idx="224">
                  <c:v>227.69158663291842</c:v>
                </c:pt>
                <c:pt idx="225">
                  <c:v>228.69158663291842</c:v>
                </c:pt>
                <c:pt idx="226">
                  <c:v>229.69158663291842</c:v>
                </c:pt>
                <c:pt idx="227">
                  <c:v>230.69158663291842</c:v>
                </c:pt>
                <c:pt idx="228">
                  <c:v>231.69158663291842</c:v>
                </c:pt>
                <c:pt idx="229">
                  <c:v>232.69158663291842</c:v>
                </c:pt>
                <c:pt idx="230">
                  <c:v>233.69158663291842</c:v>
                </c:pt>
                <c:pt idx="231">
                  <c:v>234.69158663291842</c:v>
                </c:pt>
                <c:pt idx="232">
                  <c:v>235.69158663291842</c:v>
                </c:pt>
                <c:pt idx="233">
                  <c:v>236.69158663291842</c:v>
                </c:pt>
                <c:pt idx="234">
                  <c:v>237.69158663291842</c:v>
                </c:pt>
                <c:pt idx="235">
                  <c:v>238.69158663291842</c:v>
                </c:pt>
                <c:pt idx="236">
                  <c:v>239.69158663291842</c:v>
                </c:pt>
                <c:pt idx="237">
                  <c:v>240.69158663291842</c:v>
                </c:pt>
                <c:pt idx="238">
                  <c:v>241.69158663291842</c:v>
                </c:pt>
                <c:pt idx="239">
                  <c:v>242.69158663291842</c:v>
                </c:pt>
                <c:pt idx="240">
                  <c:v>243.69158663291842</c:v>
                </c:pt>
                <c:pt idx="241">
                  <c:v>244.69158663291842</c:v>
                </c:pt>
                <c:pt idx="242">
                  <c:v>245.69158663291842</c:v>
                </c:pt>
                <c:pt idx="243">
                  <c:v>246.69158663291842</c:v>
                </c:pt>
                <c:pt idx="244">
                  <c:v>247.69158663291842</c:v>
                </c:pt>
                <c:pt idx="245">
                  <c:v>248.69158663291842</c:v>
                </c:pt>
                <c:pt idx="246">
                  <c:v>249.69158663291842</c:v>
                </c:pt>
                <c:pt idx="247">
                  <c:v>250.69158663291842</c:v>
                </c:pt>
                <c:pt idx="248">
                  <c:v>251.69158663291842</c:v>
                </c:pt>
                <c:pt idx="249">
                  <c:v>252.69158663291842</c:v>
                </c:pt>
                <c:pt idx="250">
                  <c:v>253.69158663291842</c:v>
                </c:pt>
                <c:pt idx="251">
                  <c:v>254.69158663291842</c:v>
                </c:pt>
                <c:pt idx="252">
                  <c:v>255.69158663291842</c:v>
                </c:pt>
                <c:pt idx="253">
                  <c:v>256.69158663291842</c:v>
                </c:pt>
                <c:pt idx="254">
                  <c:v>257.69158663291842</c:v>
                </c:pt>
                <c:pt idx="255">
                  <c:v>258.69158663291842</c:v>
                </c:pt>
                <c:pt idx="256">
                  <c:v>259.69158663291842</c:v>
                </c:pt>
                <c:pt idx="257">
                  <c:v>260.69158663291842</c:v>
                </c:pt>
                <c:pt idx="258">
                  <c:v>261.69158663291842</c:v>
                </c:pt>
                <c:pt idx="259">
                  <c:v>262.69158663291842</c:v>
                </c:pt>
                <c:pt idx="260">
                  <c:v>263.69158663291842</c:v>
                </c:pt>
                <c:pt idx="261">
                  <c:v>264.69158663291842</c:v>
                </c:pt>
                <c:pt idx="262">
                  <c:v>265.69158663291842</c:v>
                </c:pt>
                <c:pt idx="263">
                  <c:v>266.69158663291842</c:v>
                </c:pt>
                <c:pt idx="264">
                  <c:v>267.69158663291842</c:v>
                </c:pt>
                <c:pt idx="265">
                  <c:v>268.69158663291842</c:v>
                </c:pt>
                <c:pt idx="266">
                  <c:v>269.69158663291842</c:v>
                </c:pt>
                <c:pt idx="267">
                  <c:v>270.69158663291842</c:v>
                </c:pt>
                <c:pt idx="268">
                  <c:v>271.69158663291842</c:v>
                </c:pt>
                <c:pt idx="269">
                  <c:v>272.69158663291842</c:v>
                </c:pt>
                <c:pt idx="270">
                  <c:v>273.69158663291842</c:v>
                </c:pt>
                <c:pt idx="271">
                  <c:v>274.69158663291842</c:v>
                </c:pt>
                <c:pt idx="272">
                  <c:v>275.69158663291842</c:v>
                </c:pt>
                <c:pt idx="273">
                  <c:v>276.69158663291842</c:v>
                </c:pt>
                <c:pt idx="274">
                  <c:v>277.69158663291842</c:v>
                </c:pt>
                <c:pt idx="275">
                  <c:v>278.69158663291842</c:v>
                </c:pt>
                <c:pt idx="276">
                  <c:v>279.69158663291842</c:v>
                </c:pt>
                <c:pt idx="277">
                  <c:v>280.69158663291842</c:v>
                </c:pt>
                <c:pt idx="278">
                  <c:v>281.69158663291842</c:v>
                </c:pt>
                <c:pt idx="279">
                  <c:v>282.69158663291842</c:v>
                </c:pt>
                <c:pt idx="280">
                  <c:v>283.69158663291842</c:v>
                </c:pt>
                <c:pt idx="281">
                  <c:v>284.69158663291842</c:v>
                </c:pt>
                <c:pt idx="282">
                  <c:v>285.69158663291842</c:v>
                </c:pt>
                <c:pt idx="283">
                  <c:v>286.69158663291842</c:v>
                </c:pt>
                <c:pt idx="284">
                  <c:v>287.69158663291842</c:v>
                </c:pt>
                <c:pt idx="285">
                  <c:v>288.69158663291842</c:v>
                </c:pt>
                <c:pt idx="286">
                  <c:v>289.69158663291842</c:v>
                </c:pt>
                <c:pt idx="287">
                  <c:v>290.69158663291842</c:v>
                </c:pt>
                <c:pt idx="288">
                  <c:v>291.69158663291842</c:v>
                </c:pt>
                <c:pt idx="289">
                  <c:v>292.69158663291842</c:v>
                </c:pt>
                <c:pt idx="290">
                  <c:v>293.69158663291842</c:v>
                </c:pt>
                <c:pt idx="291">
                  <c:v>294.69158663291842</c:v>
                </c:pt>
                <c:pt idx="292">
                  <c:v>295.69158663291842</c:v>
                </c:pt>
                <c:pt idx="293">
                  <c:v>296.69158663291842</c:v>
                </c:pt>
                <c:pt idx="294">
                  <c:v>297.69158663291842</c:v>
                </c:pt>
                <c:pt idx="295">
                  <c:v>298.69158663291842</c:v>
                </c:pt>
                <c:pt idx="296">
                  <c:v>299.69158663291842</c:v>
                </c:pt>
                <c:pt idx="297">
                  <c:v>300.69158663291842</c:v>
                </c:pt>
                <c:pt idx="298">
                  <c:v>301.69158663291842</c:v>
                </c:pt>
                <c:pt idx="299">
                  <c:v>302.69158663291842</c:v>
                </c:pt>
                <c:pt idx="300">
                  <c:v>303.69158663291842</c:v>
                </c:pt>
                <c:pt idx="301">
                  <c:v>304.69158663291842</c:v>
                </c:pt>
                <c:pt idx="302">
                  <c:v>305.69158663291842</c:v>
                </c:pt>
                <c:pt idx="303">
                  <c:v>306.69158663291842</c:v>
                </c:pt>
                <c:pt idx="304">
                  <c:v>307.69158663291842</c:v>
                </c:pt>
                <c:pt idx="305">
                  <c:v>308.69158663291842</c:v>
                </c:pt>
                <c:pt idx="306">
                  <c:v>309.69158663291842</c:v>
                </c:pt>
              </c:numCache>
            </c:numRef>
          </c:xVal>
          <c:yVal>
            <c:numRef>
              <c:f>'4nsp'!$M$7:$M$313</c:f>
              <c:numCache>
                <c:formatCode>0.00E+00</c:formatCode>
                <c:ptCount val="307"/>
                <c:pt idx="0">
                  <c:v>0.25533333340140002</c:v>
                </c:pt>
                <c:pt idx="1">
                  <c:v>0.16258333327819999</c:v>
                </c:pt>
                <c:pt idx="2">
                  <c:v>1.66666666665999E-2</c:v>
                </c:pt>
                <c:pt idx="3">
                  <c:v>-0.141916666686799</c:v>
                </c:pt>
                <c:pt idx="4">
                  <c:v>-0.27416666649920002</c:v>
                </c:pt>
                <c:pt idx="5">
                  <c:v>-0.342583333399399</c:v>
                </c:pt>
                <c:pt idx="6">
                  <c:v>-0.32899999986</c:v>
                </c:pt>
                <c:pt idx="7">
                  <c:v>-0.23483333345659901</c:v>
                </c:pt>
                <c:pt idx="8">
                  <c:v>-8.1083333337199998E-2</c:v>
                </c:pt>
                <c:pt idx="9">
                  <c:v>9.6833333384000006E-2</c:v>
                </c:pt>
                <c:pt idx="10">
                  <c:v>0.25566666656759901</c:v>
                </c:pt>
                <c:pt idx="11">
                  <c:v>0.359333333275</c:v>
                </c:pt>
                <c:pt idx="12">
                  <c:v>0.3824166666612</c:v>
                </c:pt>
                <c:pt idx="13">
                  <c:v>0.32233333328480002</c:v>
                </c:pt>
                <c:pt idx="14">
                  <c:v>0.19324999993559899</c:v>
                </c:pt>
                <c:pt idx="15">
                  <c:v>2.8083333342999998E-2</c:v>
                </c:pt>
                <c:pt idx="16">
                  <c:v>-0.13325000009839899</c:v>
                </c:pt>
                <c:pt idx="17">
                  <c:v>-0.252749999909199</c:v>
                </c:pt>
                <c:pt idx="18">
                  <c:v>-0.30400000007599898</c:v>
                </c:pt>
                <c:pt idx="19">
                  <c:v>-0.27741666673019999</c:v>
                </c:pt>
                <c:pt idx="20">
                  <c:v>-0.183249999869599</c:v>
                </c:pt>
                <c:pt idx="21">
                  <c:v>-4.8416666666600001E-2</c:v>
                </c:pt>
                <c:pt idx="22">
                  <c:v>8.9666666843600001E-2</c:v>
                </c:pt>
                <c:pt idx="23">
                  <c:v>0.19549999993139999</c:v>
                </c:pt>
                <c:pt idx="24">
                  <c:v>0.2425833332982</c:v>
                </c:pt>
                <c:pt idx="25">
                  <c:v>0.2172500001448</c:v>
                </c:pt>
                <c:pt idx="26">
                  <c:v>0.12725000013500001</c:v>
                </c:pt>
                <c:pt idx="27">
                  <c:v>-3.0833332287999999E-3</c:v>
                </c:pt>
                <c:pt idx="28">
                  <c:v>-0.14000000011120001</c:v>
                </c:pt>
                <c:pt idx="29">
                  <c:v>-0.24674999997119901</c:v>
                </c:pt>
                <c:pt idx="30">
                  <c:v>-0.29666666655879997</c:v>
                </c:pt>
                <c:pt idx="31">
                  <c:v>-0.27274999991420001</c:v>
                </c:pt>
                <c:pt idx="32">
                  <c:v>-0.1813333332432</c:v>
                </c:pt>
                <c:pt idx="33">
                  <c:v>-4.1416666823599901E-2</c:v>
                </c:pt>
                <c:pt idx="34">
                  <c:v>0.11275000010279899</c:v>
                </c:pt>
                <c:pt idx="35">
                  <c:v>0.24500000004219999</c:v>
                </c:pt>
                <c:pt idx="36">
                  <c:v>0.32458333328060002</c:v>
                </c:pt>
                <c:pt idx="37">
                  <c:v>0.33224999983699899</c:v>
                </c:pt>
                <c:pt idx="38">
                  <c:v>0.26566666655740001</c:v>
                </c:pt>
                <c:pt idx="39">
                  <c:v>0.14400000006139901</c:v>
                </c:pt>
                <c:pt idx="40">
                  <c:v>-5.9166667289999803E-3</c:v>
                </c:pt>
                <c:pt idx="41">
                  <c:v>-0.14624999993019899</c:v>
                </c:pt>
                <c:pt idx="42">
                  <c:v>-0.24550000008360001</c:v>
                </c:pt>
                <c:pt idx="43">
                  <c:v>-0.28058333347280001</c:v>
                </c:pt>
                <c:pt idx="44">
                  <c:v>-0.24724999998719999</c:v>
                </c:pt>
                <c:pt idx="45">
                  <c:v>-0.15591666662679901</c:v>
                </c:pt>
                <c:pt idx="46">
                  <c:v>-3.0833333456399901E-2</c:v>
                </c:pt>
                <c:pt idx="47">
                  <c:v>9.4499999976000004E-2</c:v>
                </c:pt>
                <c:pt idx="48">
                  <c:v>0.18674999993079899</c:v>
                </c:pt>
                <c:pt idx="49">
                  <c:v>0.22374999997180001</c:v>
                </c:pt>
                <c:pt idx="50">
                  <c:v>0.19675000014919999</c:v>
                </c:pt>
                <c:pt idx="51">
                  <c:v>0.1129166667748</c:v>
                </c:pt>
                <c:pt idx="52">
                  <c:v>-5.3333334023999398E-3</c:v>
                </c:pt>
                <c:pt idx="53">
                  <c:v>-0.12708333336139899</c:v>
                </c:pt>
                <c:pt idx="54">
                  <c:v>-0.22050000002020001</c:v>
                </c:pt>
                <c:pt idx="55">
                  <c:v>-0.259999999861799</c:v>
                </c:pt>
                <c:pt idx="56">
                  <c:v>-0.233666666701799</c:v>
                </c:pt>
                <c:pt idx="57">
                  <c:v>-0.14791666652320001</c:v>
                </c:pt>
                <c:pt idx="58">
                  <c:v>-2.0666666540599999E-2</c:v>
                </c:pt>
                <c:pt idx="59">
                  <c:v>0.1160833332126</c:v>
                </c:pt>
                <c:pt idx="60">
                  <c:v>0.23024999990039899</c:v>
                </c:pt>
                <c:pt idx="61">
                  <c:v>0.29424999994179901</c:v>
                </c:pt>
                <c:pt idx="62">
                  <c:v>0.29216666677039999</c:v>
                </c:pt>
                <c:pt idx="63">
                  <c:v>0.22466666674399899</c:v>
                </c:pt>
                <c:pt idx="64">
                  <c:v>0.108000000026999</c:v>
                </c:pt>
                <c:pt idx="65">
                  <c:v>-3.1166666800399999E-2</c:v>
                </c:pt>
                <c:pt idx="66">
                  <c:v>-0.15925000001600001</c:v>
                </c:pt>
                <c:pt idx="67">
                  <c:v>-0.24508333347979999</c:v>
                </c:pt>
                <c:pt idx="68">
                  <c:v>-0.27183333339599902</c:v>
                </c:pt>
                <c:pt idx="69">
                  <c:v>-0.23275000010739999</c:v>
                </c:pt>
                <c:pt idx="70">
                  <c:v>-0.13958333338039899</c:v>
                </c:pt>
                <c:pt idx="71">
                  <c:v>-1.7666666723999899E-2</c:v>
                </c:pt>
                <c:pt idx="72">
                  <c:v>0.10250000015580001</c:v>
                </c:pt>
                <c:pt idx="73">
                  <c:v>0.190583333336</c:v>
                </c:pt>
                <c:pt idx="74">
                  <c:v>0.22466666669320001</c:v>
                </c:pt>
                <c:pt idx="75">
                  <c:v>0.19649999996340001</c:v>
                </c:pt>
                <c:pt idx="76">
                  <c:v>0.11533333341720001</c:v>
                </c:pt>
                <c:pt idx="77">
                  <c:v>1.8333334428000099E-3</c:v>
                </c:pt>
                <c:pt idx="78">
                  <c:v>-0.114999999946199</c:v>
                </c:pt>
                <c:pt idx="79">
                  <c:v>-0.203250000027</c:v>
                </c:pt>
                <c:pt idx="80">
                  <c:v>-0.240500000025199</c:v>
                </c:pt>
                <c:pt idx="81">
                  <c:v>-0.21566666658299999</c:v>
                </c:pt>
                <c:pt idx="82">
                  <c:v>-0.13325000009839899</c:v>
                </c:pt>
                <c:pt idx="83">
                  <c:v>-1.31666666561999E-2</c:v>
                </c:pt>
                <c:pt idx="84">
                  <c:v>0.115583333475999</c:v>
                </c:pt>
                <c:pt idx="85">
                  <c:v>0.220249999885199</c:v>
                </c:pt>
                <c:pt idx="86">
                  <c:v>0.27633333331139998</c:v>
                </c:pt>
                <c:pt idx="87">
                  <c:v>0.2679999999146</c:v>
                </c:pt>
                <c:pt idx="88">
                  <c:v>0.19708333336619999</c:v>
                </c:pt>
                <c:pt idx="89">
                  <c:v>7.9833333246400004E-2</c:v>
                </c:pt>
                <c:pt idx="90">
                  <c:v>-5.6333333281799999E-2</c:v>
                </c:pt>
                <c:pt idx="91">
                  <c:v>-0.17900000006380001</c:v>
                </c:pt>
                <c:pt idx="92">
                  <c:v>-0.25924999986320002</c:v>
                </c:pt>
                <c:pt idx="93">
                  <c:v>-0.27691666656179997</c:v>
                </c:pt>
                <c:pt idx="94">
                  <c:v>-0.22941666674360001</c:v>
                </c:pt>
                <c:pt idx="95">
                  <c:v>-0.128833333188799</c:v>
                </c:pt>
                <c:pt idx="96">
                  <c:v>-5.8333330119997296E-4</c:v>
                </c:pt>
                <c:pt idx="97">
                  <c:v>0.122833333403199</c:v>
                </c:pt>
                <c:pt idx="98">
                  <c:v>0.2122500000102</c:v>
                </c:pt>
                <c:pt idx="99">
                  <c:v>0.24500000004219899</c:v>
                </c:pt>
                <c:pt idx="100">
                  <c:v>0.2140833333006</c:v>
                </c:pt>
                <c:pt idx="101">
                  <c:v>0.128083333342599</c:v>
                </c:pt>
                <c:pt idx="102">
                  <c:v>8.9999999578000405E-3</c:v>
                </c:pt>
                <c:pt idx="103">
                  <c:v>-0.11116666679499899</c:v>
                </c:pt>
                <c:pt idx="104">
                  <c:v>-0.20249999992679901</c:v>
                </c:pt>
                <c:pt idx="105">
                  <c:v>-0.2413333332582</c:v>
                </c:pt>
                <c:pt idx="106">
                  <c:v>-0.21483333334999999</c:v>
                </c:pt>
                <c:pt idx="107">
                  <c:v>-0.1314166667826</c:v>
                </c:pt>
                <c:pt idx="108">
                  <c:v>-9.9999999390000208E-3</c:v>
                </c:pt>
                <c:pt idx="109">
                  <c:v>0.11933333326580001</c:v>
                </c:pt>
                <c:pt idx="110">
                  <c:v>0.221999999915799</c:v>
                </c:pt>
                <c:pt idx="111">
                  <c:v>0.2726666667814</c:v>
                </c:pt>
                <c:pt idx="112">
                  <c:v>0.25666666672659899</c:v>
                </c:pt>
                <c:pt idx="113">
                  <c:v>0.17683333317539901</c:v>
                </c:pt>
                <c:pt idx="114">
                  <c:v>5.1333333299599902E-2</c:v>
                </c:pt>
                <c:pt idx="115">
                  <c:v>-9.0416666562799994E-2</c:v>
                </c:pt>
                <c:pt idx="116">
                  <c:v>-0.2134166667904</c:v>
                </c:pt>
                <c:pt idx="117">
                  <c:v>-0.28725000009879997</c:v>
                </c:pt>
                <c:pt idx="118">
                  <c:v>-0.292999999851</c:v>
                </c:pt>
                <c:pt idx="119">
                  <c:v>-0.23141666662980001</c:v>
                </c:pt>
                <c:pt idx="120">
                  <c:v>-0.1139166667814</c:v>
                </c:pt>
                <c:pt idx="121">
                  <c:v>2.8166666577399999E-2</c:v>
                </c:pt>
                <c:pt idx="122">
                  <c:v>0.16225000003580001</c:v>
                </c:pt>
                <c:pt idx="123">
                  <c:v>0.25441666680699998</c:v>
                </c:pt>
                <c:pt idx="124">
                  <c:v>0.28233333345259998</c:v>
                </c:pt>
                <c:pt idx="125">
                  <c:v>0.2412500001</c:v>
                </c:pt>
                <c:pt idx="126">
                  <c:v>0.14108333342839899</c:v>
                </c:pt>
                <c:pt idx="127">
                  <c:v>7.0833333060000203E-3</c:v>
                </c:pt>
                <c:pt idx="128">
                  <c:v>-0.1245833334338</c:v>
                </c:pt>
                <c:pt idx="129">
                  <c:v>-0.221833333370799</c:v>
                </c:pt>
                <c:pt idx="130">
                  <c:v>-0.25908333326740002</c:v>
                </c:pt>
                <c:pt idx="131">
                  <c:v>-0.22658333342119999</c:v>
                </c:pt>
                <c:pt idx="132">
                  <c:v>-0.1327500001586</c:v>
                </c:pt>
                <c:pt idx="133">
                  <c:v>-6.6666661179998101E-4</c:v>
                </c:pt>
                <c:pt idx="134">
                  <c:v>0.13391666673559999</c:v>
                </c:pt>
                <c:pt idx="135">
                  <c:v>0.23725000004819999</c:v>
                </c:pt>
                <c:pt idx="136">
                  <c:v>0.28108333333640001</c:v>
                </c:pt>
                <c:pt idx="137">
                  <c:v>0.25191666675239899</c:v>
                </c:pt>
                <c:pt idx="138">
                  <c:v>0.15558333320660001</c:v>
                </c:pt>
                <c:pt idx="139">
                  <c:v>1.41666666627999E-2</c:v>
                </c:pt>
                <c:pt idx="140">
                  <c:v>-0.13716666663640001</c:v>
                </c:pt>
                <c:pt idx="141">
                  <c:v>-0.26075000003819898</c:v>
                </c:pt>
                <c:pt idx="142">
                  <c:v>-0.32633333320960001</c:v>
                </c:pt>
                <c:pt idx="143">
                  <c:v>-0.314500000056399</c:v>
                </c:pt>
                <c:pt idx="144">
                  <c:v>-0.22833333337559999</c:v>
                </c:pt>
                <c:pt idx="145">
                  <c:v>-8.7250000074200001E-2</c:v>
                </c:pt>
                <c:pt idx="146">
                  <c:v>7.6000000044399899E-2</c:v>
                </c:pt>
                <c:pt idx="147">
                  <c:v>0.22024999996139999</c:v>
                </c:pt>
                <c:pt idx="148">
                  <c:v>0.31175000012080001</c:v>
                </c:pt>
                <c:pt idx="149">
                  <c:v>0.3293333332294</c:v>
                </c:pt>
                <c:pt idx="150">
                  <c:v>0.26774999995740001</c:v>
                </c:pt>
                <c:pt idx="151">
                  <c:v>0.14324999991039999</c:v>
                </c:pt>
                <c:pt idx="152">
                  <c:v>-1.07500001407999E-2</c:v>
                </c:pt>
                <c:pt idx="153">
                  <c:v>-0.15766666668279999</c:v>
                </c:pt>
                <c:pt idx="154">
                  <c:v>-0.25858333332759997</c:v>
                </c:pt>
                <c:pt idx="155">
                  <c:v>-0.28799999991960001</c:v>
                </c:pt>
                <c:pt idx="156">
                  <c:v>-0.24099999991420001</c:v>
                </c:pt>
                <c:pt idx="157">
                  <c:v>-0.1283333333252</c:v>
                </c:pt>
                <c:pt idx="158">
                  <c:v>2.0083333468000002E-2</c:v>
                </c:pt>
                <c:pt idx="159">
                  <c:v>0.164250000125199</c:v>
                </c:pt>
                <c:pt idx="160">
                  <c:v>0.26558333334840001</c:v>
                </c:pt>
                <c:pt idx="161">
                  <c:v>0.29608333340999998</c:v>
                </c:pt>
                <c:pt idx="162">
                  <c:v>0.2460833333594</c:v>
                </c:pt>
                <c:pt idx="163">
                  <c:v>0.1263333332104</c:v>
                </c:pt>
                <c:pt idx="164">
                  <c:v>-3.5000000129399897E-2</c:v>
                </c:pt>
                <c:pt idx="165">
                  <c:v>-0.198083333296599</c:v>
                </c:pt>
                <c:pt idx="166">
                  <c:v>-0.31950000006399898</c:v>
                </c:pt>
                <c:pt idx="167">
                  <c:v>-0.36925000008120001</c:v>
                </c:pt>
                <c:pt idx="168">
                  <c:v>-0.3313333334204</c:v>
                </c:pt>
                <c:pt idx="169">
                  <c:v>-0.21400000001540001</c:v>
                </c:pt>
                <c:pt idx="170">
                  <c:v>-4.2916666668399897E-2</c:v>
                </c:pt>
                <c:pt idx="171">
                  <c:v>0.14124999992260001</c:v>
                </c:pt>
                <c:pt idx="172">
                  <c:v>0.29333333347439899</c:v>
                </c:pt>
                <c:pt idx="173">
                  <c:v>0.377749999896</c:v>
                </c:pt>
                <c:pt idx="174">
                  <c:v>0.37383333333259999</c:v>
                </c:pt>
                <c:pt idx="175">
                  <c:v>0.28366666682859998</c:v>
                </c:pt>
                <c:pt idx="176">
                  <c:v>0.12983333322079901</c:v>
                </c:pt>
                <c:pt idx="177">
                  <c:v>-4.7999999935800002E-2</c:v>
                </c:pt>
                <c:pt idx="178">
                  <c:v>-0.20608333342559901</c:v>
                </c:pt>
                <c:pt idx="179">
                  <c:v>-0.30441666662899902</c:v>
                </c:pt>
                <c:pt idx="180">
                  <c:v>-0.31858333331720001</c:v>
                </c:pt>
                <c:pt idx="181">
                  <c:v>-0.2478333334408</c:v>
                </c:pt>
                <c:pt idx="182">
                  <c:v>-0.1109166666854</c:v>
                </c:pt>
                <c:pt idx="183">
                  <c:v>5.5166666704799999E-2</c:v>
                </c:pt>
                <c:pt idx="184">
                  <c:v>0.20633333328119999</c:v>
                </c:pt>
                <c:pt idx="185">
                  <c:v>0.300083333461799</c:v>
                </c:pt>
                <c:pt idx="186">
                  <c:v>0.310333333434199</c:v>
                </c:pt>
                <c:pt idx="187">
                  <c:v>0.23158333332719999</c:v>
                </c:pt>
                <c:pt idx="188">
                  <c:v>8.3500000055799994E-2</c:v>
                </c:pt>
                <c:pt idx="189">
                  <c:v>-9.8916666758600003E-2</c:v>
                </c:pt>
                <c:pt idx="190">
                  <c:v>-0.26899999994660001</c:v>
                </c:pt>
                <c:pt idx="191">
                  <c:v>-0.38249999989560002</c:v>
                </c:pt>
                <c:pt idx="192">
                  <c:v>-0.40783333345539902</c:v>
                </c:pt>
                <c:pt idx="193">
                  <c:v>-0.33616666670519901</c:v>
                </c:pt>
                <c:pt idx="194">
                  <c:v>-0.1820833333688</c:v>
                </c:pt>
                <c:pt idx="195">
                  <c:v>1.95833333758E-2</c:v>
                </c:pt>
                <c:pt idx="196">
                  <c:v>0.221249999942599</c:v>
                </c:pt>
                <c:pt idx="197">
                  <c:v>0.37291666661119999</c:v>
                </c:pt>
                <c:pt idx="198">
                  <c:v>0.44025000014339999</c:v>
                </c:pt>
                <c:pt idx="199">
                  <c:v>0.40683333334720001</c:v>
                </c:pt>
                <c:pt idx="200">
                  <c:v>0.28125000008459899</c:v>
                </c:pt>
                <c:pt idx="201">
                  <c:v>9.6333333444199906E-2</c:v>
                </c:pt>
                <c:pt idx="202">
                  <c:v>-0.10191666665139899</c:v>
                </c:pt>
                <c:pt idx="203">
                  <c:v>-0.26383333324159902</c:v>
                </c:pt>
                <c:pt idx="204">
                  <c:v>-0.35024999998119899</c:v>
                </c:pt>
                <c:pt idx="205">
                  <c:v>-0.34083333347040001</c:v>
                </c:pt>
                <c:pt idx="206">
                  <c:v>-0.24091666662899999</c:v>
                </c:pt>
                <c:pt idx="207">
                  <c:v>-7.7416666629399902E-2</c:v>
                </c:pt>
                <c:pt idx="208">
                  <c:v>0.104583333301799</c:v>
                </c:pt>
                <c:pt idx="209">
                  <c:v>0.25500000008279999</c:v>
                </c:pt>
                <c:pt idx="210">
                  <c:v>0.333250000046799</c:v>
                </c:pt>
                <c:pt idx="211">
                  <c:v>0.31533333331479901</c:v>
                </c:pt>
                <c:pt idx="212">
                  <c:v>0.20458333332680001</c:v>
                </c:pt>
                <c:pt idx="213">
                  <c:v>2.6833333303000001E-2</c:v>
                </c:pt>
                <c:pt idx="214">
                  <c:v>-0.17308333325859901</c:v>
                </c:pt>
                <c:pt idx="215">
                  <c:v>-0.34358333348219999</c:v>
                </c:pt>
                <c:pt idx="216">
                  <c:v>-0.43966666658819997</c:v>
                </c:pt>
                <c:pt idx="217">
                  <c:v>-0.43400000014660001</c:v>
                </c:pt>
                <c:pt idx="218">
                  <c:v>-0.323083333385</c:v>
                </c:pt>
                <c:pt idx="219">
                  <c:v>-0.13166666673979899</c:v>
                </c:pt>
                <c:pt idx="220">
                  <c:v>9.5416666595800004E-2</c:v>
                </c:pt>
                <c:pt idx="221">
                  <c:v>0.30549999986999898</c:v>
                </c:pt>
                <c:pt idx="222">
                  <c:v>0.44866666664760002</c:v>
                </c:pt>
                <c:pt idx="223">
                  <c:v>0.489000000027</c:v>
                </c:pt>
                <c:pt idx="224">
                  <c:v>0.42041666675959999</c:v>
                </c:pt>
                <c:pt idx="225">
                  <c:v>0.25875000002499998</c:v>
                </c:pt>
                <c:pt idx="226">
                  <c:v>4.6166666569199898E-2</c:v>
                </c:pt>
                <c:pt idx="227">
                  <c:v>-0.16508333328199901</c:v>
                </c:pt>
                <c:pt idx="228">
                  <c:v>-0.32224999997420001</c:v>
                </c:pt>
                <c:pt idx="229">
                  <c:v>-0.38824999997800003</c:v>
                </c:pt>
                <c:pt idx="230">
                  <c:v>-0.34875000008559998</c:v>
                </c:pt>
                <c:pt idx="231">
                  <c:v>-0.21725000011939899</c:v>
                </c:pt>
                <c:pt idx="232">
                  <c:v>-3.0833333354799899E-2</c:v>
                </c:pt>
                <c:pt idx="233">
                  <c:v>0.1602500001496</c:v>
                </c:pt>
                <c:pt idx="234">
                  <c:v>0.30299999999319899</c:v>
                </c:pt>
                <c:pt idx="235">
                  <c:v>0.358583333428799</c:v>
                </c:pt>
                <c:pt idx="236">
                  <c:v>0.30816666654579999</c:v>
                </c:pt>
                <c:pt idx="237">
                  <c:v>0.16408333332620001</c:v>
                </c:pt>
                <c:pt idx="238">
                  <c:v>-3.8833333331399898E-2</c:v>
                </c:pt>
                <c:pt idx="239">
                  <c:v>-0.24883333329499999</c:v>
                </c:pt>
                <c:pt idx="240">
                  <c:v>-0.41233333337080003</c:v>
                </c:pt>
                <c:pt idx="241">
                  <c:v>-0.48266666661800001</c:v>
                </c:pt>
                <c:pt idx="242">
                  <c:v>-0.4406666666456</c:v>
                </c:pt>
                <c:pt idx="243">
                  <c:v>-0.290999999913999</c:v>
                </c:pt>
                <c:pt idx="244">
                  <c:v>-6.8583333216599901E-2</c:v>
                </c:pt>
                <c:pt idx="245">
                  <c:v>0.176583333446799</c:v>
                </c:pt>
                <c:pt idx="246">
                  <c:v>0.3850000000264</c:v>
                </c:pt>
                <c:pt idx="247">
                  <c:v>0.50799999987300004</c:v>
                </c:pt>
                <c:pt idx="248">
                  <c:v>0.51766666659500005</c:v>
                </c:pt>
                <c:pt idx="249">
                  <c:v>0.41141666675100003</c:v>
                </c:pt>
                <c:pt idx="250">
                  <c:v>0.217333333302999</c:v>
                </c:pt>
                <c:pt idx="251">
                  <c:v>-1.51666667964E-2</c:v>
                </c:pt>
                <c:pt idx="252">
                  <c:v>-0.2288333333408</c:v>
                </c:pt>
                <c:pt idx="253">
                  <c:v>-0.371666666545799</c:v>
                </c:pt>
                <c:pt idx="254">
                  <c:v>-0.411583333295999</c:v>
                </c:pt>
                <c:pt idx="255">
                  <c:v>-0.33949999996739899</c:v>
                </c:pt>
                <c:pt idx="256">
                  <c:v>-0.18008333338099999</c:v>
                </c:pt>
                <c:pt idx="257">
                  <c:v>2.4416666660599901E-2</c:v>
                </c:pt>
                <c:pt idx="258">
                  <c:v>0.21566666653219899</c:v>
                </c:pt>
                <c:pt idx="259">
                  <c:v>0.34341666675939903</c:v>
                </c:pt>
                <c:pt idx="260">
                  <c:v>0.37016666652320002</c:v>
                </c:pt>
                <c:pt idx="261">
                  <c:v>0.28775000008939899</c:v>
                </c:pt>
                <c:pt idx="262">
                  <c:v>0.11466666652599999</c:v>
                </c:pt>
                <c:pt idx="263">
                  <c:v>-0.1061666667874</c:v>
                </c:pt>
                <c:pt idx="264">
                  <c:v>-0.31791666655299999</c:v>
                </c:pt>
                <c:pt idx="265">
                  <c:v>-0.46425000004779998</c:v>
                </c:pt>
                <c:pt idx="266">
                  <c:v>-0.50558333330680005</c:v>
                </c:pt>
                <c:pt idx="267">
                  <c:v>-0.4278333334096</c:v>
                </c:pt>
                <c:pt idx="268">
                  <c:v>-0.244916666528399</c:v>
                </c:pt>
                <c:pt idx="269">
                  <c:v>2.5000000799996203E-4</c:v>
                </c:pt>
                <c:pt idx="270">
                  <c:v>0.25149999991999999</c:v>
                </c:pt>
                <c:pt idx="271">
                  <c:v>0.44850000012800001</c:v>
                </c:pt>
                <c:pt idx="272">
                  <c:v>0.54558333341840004</c:v>
                </c:pt>
                <c:pt idx="273">
                  <c:v>0.52125000004300004</c:v>
                </c:pt>
                <c:pt idx="274">
                  <c:v>0.38208333344419998</c:v>
                </c:pt>
                <c:pt idx="275">
                  <c:v>0.16433333323259999</c:v>
                </c:pt>
                <c:pt idx="276">
                  <c:v>-7.83333332237999E-2</c:v>
                </c:pt>
                <c:pt idx="277">
                  <c:v>-0.28450000011240001</c:v>
                </c:pt>
                <c:pt idx="278">
                  <c:v>-0.40716666661500001</c:v>
                </c:pt>
                <c:pt idx="279">
                  <c:v>-0.41649999999299903</c:v>
                </c:pt>
                <c:pt idx="280">
                  <c:v>-0.31633333337219899</c:v>
                </c:pt>
                <c:pt idx="281">
                  <c:v>-0.13375000003819901</c:v>
                </c:pt>
                <c:pt idx="282">
                  <c:v>7.79999998797999E-2</c:v>
                </c:pt>
                <c:pt idx="283">
                  <c:v>0.26325000011819899</c:v>
                </c:pt>
                <c:pt idx="284">
                  <c:v>0.369833333306199</c:v>
                </c:pt>
                <c:pt idx="285">
                  <c:v>0.36816666668779902</c:v>
                </c:pt>
                <c:pt idx="286">
                  <c:v>0.2571666666156</c:v>
                </c:pt>
                <c:pt idx="287">
                  <c:v>6.3416666613199904E-2</c:v>
                </c:pt>
                <c:pt idx="288">
                  <c:v>-0.16516666664339999</c:v>
                </c:pt>
                <c:pt idx="289">
                  <c:v>-0.36866666675460003</c:v>
                </c:pt>
                <c:pt idx="290">
                  <c:v>-0.49383333323560002</c:v>
                </c:pt>
                <c:pt idx="291">
                  <c:v>-0.50591666677780001</c:v>
                </c:pt>
                <c:pt idx="292">
                  <c:v>-0.39816666655560001</c:v>
                </c:pt>
                <c:pt idx="293">
                  <c:v>-0.19141666677220001</c:v>
                </c:pt>
                <c:pt idx="294">
                  <c:v>6.4166666764200006E-2</c:v>
                </c:pt>
                <c:pt idx="295">
                  <c:v>0.30966666654300001</c:v>
                </c:pt>
                <c:pt idx="296">
                  <c:v>0.48850000013799899</c:v>
                </c:pt>
                <c:pt idx="297">
                  <c:v>0.55724999987419899</c:v>
                </c:pt>
                <c:pt idx="298">
                  <c:v>0.50166666674339899</c:v>
                </c:pt>
                <c:pt idx="299">
                  <c:v>0.33750000000499902</c:v>
                </c:pt>
                <c:pt idx="300">
                  <c:v>0.1070833333564</c:v>
                </c:pt>
                <c:pt idx="301">
                  <c:v>-0.13466666670879901</c:v>
                </c:pt>
                <c:pt idx="302">
                  <c:v>-0.32633333343819998</c:v>
                </c:pt>
                <c:pt idx="303">
                  <c:v>-0.42408333341659898</c:v>
                </c:pt>
                <c:pt idx="304">
                  <c:v>-0.40708333325360002</c:v>
                </c:pt>
                <c:pt idx="305">
                  <c:v>-0.28341666656659897</c:v>
                </c:pt>
                <c:pt idx="306">
                  <c:v>-8.8333333188199997E-2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57F-4092-8A88-D72CC0038DCD}"/>
            </c:ext>
          </c:extLst>
        </c:ser>
        <c:ser>
          <c:idx val="22"/>
          <c:order val="2"/>
          <c:tx>
            <c:strRef>
              <c:f>'4nsp'!$D$5</c:f>
              <c:strCache>
                <c:ptCount val="1"/>
                <c:pt idx="0">
                  <c:v>Analytical solution at x =128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'4nsp'!$A$6:$A$313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7.6915866329184146</c:v>
                </c:pt>
                <c:pt idx="6">
                  <c:v>8.6915866329184155</c:v>
                </c:pt>
                <c:pt idx="7">
                  <c:v>9.6915866329184155</c:v>
                </c:pt>
                <c:pt idx="8">
                  <c:v>10.691586632918415</c:v>
                </c:pt>
                <c:pt idx="9">
                  <c:v>11.691586632918415</c:v>
                </c:pt>
                <c:pt idx="10">
                  <c:v>12.691586632918415</c:v>
                </c:pt>
                <c:pt idx="11">
                  <c:v>13.691586632918415</c:v>
                </c:pt>
                <c:pt idx="12">
                  <c:v>14.691586632918415</c:v>
                </c:pt>
                <c:pt idx="13">
                  <c:v>15.691586632918415</c:v>
                </c:pt>
                <c:pt idx="14">
                  <c:v>16.691586632918415</c:v>
                </c:pt>
                <c:pt idx="15">
                  <c:v>17.691586632918415</c:v>
                </c:pt>
                <c:pt idx="16">
                  <c:v>18.691586632918415</c:v>
                </c:pt>
                <c:pt idx="17">
                  <c:v>19.691586632918415</c:v>
                </c:pt>
                <c:pt idx="18">
                  <c:v>20.691586632918415</c:v>
                </c:pt>
                <c:pt idx="19">
                  <c:v>21.691586632918415</c:v>
                </c:pt>
                <c:pt idx="20">
                  <c:v>22.691586632918415</c:v>
                </c:pt>
                <c:pt idx="21">
                  <c:v>23.691586632918415</c:v>
                </c:pt>
                <c:pt idx="22">
                  <c:v>24.691586632918415</c:v>
                </c:pt>
                <c:pt idx="23">
                  <c:v>25.691586632918415</c:v>
                </c:pt>
                <c:pt idx="24">
                  <c:v>26.691586632918415</c:v>
                </c:pt>
                <c:pt idx="25">
                  <c:v>27.691586632918415</c:v>
                </c:pt>
                <c:pt idx="26">
                  <c:v>28.691586632918415</c:v>
                </c:pt>
                <c:pt idx="27">
                  <c:v>29.691586632918415</c:v>
                </c:pt>
                <c:pt idx="28">
                  <c:v>30.691586632918415</c:v>
                </c:pt>
                <c:pt idx="29">
                  <c:v>31.691586632918415</c:v>
                </c:pt>
                <c:pt idx="30">
                  <c:v>32.691586632918415</c:v>
                </c:pt>
                <c:pt idx="31">
                  <c:v>33.691586632918415</c:v>
                </c:pt>
                <c:pt idx="32">
                  <c:v>34.691586632918415</c:v>
                </c:pt>
                <c:pt idx="33">
                  <c:v>35.691586632918415</c:v>
                </c:pt>
                <c:pt idx="34">
                  <c:v>36.691586632918415</c:v>
                </c:pt>
                <c:pt idx="35">
                  <c:v>37.691586632918415</c:v>
                </c:pt>
                <c:pt idx="36">
                  <c:v>38.691586632918415</c:v>
                </c:pt>
                <c:pt idx="37">
                  <c:v>39.691586632918415</c:v>
                </c:pt>
                <c:pt idx="38">
                  <c:v>40.691586632918415</c:v>
                </c:pt>
                <c:pt idx="39">
                  <c:v>41.691586632918415</c:v>
                </c:pt>
                <c:pt idx="40">
                  <c:v>42.691586632918415</c:v>
                </c:pt>
                <c:pt idx="41">
                  <c:v>43.691586632918415</c:v>
                </c:pt>
                <c:pt idx="42">
                  <c:v>44.691586632918415</c:v>
                </c:pt>
                <c:pt idx="43">
                  <c:v>45.691586632918415</c:v>
                </c:pt>
                <c:pt idx="44">
                  <c:v>46.691586632918415</c:v>
                </c:pt>
                <c:pt idx="45">
                  <c:v>47.691586632918415</c:v>
                </c:pt>
                <c:pt idx="46">
                  <c:v>48.691586632918415</c:v>
                </c:pt>
                <c:pt idx="47">
                  <c:v>49.691586632918415</c:v>
                </c:pt>
                <c:pt idx="48">
                  <c:v>50.691586632918415</c:v>
                </c:pt>
                <c:pt idx="49">
                  <c:v>51.691586632918415</c:v>
                </c:pt>
                <c:pt idx="50">
                  <c:v>52.691586632918415</c:v>
                </c:pt>
                <c:pt idx="51">
                  <c:v>53.691586632918415</c:v>
                </c:pt>
                <c:pt idx="52">
                  <c:v>54.691586632918415</c:v>
                </c:pt>
                <c:pt idx="53">
                  <c:v>55.691586632918415</c:v>
                </c:pt>
                <c:pt idx="54">
                  <c:v>56.691586632918415</c:v>
                </c:pt>
                <c:pt idx="55">
                  <c:v>57.691586632918415</c:v>
                </c:pt>
                <c:pt idx="56">
                  <c:v>58.691586632918415</c:v>
                </c:pt>
                <c:pt idx="57">
                  <c:v>59.691586632918415</c:v>
                </c:pt>
                <c:pt idx="58">
                  <c:v>60.691586632918415</c:v>
                </c:pt>
                <c:pt idx="59">
                  <c:v>61.691586632918415</c:v>
                </c:pt>
                <c:pt idx="60">
                  <c:v>62.691586632918415</c:v>
                </c:pt>
                <c:pt idx="61">
                  <c:v>63.691586632918415</c:v>
                </c:pt>
                <c:pt idx="62">
                  <c:v>64.691586632918415</c:v>
                </c:pt>
                <c:pt idx="63">
                  <c:v>65.691586632918415</c:v>
                </c:pt>
                <c:pt idx="64">
                  <c:v>66.691586632918415</c:v>
                </c:pt>
                <c:pt idx="65">
                  <c:v>67.691586632918415</c:v>
                </c:pt>
                <c:pt idx="66">
                  <c:v>68.691586632918415</c:v>
                </c:pt>
                <c:pt idx="67">
                  <c:v>69.691586632918415</c:v>
                </c:pt>
                <c:pt idx="68">
                  <c:v>70.691586632918415</c:v>
                </c:pt>
                <c:pt idx="69">
                  <c:v>71.691586632918415</c:v>
                </c:pt>
                <c:pt idx="70">
                  <c:v>72.691586632918415</c:v>
                </c:pt>
                <c:pt idx="71">
                  <c:v>73.691586632918415</c:v>
                </c:pt>
                <c:pt idx="72">
                  <c:v>74.691586632918415</c:v>
                </c:pt>
                <c:pt idx="73">
                  <c:v>75.691586632918415</c:v>
                </c:pt>
                <c:pt idx="74">
                  <c:v>76.691586632918415</c:v>
                </c:pt>
                <c:pt idx="75">
                  <c:v>77.691586632918415</c:v>
                </c:pt>
                <c:pt idx="76">
                  <c:v>78.691586632918415</c:v>
                </c:pt>
                <c:pt idx="77">
                  <c:v>79.691586632918415</c:v>
                </c:pt>
                <c:pt idx="78">
                  <c:v>80.691586632918415</c:v>
                </c:pt>
                <c:pt idx="79">
                  <c:v>81.691586632918415</c:v>
                </c:pt>
                <c:pt idx="80">
                  <c:v>82.691586632918415</c:v>
                </c:pt>
                <c:pt idx="81">
                  <c:v>83.691586632918415</c:v>
                </c:pt>
                <c:pt idx="82">
                  <c:v>84.691586632918415</c:v>
                </c:pt>
                <c:pt idx="83">
                  <c:v>85.691586632918415</c:v>
                </c:pt>
                <c:pt idx="84">
                  <c:v>86.691586632918415</c:v>
                </c:pt>
                <c:pt idx="85">
                  <c:v>87.691586632918415</c:v>
                </c:pt>
                <c:pt idx="86">
                  <c:v>88.691586632918415</c:v>
                </c:pt>
                <c:pt idx="87">
                  <c:v>89.691586632918415</c:v>
                </c:pt>
                <c:pt idx="88">
                  <c:v>90.691586632918415</c:v>
                </c:pt>
                <c:pt idx="89">
                  <c:v>91.691586632918415</c:v>
                </c:pt>
                <c:pt idx="90">
                  <c:v>92.691586632918415</c:v>
                </c:pt>
                <c:pt idx="91">
                  <c:v>93.691586632918415</c:v>
                </c:pt>
                <c:pt idx="92">
                  <c:v>94.691586632918415</c:v>
                </c:pt>
                <c:pt idx="93">
                  <c:v>95.691586632918415</c:v>
                </c:pt>
                <c:pt idx="94">
                  <c:v>96.691586632918415</c:v>
                </c:pt>
                <c:pt idx="95">
                  <c:v>97.691586632918415</c:v>
                </c:pt>
                <c:pt idx="96">
                  <c:v>98.691586632918415</c:v>
                </c:pt>
                <c:pt idx="97">
                  <c:v>99.691586632918415</c:v>
                </c:pt>
                <c:pt idx="98">
                  <c:v>100.69158663291842</c:v>
                </c:pt>
                <c:pt idx="99">
                  <c:v>101.69158663291842</c:v>
                </c:pt>
                <c:pt idx="100">
                  <c:v>102.69158663291842</c:v>
                </c:pt>
                <c:pt idx="101">
                  <c:v>103.69158663291842</c:v>
                </c:pt>
                <c:pt idx="102">
                  <c:v>104.69158663291842</c:v>
                </c:pt>
                <c:pt idx="103">
                  <c:v>105.69158663291842</c:v>
                </c:pt>
                <c:pt idx="104">
                  <c:v>106.69158663291842</c:v>
                </c:pt>
                <c:pt idx="105">
                  <c:v>107.69158663291842</c:v>
                </c:pt>
                <c:pt idx="106">
                  <c:v>108.69158663291842</c:v>
                </c:pt>
                <c:pt idx="107">
                  <c:v>109.69158663291842</c:v>
                </c:pt>
                <c:pt idx="108">
                  <c:v>110.69158663291842</c:v>
                </c:pt>
                <c:pt idx="109">
                  <c:v>111.69158663291842</c:v>
                </c:pt>
                <c:pt idx="110">
                  <c:v>112.69158663291842</c:v>
                </c:pt>
                <c:pt idx="111">
                  <c:v>113.69158663291842</c:v>
                </c:pt>
                <c:pt idx="112">
                  <c:v>114.69158663291842</c:v>
                </c:pt>
                <c:pt idx="113">
                  <c:v>115.69158663291842</c:v>
                </c:pt>
                <c:pt idx="114">
                  <c:v>116.69158663291842</c:v>
                </c:pt>
                <c:pt idx="115">
                  <c:v>117.69158663291842</c:v>
                </c:pt>
                <c:pt idx="116">
                  <c:v>118.69158663291842</c:v>
                </c:pt>
                <c:pt idx="117">
                  <c:v>119.69158663291842</c:v>
                </c:pt>
                <c:pt idx="118">
                  <c:v>120.69158663291842</c:v>
                </c:pt>
                <c:pt idx="119">
                  <c:v>121.69158663291842</c:v>
                </c:pt>
                <c:pt idx="120">
                  <c:v>122.69158663291842</c:v>
                </c:pt>
                <c:pt idx="121">
                  <c:v>123.69158663291842</c:v>
                </c:pt>
                <c:pt idx="122">
                  <c:v>124.69158663291842</c:v>
                </c:pt>
                <c:pt idx="123">
                  <c:v>125.69158663291842</c:v>
                </c:pt>
                <c:pt idx="124">
                  <c:v>126.69158663291842</c:v>
                </c:pt>
                <c:pt idx="125">
                  <c:v>127.69158663291842</c:v>
                </c:pt>
                <c:pt idx="126">
                  <c:v>128.69158663291842</c:v>
                </c:pt>
                <c:pt idx="127">
                  <c:v>129.69158663291842</c:v>
                </c:pt>
                <c:pt idx="128">
                  <c:v>130.69158663291842</c:v>
                </c:pt>
                <c:pt idx="129">
                  <c:v>131.69158663291842</c:v>
                </c:pt>
                <c:pt idx="130">
                  <c:v>132.69158663291842</c:v>
                </c:pt>
                <c:pt idx="131">
                  <c:v>133.69158663291842</c:v>
                </c:pt>
                <c:pt idx="132">
                  <c:v>134.69158663291842</c:v>
                </c:pt>
                <c:pt idx="133">
                  <c:v>135.69158663291842</c:v>
                </c:pt>
                <c:pt idx="134">
                  <c:v>136.69158663291842</c:v>
                </c:pt>
                <c:pt idx="135">
                  <c:v>137.69158663291842</c:v>
                </c:pt>
                <c:pt idx="136">
                  <c:v>138.69158663291842</c:v>
                </c:pt>
                <c:pt idx="137">
                  <c:v>139.69158663291842</c:v>
                </c:pt>
                <c:pt idx="138">
                  <c:v>140.69158663291842</c:v>
                </c:pt>
                <c:pt idx="139">
                  <c:v>141.69158663291842</c:v>
                </c:pt>
                <c:pt idx="140">
                  <c:v>142.69158663291842</c:v>
                </c:pt>
                <c:pt idx="141">
                  <c:v>143.69158663291842</c:v>
                </c:pt>
                <c:pt idx="142">
                  <c:v>144.69158663291842</c:v>
                </c:pt>
                <c:pt idx="143">
                  <c:v>145.69158663291842</c:v>
                </c:pt>
                <c:pt idx="144">
                  <c:v>146.69158663291842</c:v>
                </c:pt>
                <c:pt idx="145">
                  <c:v>147.69158663291842</c:v>
                </c:pt>
                <c:pt idx="146">
                  <c:v>148.69158663291842</c:v>
                </c:pt>
                <c:pt idx="147">
                  <c:v>149.69158663291842</c:v>
                </c:pt>
                <c:pt idx="148">
                  <c:v>150.69158663291842</c:v>
                </c:pt>
                <c:pt idx="149">
                  <c:v>151.69158663291842</c:v>
                </c:pt>
                <c:pt idx="150">
                  <c:v>152.69158663291842</c:v>
                </c:pt>
                <c:pt idx="151">
                  <c:v>153.69158663291842</c:v>
                </c:pt>
                <c:pt idx="152">
                  <c:v>154.69158663291842</c:v>
                </c:pt>
                <c:pt idx="153">
                  <c:v>155.69158663291842</c:v>
                </c:pt>
                <c:pt idx="154">
                  <c:v>156.69158663291842</c:v>
                </c:pt>
                <c:pt idx="155">
                  <c:v>157.69158663291842</c:v>
                </c:pt>
                <c:pt idx="156">
                  <c:v>158.69158663291842</c:v>
                </c:pt>
                <c:pt idx="157">
                  <c:v>159.69158663291842</c:v>
                </c:pt>
                <c:pt idx="158">
                  <c:v>160.69158663291842</c:v>
                </c:pt>
                <c:pt idx="159">
                  <c:v>161.69158663291842</c:v>
                </c:pt>
                <c:pt idx="160">
                  <c:v>162.69158663291842</c:v>
                </c:pt>
                <c:pt idx="161">
                  <c:v>163.69158663291842</c:v>
                </c:pt>
                <c:pt idx="162">
                  <c:v>164.69158663291842</c:v>
                </c:pt>
                <c:pt idx="163">
                  <c:v>165.69158663291842</c:v>
                </c:pt>
                <c:pt idx="164">
                  <c:v>166.69158663291842</c:v>
                </c:pt>
                <c:pt idx="165">
                  <c:v>167.69158663291842</c:v>
                </c:pt>
                <c:pt idx="166">
                  <c:v>168.69158663291842</c:v>
                </c:pt>
                <c:pt idx="167">
                  <c:v>169.69158663291842</c:v>
                </c:pt>
                <c:pt idx="168">
                  <c:v>170.69158663291842</c:v>
                </c:pt>
                <c:pt idx="169">
                  <c:v>171.69158663291842</c:v>
                </c:pt>
                <c:pt idx="170">
                  <c:v>172.69158663291842</c:v>
                </c:pt>
                <c:pt idx="171">
                  <c:v>173.69158663291842</c:v>
                </c:pt>
                <c:pt idx="172">
                  <c:v>174.69158663291842</c:v>
                </c:pt>
                <c:pt idx="173">
                  <c:v>175.69158663291842</c:v>
                </c:pt>
                <c:pt idx="174">
                  <c:v>176.69158663291842</c:v>
                </c:pt>
                <c:pt idx="175">
                  <c:v>177.69158663291842</c:v>
                </c:pt>
                <c:pt idx="176">
                  <c:v>178.69158663291842</c:v>
                </c:pt>
                <c:pt idx="177">
                  <c:v>179.69158663291842</c:v>
                </c:pt>
                <c:pt idx="178">
                  <c:v>180.69158663291842</c:v>
                </c:pt>
                <c:pt idx="179">
                  <c:v>181.69158663291842</c:v>
                </c:pt>
                <c:pt idx="180">
                  <c:v>182.69158663291842</c:v>
                </c:pt>
                <c:pt idx="181">
                  <c:v>183.69158663291842</c:v>
                </c:pt>
                <c:pt idx="182">
                  <c:v>184.69158663291842</c:v>
                </c:pt>
                <c:pt idx="183">
                  <c:v>185.69158663291842</c:v>
                </c:pt>
                <c:pt idx="184">
                  <c:v>186.69158663291842</c:v>
                </c:pt>
                <c:pt idx="185">
                  <c:v>187.69158663291842</c:v>
                </c:pt>
                <c:pt idx="186">
                  <c:v>188.69158663291842</c:v>
                </c:pt>
                <c:pt idx="187">
                  <c:v>189.69158663291842</c:v>
                </c:pt>
                <c:pt idx="188">
                  <c:v>190.69158663291842</c:v>
                </c:pt>
                <c:pt idx="189">
                  <c:v>191.69158663291842</c:v>
                </c:pt>
                <c:pt idx="190">
                  <c:v>192.69158663291842</c:v>
                </c:pt>
                <c:pt idx="191">
                  <c:v>193.69158663291842</c:v>
                </c:pt>
                <c:pt idx="192">
                  <c:v>194.69158663291842</c:v>
                </c:pt>
                <c:pt idx="193">
                  <c:v>195.69158663291842</c:v>
                </c:pt>
                <c:pt idx="194">
                  <c:v>196.69158663291842</c:v>
                </c:pt>
                <c:pt idx="195">
                  <c:v>197.69158663291842</c:v>
                </c:pt>
                <c:pt idx="196">
                  <c:v>198.69158663291842</c:v>
                </c:pt>
                <c:pt idx="197">
                  <c:v>199.69158663291842</c:v>
                </c:pt>
                <c:pt idx="198">
                  <c:v>200.69158663291842</c:v>
                </c:pt>
                <c:pt idx="199">
                  <c:v>201.69158663291842</c:v>
                </c:pt>
                <c:pt idx="200">
                  <c:v>202.69158663291842</c:v>
                </c:pt>
                <c:pt idx="201">
                  <c:v>203.69158663291842</c:v>
                </c:pt>
                <c:pt idx="202">
                  <c:v>204.69158663291842</c:v>
                </c:pt>
                <c:pt idx="203">
                  <c:v>205.69158663291842</c:v>
                </c:pt>
                <c:pt idx="204">
                  <c:v>206.69158663291842</c:v>
                </c:pt>
                <c:pt idx="205">
                  <c:v>207.69158663291842</c:v>
                </c:pt>
                <c:pt idx="206">
                  <c:v>208.69158663291842</c:v>
                </c:pt>
                <c:pt idx="207">
                  <c:v>209.69158663291842</c:v>
                </c:pt>
                <c:pt idx="208">
                  <c:v>210.69158663291842</c:v>
                </c:pt>
                <c:pt idx="209">
                  <c:v>211.69158663291842</c:v>
                </c:pt>
                <c:pt idx="210">
                  <c:v>212.69158663291842</c:v>
                </c:pt>
                <c:pt idx="211">
                  <c:v>213.69158663291842</c:v>
                </c:pt>
                <c:pt idx="212">
                  <c:v>214.69158663291842</c:v>
                </c:pt>
                <c:pt idx="213">
                  <c:v>215.69158663291842</c:v>
                </c:pt>
                <c:pt idx="214">
                  <c:v>216.69158663291842</c:v>
                </c:pt>
                <c:pt idx="215">
                  <c:v>217.69158663291842</c:v>
                </c:pt>
                <c:pt idx="216">
                  <c:v>218.69158663291842</c:v>
                </c:pt>
                <c:pt idx="217">
                  <c:v>219.69158663291842</c:v>
                </c:pt>
                <c:pt idx="218">
                  <c:v>220.69158663291842</c:v>
                </c:pt>
                <c:pt idx="219">
                  <c:v>221.69158663291842</c:v>
                </c:pt>
                <c:pt idx="220">
                  <c:v>222.69158663291842</c:v>
                </c:pt>
                <c:pt idx="221">
                  <c:v>223.69158663291842</c:v>
                </c:pt>
                <c:pt idx="222">
                  <c:v>224.69158663291842</c:v>
                </c:pt>
                <c:pt idx="223">
                  <c:v>225.69158663291842</c:v>
                </c:pt>
                <c:pt idx="224">
                  <c:v>226.69158663291842</c:v>
                </c:pt>
                <c:pt idx="225">
                  <c:v>227.69158663291842</c:v>
                </c:pt>
                <c:pt idx="226">
                  <c:v>228.69158663291842</c:v>
                </c:pt>
                <c:pt idx="227">
                  <c:v>229.69158663291842</c:v>
                </c:pt>
                <c:pt idx="228">
                  <c:v>230.69158663291842</c:v>
                </c:pt>
                <c:pt idx="229">
                  <c:v>231.69158663291842</c:v>
                </c:pt>
                <c:pt idx="230">
                  <c:v>232.69158663291842</c:v>
                </c:pt>
                <c:pt idx="231">
                  <c:v>233.69158663291842</c:v>
                </c:pt>
                <c:pt idx="232">
                  <c:v>234.69158663291842</c:v>
                </c:pt>
                <c:pt idx="233">
                  <c:v>235.69158663291842</c:v>
                </c:pt>
                <c:pt idx="234">
                  <c:v>236.69158663291842</c:v>
                </c:pt>
                <c:pt idx="235">
                  <c:v>237.69158663291842</c:v>
                </c:pt>
                <c:pt idx="236">
                  <c:v>238.69158663291842</c:v>
                </c:pt>
                <c:pt idx="237">
                  <c:v>239.69158663291842</c:v>
                </c:pt>
                <c:pt idx="238">
                  <c:v>240.69158663291842</c:v>
                </c:pt>
                <c:pt idx="239">
                  <c:v>241.69158663291842</c:v>
                </c:pt>
                <c:pt idx="240">
                  <c:v>242.69158663291842</c:v>
                </c:pt>
                <c:pt idx="241">
                  <c:v>243.69158663291842</c:v>
                </c:pt>
                <c:pt idx="242">
                  <c:v>244.69158663291842</c:v>
                </c:pt>
                <c:pt idx="243">
                  <c:v>245.69158663291842</c:v>
                </c:pt>
                <c:pt idx="244">
                  <c:v>246.69158663291842</c:v>
                </c:pt>
                <c:pt idx="245">
                  <c:v>247.69158663291842</c:v>
                </c:pt>
                <c:pt idx="246">
                  <c:v>248.69158663291842</c:v>
                </c:pt>
                <c:pt idx="247">
                  <c:v>249.69158663291842</c:v>
                </c:pt>
                <c:pt idx="248">
                  <c:v>250.69158663291842</c:v>
                </c:pt>
                <c:pt idx="249">
                  <c:v>251.69158663291842</c:v>
                </c:pt>
                <c:pt idx="250">
                  <c:v>252.69158663291842</c:v>
                </c:pt>
                <c:pt idx="251">
                  <c:v>253.69158663291842</c:v>
                </c:pt>
                <c:pt idx="252">
                  <c:v>254.69158663291842</c:v>
                </c:pt>
                <c:pt idx="253">
                  <c:v>255.69158663291842</c:v>
                </c:pt>
                <c:pt idx="254">
                  <c:v>256.69158663291842</c:v>
                </c:pt>
                <c:pt idx="255">
                  <c:v>257.69158663291842</c:v>
                </c:pt>
                <c:pt idx="256">
                  <c:v>258.69158663291842</c:v>
                </c:pt>
                <c:pt idx="257">
                  <c:v>259.69158663291842</c:v>
                </c:pt>
                <c:pt idx="258">
                  <c:v>260.69158663291842</c:v>
                </c:pt>
                <c:pt idx="259">
                  <c:v>261.69158663291842</c:v>
                </c:pt>
                <c:pt idx="260">
                  <c:v>262.69158663291842</c:v>
                </c:pt>
                <c:pt idx="261">
                  <c:v>263.69158663291842</c:v>
                </c:pt>
                <c:pt idx="262">
                  <c:v>264.69158663291842</c:v>
                </c:pt>
                <c:pt idx="263">
                  <c:v>265.69158663291842</c:v>
                </c:pt>
                <c:pt idx="264">
                  <c:v>266.69158663291842</c:v>
                </c:pt>
                <c:pt idx="265">
                  <c:v>267.69158663291842</c:v>
                </c:pt>
                <c:pt idx="266">
                  <c:v>268.69158663291842</c:v>
                </c:pt>
                <c:pt idx="267">
                  <c:v>269.69158663291842</c:v>
                </c:pt>
                <c:pt idx="268">
                  <c:v>270.69158663291842</c:v>
                </c:pt>
                <c:pt idx="269">
                  <c:v>271.69158663291842</c:v>
                </c:pt>
                <c:pt idx="270">
                  <c:v>272.69158663291842</c:v>
                </c:pt>
                <c:pt idx="271">
                  <c:v>273.69158663291842</c:v>
                </c:pt>
                <c:pt idx="272">
                  <c:v>274.69158663291842</c:v>
                </c:pt>
                <c:pt idx="273">
                  <c:v>275.69158663291842</c:v>
                </c:pt>
                <c:pt idx="274">
                  <c:v>276.69158663291842</c:v>
                </c:pt>
                <c:pt idx="275">
                  <c:v>277.69158663291842</c:v>
                </c:pt>
                <c:pt idx="276">
                  <c:v>278.69158663291842</c:v>
                </c:pt>
                <c:pt idx="277">
                  <c:v>279.69158663291842</c:v>
                </c:pt>
                <c:pt idx="278">
                  <c:v>280.69158663291842</c:v>
                </c:pt>
                <c:pt idx="279">
                  <c:v>281.69158663291842</c:v>
                </c:pt>
                <c:pt idx="280">
                  <c:v>282.69158663291842</c:v>
                </c:pt>
                <c:pt idx="281">
                  <c:v>283.69158663291842</c:v>
                </c:pt>
                <c:pt idx="282">
                  <c:v>284.69158663291842</c:v>
                </c:pt>
                <c:pt idx="283">
                  <c:v>285.69158663291842</c:v>
                </c:pt>
                <c:pt idx="284">
                  <c:v>286.69158663291842</c:v>
                </c:pt>
                <c:pt idx="285">
                  <c:v>287.69158663291842</c:v>
                </c:pt>
                <c:pt idx="286">
                  <c:v>288.69158663291842</c:v>
                </c:pt>
                <c:pt idx="287">
                  <c:v>289.69158663291842</c:v>
                </c:pt>
                <c:pt idx="288">
                  <c:v>290.69158663291842</c:v>
                </c:pt>
                <c:pt idx="289">
                  <c:v>291.69158663291842</c:v>
                </c:pt>
                <c:pt idx="290">
                  <c:v>292.69158663291842</c:v>
                </c:pt>
                <c:pt idx="291">
                  <c:v>293.69158663291842</c:v>
                </c:pt>
                <c:pt idx="292">
                  <c:v>294.69158663291842</c:v>
                </c:pt>
                <c:pt idx="293">
                  <c:v>295.69158663291842</c:v>
                </c:pt>
                <c:pt idx="294">
                  <c:v>296.69158663291842</c:v>
                </c:pt>
                <c:pt idx="295">
                  <c:v>297.69158663291842</c:v>
                </c:pt>
                <c:pt idx="296">
                  <c:v>298.69158663291842</c:v>
                </c:pt>
                <c:pt idx="297">
                  <c:v>299.69158663291842</c:v>
                </c:pt>
                <c:pt idx="298">
                  <c:v>300.69158663291842</c:v>
                </c:pt>
                <c:pt idx="299">
                  <c:v>301.69158663291842</c:v>
                </c:pt>
                <c:pt idx="300">
                  <c:v>302.69158663291842</c:v>
                </c:pt>
                <c:pt idx="301">
                  <c:v>303.69158663291842</c:v>
                </c:pt>
                <c:pt idx="302">
                  <c:v>304.69158663291842</c:v>
                </c:pt>
                <c:pt idx="303">
                  <c:v>305.69158663291842</c:v>
                </c:pt>
                <c:pt idx="304">
                  <c:v>306.69158663291842</c:v>
                </c:pt>
                <c:pt idx="305">
                  <c:v>307.69158663291842</c:v>
                </c:pt>
                <c:pt idx="306">
                  <c:v>308.69158663291842</c:v>
                </c:pt>
                <c:pt idx="307">
                  <c:v>309.69158663291842</c:v>
                </c:pt>
              </c:numCache>
            </c:numRef>
          </c:xVal>
          <c:yVal>
            <c:numRef>
              <c:f>'4nsp'!$D$6:$D$313</c:f>
              <c:numCache>
                <c:formatCode>General</c:formatCode>
                <c:ptCount val="308"/>
                <c:pt idx="0">
                  <c:v>-2.5902019473827052E-2</c:v>
                </c:pt>
                <c:pt idx="1">
                  <c:v>4.5217489445325332E-2</c:v>
                </c:pt>
                <c:pt idx="2">
                  <c:v>0.10502781734240027</c:v>
                </c:pt>
                <c:pt idx="3">
                  <c:v>0.13892744980708188</c:v>
                </c:pt>
                <c:pt idx="4">
                  <c:v>-2.5902019473827052E-2</c:v>
                </c:pt>
                <c:pt idx="5">
                  <c:v>-1.5756998617762006E-3</c:v>
                </c:pt>
                <c:pt idx="6">
                  <c:v>-6.7307375121794272E-2</c:v>
                </c:pt>
                <c:pt idx="7">
                  <c:v>-0.11462797324328092</c:v>
                </c:pt>
                <c:pt idx="8">
                  <c:v>-0.13172843195523518</c:v>
                </c:pt>
                <c:pt idx="9">
                  <c:v>-0.11443866993313478</c:v>
                </c:pt>
                <c:pt idx="10">
                  <c:v>-6.7265001660788609E-2</c:v>
                </c:pt>
                <c:pt idx="11">
                  <c:v>-2.2536020492975421E-3</c:v>
                </c:pt>
                <c:pt idx="12">
                  <c:v>6.4035229152477557E-2</c:v>
                </c:pt>
                <c:pt idx="13">
                  <c:v>0.11468456964419774</c:v>
                </c:pt>
                <c:pt idx="14">
                  <c:v>0.13666950233307701</c:v>
                </c:pt>
                <c:pt idx="15">
                  <c:v>0.12413333560883291</c:v>
                </c:pt>
                <c:pt idx="16">
                  <c:v>7.9871038076071488E-2</c:v>
                </c:pt>
                <c:pt idx="17">
                  <c:v>1.4647898745089342E-2</c:v>
                </c:pt>
                <c:pt idx="18">
                  <c:v>-5.5477099087444554E-2</c:v>
                </c:pt>
                <c:pt idx="19">
                  <c:v>-0.11315456743313923</c:v>
                </c:pt>
                <c:pt idx="20">
                  <c:v>-0.14407409488924683</c:v>
                </c:pt>
                <c:pt idx="21">
                  <c:v>-0.14053741511346604</c:v>
                </c:pt>
                <c:pt idx="22">
                  <c:v>-0.10338199272624664</c:v>
                </c:pt>
                <c:pt idx="23">
                  <c:v>-4.1774015173909211E-2</c:v>
                </c:pt>
                <c:pt idx="24">
                  <c:v>2.9077562245563078E-2</c:v>
                </c:pt>
                <c:pt idx="25">
                  <c:v>9.1714523126753877E-2</c:v>
                </c:pt>
                <c:pt idx="26">
                  <c:v>0.13078219874663938</c:v>
                </c:pt>
                <c:pt idx="27">
                  <c:v>0.13685361218462094</c:v>
                </c:pt>
                <c:pt idx="28">
                  <c:v>0.10876934739214043</c:v>
                </c:pt>
                <c:pt idx="29">
                  <c:v>5.3908852089376555E-2</c:v>
                </c:pt>
                <c:pt idx="30">
                  <c:v>-1.367370934878805E-2</c:v>
                </c:pt>
                <c:pt idx="31">
                  <c:v>-7.6781851849383465E-2</c:v>
                </c:pt>
                <c:pt idx="32">
                  <c:v>-0.11939302947031885</c:v>
                </c:pt>
                <c:pt idx="33">
                  <c:v>-0.13067842981701228</c:v>
                </c:pt>
                <c:pt idx="34">
                  <c:v>-0.1077202707985965</c:v>
                </c:pt>
                <c:pt idx="35">
                  <c:v>-5.6246515789875738E-2</c:v>
                </c:pt>
                <c:pt idx="36">
                  <c:v>1.0801009207347351E-2</c:v>
                </c:pt>
                <c:pt idx="37">
                  <c:v>7.6507007731098239E-2</c:v>
                </c:pt>
                <c:pt idx="38">
                  <c:v>0.12422097981504342</c:v>
                </c:pt>
                <c:pt idx="39">
                  <c:v>0.14173293984288834</c:v>
                </c:pt>
                <c:pt idx="40">
                  <c:v>0.12434161415692559</c:v>
                </c:pt>
                <c:pt idx="41">
                  <c:v>7.6046987201216512E-2</c:v>
                </c:pt>
                <c:pt idx="42">
                  <c:v>8.5680602975351135E-3</c:v>
                </c:pt>
                <c:pt idx="43">
                  <c:v>-6.156945573514306E-2</c:v>
                </c:pt>
                <c:pt idx="44">
                  <c:v>-0.117148093556192</c:v>
                </c:pt>
                <c:pt idx="45">
                  <c:v>-0.14454799173482213</c:v>
                </c:pt>
                <c:pt idx="46">
                  <c:v>-0.13713873657353814</c:v>
                </c:pt>
                <c:pt idx="47">
                  <c:v>-9.6926113004242809E-2</c:v>
                </c:pt>
                <c:pt idx="48">
                  <c:v>-3.404249941350803E-2</c:v>
                </c:pt>
                <c:pt idx="49">
                  <c:v>3.5791223778156682E-2</c:v>
                </c:pt>
                <c:pt idx="50">
                  <c:v>9.5197249862192246E-2</c:v>
                </c:pt>
                <c:pt idx="51">
                  <c:v>0.12948260211007634</c:v>
                </c:pt>
                <c:pt idx="52">
                  <c:v>0.13030539702351668</c:v>
                </c:pt>
                <c:pt idx="53">
                  <c:v>9.7749095577448708E-2</c:v>
                </c:pt>
                <c:pt idx="54">
                  <c:v>4.0286584431097144E-2</c:v>
                </c:pt>
                <c:pt idx="55">
                  <c:v>-2.7356146788707764E-2</c:v>
                </c:pt>
                <c:pt idx="56">
                  <c:v>-8.7901525188203655E-2</c:v>
                </c:pt>
                <c:pt idx="57">
                  <c:v>-0.12586037004146353</c:v>
                </c:pt>
                <c:pt idx="58">
                  <c:v>-0.13142388453690951</c:v>
                </c:pt>
                <c:pt idx="59">
                  <c:v>-0.10293330508416593</c:v>
                </c:pt>
                <c:pt idx="60">
                  <c:v>-4.7308674693141109E-2</c:v>
                </c:pt>
                <c:pt idx="61">
                  <c:v>2.1671222703842426E-2</c:v>
                </c:pt>
                <c:pt idx="62">
                  <c:v>8.6808119601211209E-2</c:v>
                </c:pt>
                <c:pt idx="63">
                  <c:v>0.13178288576594424</c:v>
                </c:pt>
                <c:pt idx="64">
                  <c:v>0.14523853558999134</c:v>
                </c:pt>
                <c:pt idx="65">
                  <c:v>0.12362634991413411</c:v>
                </c:pt>
                <c:pt idx="66">
                  <c:v>7.2102978463900985E-2</c:v>
                </c:pt>
                <c:pt idx="67">
                  <c:v>3.2536535394719754E-3</c:v>
                </c:pt>
                <c:pt idx="68">
                  <c:v>-6.603982225402362E-2</c:v>
                </c:pt>
                <c:pt idx="69">
                  <c:v>-0.11880378472909989</c:v>
                </c:pt>
                <c:pt idx="70">
                  <c:v>-0.1421993923377971</c:v>
                </c:pt>
                <c:pt idx="71">
                  <c:v>-0.13071512067683289</c:v>
                </c:pt>
                <c:pt idx="72">
                  <c:v>-8.7527563935612868E-2</c:v>
                </c:pt>
                <c:pt idx="73">
                  <c:v>-2.3691114212007348E-2</c:v>
                </c:pt>
                <c:pt idx="74">
                  <c:v>4.4639989683499186E-2</c:v>
                </c:pt>
                <c:pt idx="75">
                  <c:v>0.10026176951400873</c:v>
                </c:pt>
                <c:pt idx="76">
                  <c:v>0.1292292937397112</c:v>
                </c:pt>
                <c:pt idx="77">
                  <c:v>0.12434616863370229</c:v>
                </c:pt>
                <c:pt idx="78">
                  <c:v>8.6961890899333136E-2</c:v>
                </c:pt>
                <c:pt idx="79">
                  <c:v>2.6627659351975492E-2</c:v>
                </c:pt>
                <c:pt idx="80">
                  <c:v>-4.1302922977144246E-2</c:v>
                </c:pt>
                <c:pt idx="81">
                  <c:v>-9.9527626457466878E-2</c:v>
                </c:pt>
                <c:pt idx="82">
                  <c:v>-0.13313927504994705</c:v>
                </c:pt>
                <c:pt idx="83">
                  <c:v>-0.13337209111673987</c:v>
                </c:pt>
                <c:pt idx="84">
                  <c:v>-9.9812777987854859E-2</c:v>
                </c:pt>
                <c:pt idx="85">
                  <c:v>-4.0522356943348867E-2</c:v>
                </c:pt>
                <c:pt idx="86">
                  <c:v>2.9962674458962977E-2</c:v>
                </c:pt>
                <c:pt idx="87">
                  <c:v>9.4250833855794011E-2</c:v>
                </c:pt>
                <c:pt idx="88">
                  <c:v>0.13643306939044636</c:v>
                </c:pt>
                <c:pt idx="89">
                  <c:v>0.14605291472080234</c:v>
                </c:pt>
                <c:pt idx="90">
                  <c:v>0.12071687217589498</c:v>
                </c:pt>
                <c:pt idx="91">
                  <c:v>6.669239724310555E-2</c:v>
                </c:pt>
                <c:pt idx="92">
                  <c:v>-2.6560430566807524E-3</c:v>
                </c:pt>
                <c:pt idx="93">
                  <c:v>-7.0201869577494164E-2</c:v>
                </c:pt>
                <c:pt idx="94">
                  <c:v>-0.11932855907782501</c:v>
                </c:pt>
                <c:pt idx="95">
                  <c:v>-0.13807116326230434</c:v>
                </c:pt>
                <c:pt idx="96">
                  <c:v>-0.12209209787900394</c:v>
                </c:pt>
                <c:pt idx="97">
                  <c:v>-7.5747801594887504E-2</c:v>
                </c:pt>
                <c:pt idx="98">
                  <c:v>-1.0980430818903058E-2</c:v>
                </c:pt>
                <c:pt idx="99">
                  <c:v>5.5687238744723387E-2</c:v>
                </c:pt>
                <c:pt idx="100">
                  <c:v>0.10730115207267302</c:v>
                </c:pt>
                <c:pt idx="101">
                  <c:v>0.13073089297144716</c:v>
                </c:pt>
                <c:pt idx="102">
                  <c:v>0.11996523003079634</c:v>
                </c:pt>
                <c:pt idx="103">
                  <c:v>7.7623446033329491E-2</c:v>
                </c:pt>
                <c:pt idx="104">
                  <c:v>1.4304044611442371E-2</c:v>
                </c:pt>
                <c:pt idx="105">
                  <c:v>-5.4066469845678963E-2</c:v>
                </c:pt>
                <c:pt idx="106">
                  <c:v>-0.11022162223749611</c:v>
                </c:pt>
                <c:pt idx="107">
                  <c:v>-0.13988212181250617</c:v>
                </c:pt>
                <c:pt idx="108">
                  <c:v>-0.13533943175818161</c:v>
                </c:pt>
                <c:pt idx="109">
                  <c:v>-9.7398836316496179E-2</c:v>
                </c:pt>
                <c:pt idx="110">
                  <c:v>-3.5195241879567733E-2</c:v>
                </c:pt>
                <c:pt idx="111">
                  <c:v>3.6073113257123909E-2</c:v>
                </c:pt>
                <c:pt idx="112">
                  <c:v>9.8927179618990321E-2</c:v>
                </c:pt>
                <c:pt idx="113">
                  <c:v>0.13796077772314705</c:v>
                </c:pt>
                <c:pt idx="114">
                  <c:v>0.14367748042646303</c:v>
                </c:pt>
                <c:pt idx="115">
                  <c:v>0.11485190767066658</c:v>
                </c:pt>
                <c:pt idx="116">
                  <c:v>5.8825572810653121E-2</c:v>
                </c:pt>
                <c:pt idx="117">
                  <c:v>-1.0336160293842872E-2</c:v>
                </c:pt>
                <c:pt idx="118">
                  <c:v>-7.53646908032643E-2</c:v>
                </c:pt>
                <c:pt idx="119">
                  <c:v>-0.12010568548046138</c:v>
                </c:pt>
                <c:pt idx="120">
                  <c:v>-0.13355370711009462</c:v>
                </c:pt>
                <c:pt idx="121">
                  <c:v>-0.11259516722157314</c:v>
                </c:pt>
                <c:pt idx="122">
                  <c:v>-6.2774065630273712E-2</c:v>
                </c:pt>
                <c:pt idx="123">
                  <c:v>3.1103255442958941E-3</c:v>
                </c:pt>
                <c:pt idx="124">
                  <c:v>6.8222284357143864E-2</c:v>
                </c:pt>
                <c:pt idx="125">
                  <c:v>0.11591899569273179</c:v>
                </c:pt>
                <c:pt idx="126">
                  <c:v>0.13393167503572864</c:v>
                </c:pt>
                <c:pt idx="127">
                  <c:v>0.11745175500241073</c:v>
                </c:pt>
                <c:pt idx="128">
                  <c:v>7.0349333477443335E-2</c:v>
                </c:pt>
                <c:pt idx="129">
                  <c:v>4.2183176669675299E-3</c:v>
                </c:pt>
                <c:pt idx="130">
                  <c:v>-6.4513598736658434E-2</c:v>
                </c:pt>
                <c:pt idx="131">
                  <c:v>-0.11868781003752135</c:v>
                </c:pt>
                <c:pt idx="132">
                  <c:v>-0.14470466262045173</c:v>
                </c:pt>
                <c:pt idx="133">
                  <c:v>-0.13592746130097044</c:v>
                </c:pt>
                <c:pt idx="134">
                  <c:v>-9.4349109585440419E-2</c:v>
                </c:pt>
                <c:pt idx="135">
                  <c:v>-3.0104191416825174E-2</c:v>
                </c:pt>
                <c:pt idx="136">
                  <c:v>4.1052020273317689E-2</c:v>
                </c:pt>
                <c:pt idx="137">
                  <c:v>0.10166782123834466</c:v>
                </c:pt>
                <c:pt idx="138">
                  <c:v>0.13694195435717876</c:v>
                </c:pt>
                <c:pt idx="139">
                  <c:v>0.13840684909526046</c:v>
                </c:pt>
                <c:pt idx="140">
                  <c:v>0.10602798271118404</c:v>
                </c:pt>
                <c:pt idx="141">
                  <c:v>4.8195253958611767E-2</c:v>
                </c:pt>
                <c:pt idx="142">
                  <c:v>-2.0390575435333583E-2</c:v>
                </c:pt>
                <c:pt idx="143">
                  <c:v>-8.2406962550323121E-2</c:v>
                </c:pt>
                <c:pt idx="144">
                  <c:v>-0.12225087663743649</c:v>
                </c:pt>
                <c:pt idx="145">
                  <c:v>-0.12994605147202659</c:v>
                </c:pt>
                <c:pt idx="146">
                  <c:v>-0.10363870843181436</c:v>
                </c:pt>
                <c:pt idx="147">
                  <c:v>-5.005751793336656E-2</c:v>
                </c:pt>
                <c:pt idx="148">
                  <c:v>1.7177049582156417E-2</c:v>
                </c:pt>
                <c:pt idx="149">
                  <c:v>8.0970733616294019E-2</c:v>
                </c:pt>
                <c:pt idx="150">
                  <c:v>0.12504538619043831</c:v>
                </c:pt>
                <c:pt idx="151">
                  <c:v>0.13802707102134976</c:v>
                </c:pt>
                <c:pt idx="152">
                  <c:v>0.11630901578814347</c:v>
                </c:pt>
                <c:pt idx="153">
                  <c:v>6.4972419306584622E-2</c:v>
                </c:pt>
                <c:pt idx="154">
                  <c:v>-3.4661622522225532E-3</c:v>
                </c:pt>
                <c:pt idx="155">
                  <c:v>-7.2168508824804245E-2</c:v>
                </c:pt>
                <c:pt idx="156">
                  <c:v>-0.12417162120415395</c:v>
                </c:pt>
                <c:pt idx="157">
                  <c:v>-0.14661887295651821</c:v>
                </c:pt>
                <c:pt idx="158">
                  <c:v>-0.13396777576826999</c:v>
                </c:pt>
                <c:pt idx="159">
                  <c:v>-8.9372472598042471E-2</c:v>
                </c:pt>
                <c:pt idx="160">
                  <c:v>-2.3895378838783583E-2</c:v>
                </c:pt>
                <c:pt idx="161">
                  <c:v>4.6254879964197575E-2</c:v>
                </c:pt>
                <c:pt idx="162">
                  <c:v>0.10376866416528556</c:v>
                </c:pt>
                <c:pt idx="163">
                  <c:v>0.13455236387422811</c:v>
                </c:pt>
                <c:pt idx="164">
                  <c:v>0.13123819645120821</c:v>
                </c:pt>
                <c:pt idx="165">
                  <c:v>9.5009713275340441E-2</c:v>
                </c:pt>
                <c:pt idx="166">
                  <c:v>3.5287336931762704E-2</c:v>
                </c:pt>
                <c:pt idx="167">
                  <c:v>-3.2646461795707682E-2</c:v>
                </c:pt>
                <c:pt idx="168">
                  <c:v>-9.1487410421285373E-2</c:v>
                </c:pt>
                <c:pt idx="169">
                  <c:v>-0.12625369029647146</c:v>
                </c:pt>
                <c:pt idx="170">
                  <c:v>-0.12804681598638443</c:v>
                </c:pt>
                <c:pt idx="171">
                  <c:v>-9.6287791424845892E-2</c:v>
                </c:pt>
                <c:pt idx="172">
                  <c:v>-3.8868710601699788E-2</c:v>
                </c:pt>
                <c:pt idx="173">
                  <c:v>2.9818466998533417E-2</c:v>
                </c:pt>
                <c:pt idx="174">
                  <c:v>9.2483083541160069E-2</c:v>
                </c:pt>
                <c:pt idx="175">
                  <c:v>0.13326612464515811</c:v>
                </c:pt>
                <c:pt idx="176">
                  <c:v>0.1417163771641497</c:v>
                </c:pt>
                <c:pt idx="177">
                  <c:v>0.11541742691191871</c:v>
                </c:pt>
                <c:pt idx="178">
                  <c:v>6.060778156681592E-2</c:v>
                </c:pt>
                <c:pt idx="179">
                  <c:v>-9.3617990552088276E-3</c:v>
                </c:pt>
                <c:pt idx="180">
                  <c:v>-7.7348847145238042E-2</c:v>
                </c:pt>
                <c:pt idx="181">
                  <c:v>-0.1266880750155385</c:v>
                </c:pt>
                <c:pt idx="182">
                  <c:v>-0.14534188719616797</c:v>
                </c:pt>
                <c:pt idx="183">
                  <c:v>-0.12889535292752244</c:v>
                </c:pt>
                <c:pt idx="184">
                  <c:v>-8.1647388108160329E-2</c:v>
                </c:pt>
                <c:pt idx="185">
                  <c:v>-1.5525910107535621E-2</c:v>
                </c:pt>
                <c:pt idx="186">
                  <c:v>5.2901203234575832E-2</c:v>
                </c:pt>
                <c:pt idx="187">
                  <c:v>0.10657146474263587</c:v>
                </c:pt>
                <c:pt idx="188">
                  <c:v>0.13219256764910337</c:v>
                </c:pt>
                <c:pt idx="189">
                  <c:v>0.12356009172191523</c:v>
                </c:pt>
                <c:pt idx="190">
                  <c:v>8.3098692355251857E-2</c:v>
                </c:pt>
                <c:pt idx="191">
                  <c:v>2.1241858308615413E-2</c:v>
                </c:pt>
                <c:pt idx="192">
                  <c:v>-4.6193915242630015E-2</c:v>
                </c:pt>
                <c:pt idx="193">
                  <c:v>-0.10198294672482951</c:v>
                </c:pt>
                <c:pt idx="194">
                  <c:v>-0.13181735838793085</c:v>
                </c:pt>
                <c:pt idx="195">
                  <c:v>-0.1279040453775937</c:v>
                </c:pt>
                <c:pt idx="196">
                  <c:v>-9.0931030267400154E-2</c:v>
                </c:pt>
                <c:pt idx="197">
                  <c:v>-2.9910504006049859E-2</c:v>
                </c:pt>
                <c:pt idx="198">
                  <c:v>4.0062976355462174E-2</c:v>
                </c:pt>
                <c:pt idx="199">
                  <c:v>0.10157907425770692</c:v>
                </c:pt>
                <c:pt idx="200">
                  <c:v>0.13926143979660915</c:v>
                </c:pt>
                <c:pt idx="201">
                  <c:v>0.14361298512956472</c:v>
                </c:pt>
                <c:pt idx="202">
                  <c:v>0.11339495658106979</c:v>
                </c:pt>
                <c:pt idx="203">
                  <c:v>5.5944580314534378E-2</c:v>
                </c:pt>
                <c:pt idx="204">
                  <c:v>-1.4648571316369069E-2</c:v>
                </c:pt>
                <c:pt idx="205">
                  <c:v>-8.1051982291510741E-2</c:v>
                </c:pt>
                <c:pt idx="206">
                  <c:v>-0.12700838676339249</c:v>
                </c:pt>
                <c:pt idx="207">
                  <c:v>-0.14138361020453347</c:v>
                </c:pt>
                <c:pt idx="208">
                  <c:v>-0.12093260550379506</c:v>
                </c:pt>
                <c:pt idx="209">
                  <c:v>-7.109284725636561E-2</c:v>
                </c:pt>
                <c:pt idx="210">
                  <c:v>-4.6075969282661057E-3</c:v>
                </c:pt>
                <c:pt idx="211">
                  <c:v>6.1675754928120441E-2</c:v>
                </c:pt>
                <c:pt idx="212">
                  <c:v>0.11103075427730785</c:v>
                </c:pt>
                <c:pt idx="213">
                  <c:v>0.13104303817234761</c:v>
                </c:pt>
                <c:pt idx="214">
                  <c:v>0.11671893145570046</c:v>
                </c:pt>
                <c:pt idx="215">
                  <c:v>7.1733807633699992E-2</c:v>
                </c:pt>
                <c:pt idx="216">
                  <c:v>7.5080189761890462E-3</c:v>
                </c:pt>
                <c:pt idx="217">
                  <c:v>-5.9658234968410474E-2</c:v>
                </c:pt>
                <c:pt idx="218">
                  <c:v>-0.11267404768146295</c:v>
                </c:pt>
                <c:pt idx="219">
                  <c:v>-0.13794758361272466</c:v>
                </c:pt>
                <c:pt idx="220">
                  <c:v>-0.12880279176273066</c:v>
                </c:pt>
                <c:pt idx="221">
                  <c:v>-8.7167605728872E-2</c:v>
                </c:pt>
                <c:pt idx="222">
                  <c:v>-2.3110436093153421E-2</c:v>
                </c:pt>
                <c:pt idx="223">
                  <c:v>4.7660089323166385E-2</c:v>
                </c:pt>
                <c:pt idx="224">
                  <c:v>0.10770773302500347</c:v>
                </c:pt>
                <c:pt idx="225">
                  <c:v>0.1422158707218677</c:v>
                </c:pt>
                <c:pt idx="226">
                  <c:v>0.14268276450860934</c:v>
                </c:pt>
                <c:pt idx="227">
                  <c:v>0.10904121134067088</c:v>
                </c:pt>
                <c:pt idx="228">
                  <c:v>4.967277281552572E-2</c:v>
                </c:pt>
                <c:pt idx="229">
                  <c:v>-2.0686838633027969E-2</c:v>
                </c:pt>
                <c:pt idx="230">
                  <c:v>-8.4627423304369079E-2</c:v>
                </c:pt>
                <c:pt idx="231">
                  <c:v>-0.12640899599195826</c:v>
                </c:pt>
                <c:pt idx="232">
                  <c:v>-0.13588538389022919</c:v>
                </c:pt>
                <c:pt idx="233">
                  <c:v>-0.11102607564540666</c:v>
                </c:pt>
                <c:pt idx="234">
                  <c:v>-5.8406406237902948E-2</c:v>
                </c:pt>
                <c:pt idx="235">
                  <c:v>8.4556031919409587E-3</c:v>
                </c:pt>
                <c:pt idx="236">
                  <c:v>7.2498811342164668E-2</c:v>
                </c:pt>
                <c:pt idx="237">
                  <c:v>0.11740369980906999</c:v>
                </c:pt>
                <c:pt idx="238">
                  <c:v>0.13168972515888488</c:v>
                </c:pt>
                <c:pt idx="239">
                  <c:v>0.1115996791844179</c:v>
                </c:pt>
                <c:pt idx="240">
                  <c:v>6.204897817694964E-2</c:v>
                </c:pt>
                <c:pt idx="241">
                  <c:v>-4.5980427179085764E-3</c:v>
                </c:pt>
                <c:pt idx="242">
                  <c:v>-7.1619065930854181E-2</c:v>
                </c:pt>
                <c:pt idx="243">
                  <c:v>-0.12211896547375296</c:v>
                </c:pt>
                <c:pt idx="244">
                  <c:v>-0.1432623247244954</c:v>
                </c:pt>
                <c:pt idx="245">
                  <c:v>-0.12949434865566645</c:v>
                </c:pt>
                <c:pt idx="246">
                  <c:v>-8.3944037021286208E-2</c:v>
                </c:pt>
                <c:pt idx="247">
                  <c:v>-1.7657950927185133E-2</c:v>
                </c:pt>
                <c:pt idx="248">
                  <c:v>5.3144636139974159E-2</c:v>
                </c:pt>
                <c:pt idx="249">
                  <c:v>0.11110962741088042</c:v>
                </c:pt>
                <c:pt idx="250">
                  <c:v>0.1420700921924539</c:v>
                </c:pt>
                <c:pt idx="251">
                  <c:v>0.13857234551119013</c:v>
                </c:pt>
                <c:pt idx="252">
                  <c:v>0.10172510830239199</c:v>
                </c:pt>
                <c:pt idx="253">
                  <c:v>4.0910040570720785E-2</c:v>
                </c:pt>
                <c:pt idx="254">
                  <c:v>-2.8573321454841011E-2</c:v>
                </c:pt>
                <c:pt idx="255">
                  <c:v>-8.9338753176981048E-2</c:v>
                </c:pt>
                <c:pt idx="256">
                  <c:v>-0.12626219885488135</c:v>
                </c:pt>
                <c:pt idx="257">
                  <c:v>-0.13026058881504682</c:v>
                </c:pt>
                <c:pt idx="258">
                  <c:v>-0.10055570050951856</c:v>
                </c:pt>
                <c:pt idx="259">
                  <c:v>-4.4857262138299957E-2</c:v>
                </c:pt>
                <c:pt idx="260">
                  <c:v>2.2579896970683529E-2</c:v>
                </c:pt>
                <c:pt idx="261">
                  <c:v>8.4537966886878702E-2</c:v>
                </c:pt>
                <c:pt idx="262">
                  <c:v>0.12516075108591712</c:v>
                </c:pt>
                <c:pt idx="263">
                  <c:v>0.13393816413438242</c:v>
                </c:pt>
                <c:pt idx="264">
                  <c:v>0.10835310070120628</c:v>
                </c:pt>
                <c:pt idx="265">
                  <c:v>5.4527723447465024E-2</c:v>
                </c:pt>
                <c:pt idx="266">
                  <c:v>-1.4293343149052205E-2</c:v>
                </c:pt>
                <c:pt idx="267">
                  <c:v>-8.1044295248518458E-2</c:v>
                </c:pt>
                <c:pt idx="268">
                  <c:v>-0.12909881661583128</c:v>
                </c:pt>
                <c:pt idx="269">
                  <c:v>-0.14642489659687166</c:v>
                </c:pt>
                <c:pt idx="270">
                  <c:v>-0.12859482765402322</c:v>
                </c:pt>
                <c:pt idx="271">
                  <c:v>-7.9897519487824004E-2</c:v>
                </c:pt>
                <c:pt idx="272">
                  <c:v>-1.2274674889512668E-2</c:v>
                </c:pt>
                <c:pt idx="273">
                  <c:v>5.7653562084359782E-2</c:v>
                </c:pt>
                <c:pt idx="274">
                  <c:v>0.11273021717459293</c:v>
                </c:pt>
                <c:pt idx="275">
                  <c:v>0.13953529456323219</c:v>
                </c:pt>
                <c:pt idx="276">
                  <c:v>0.13172376522596094</c:v>
                </c:pt>
                <c:pt idx="277">
                  <c:v>9.1593834951800915E-2</c:v>
                </c:pt>
                <c:pt idx="278">
                  <c:v>2.9494225736027252E-2</c:v>
                </c:pt>
                <c:pt idx="279">
                  <c:v>-3.8780353322708565E-2</c:v>
                </c:pt>
                <c:pt idx="280">
                  <c:v>-9.5953285824263573E-2</c:v>
                </c:pt>
                <c:pt idx="281">
                  <c:v>-0.12759751501984926</c:v>
                </c:pt>
                <c:pt idx="282">
                  <c:v>-0.12575051664208486</c:v>
                </c:pt>
                <c:pt idx="283">
                  <c:v>-9.090829526956315E-2</c:v>
                </c:pt>
                <c:pt idx="284">
                  <c:v>-3.1899557924849886E-2</c:v>
                </c:pt>
                <c:pt idx="285">
                  <c:v>3.6328372657028193E-2</c:v>
                </c:pt>
                <c:pt idx="286">
                  <c:v>9.6457832754944531E-2</c:v>
                </c:pt>
                <c:pt idx="287">
                  <c:v>0.13314529270801059</c:v>
                </c:pt>
                <c:pt idx="288">
                  <c:v>0.13687475496104398</c:v>
                </c:pt>
                <c:pt idx="289">
                  <c:v>0.10635548159822755</c:v>
                </c:pt>
                <c:pt idx="290">
                  <c:v>4.8863438025086831E-2</c:v>
                </c:pt>
                <c:pt idx="291">
                  <c:v>-2.1559913720718232E-2</c:v>
                </c:pt>
                <c:pt idx="292">
                  <c:v>-8.7601940318906571E-2</c:v>
                </c:pt>
                <c:pt idx="293">
                  <c:v>-0.13299323289610523</c:v>
                </c:pt>
                <c:pt idx="294">
                  <c:v>-0.14656381796961798</c:v>
                </c:pt>
                <c:pt idx="295">
                  <c:v>-0.12502736051924809</c:v>
                </c:pt>
                <c:pt idx="296">
                  <c:v>-7.3797499503905878E-2</c:v>
                </c:pt>
                <c:pt idx="297">
                  <c:v>-5.6324345781253726E-3</c:v>
                </c:pt>
                <c:pt idx="298">
                  <c:v>6.2553161433860471E-2</c:v>
                </c:pt>
                <c:pt idx="299">
                  <c:v>0.11391168336280558</c:v>
                </c:pt>
                <c:pt idx="300">
                  <c:v>0.13586560488852428</c:v>
                </c:pt>
                <c:pt idx="301">
                  <c:v>0.12323930714538946</c:v>
                </c:pt>
                <c:pt idx="302">
                  <c:v>7.9537150476760382E-2</c:v>
                </c:pt>
                <c:pt idx="303">
                  <c:v>1.6048984955599296E-2</c:v>
                </c:pt>
                <c:pt idx="304">
                  <c:v>-5.0992243350196011E-2</c:v>
                </c:pt>
                <c:pt idx="305">
                  <c:v>-0.10448890949790343</c:v>
                </c:pt>
                <c:pt idx="306">
                  <c:v>-0.13077214380398197</c:v>
                </c:pt>
                <c:pt idx="307">
                  <c:v>-0.12303556378988349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57F-4092-8A88-D72CC0038DCD}"/>
            </c:ext>
          </c:extLst>
        </c:ser>
        <c:ser>
          <c:idx val="20"/>
          <c:order val="3"/>
          <c:tx>
            <c:strRef>
              <c:f>'4nsp'!$L$5</c:f>
              <c:strCache>
                <c:ptCount val="1"/>
                <c:pt idx="0">
                  <c:v>NSP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'4nsp'!$K$7:$K$313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7.6915866329184146</c:v>
                </c:pt>
                <c:pt idx="5">
                  <c:v>8.6915866329184155</c:v>
                </c:pt>
                <c:pt idx="6">
                  <c:v>9.6915866329184155</c:v>
                </c:pt>
                <c:pt idx="7">
                  <c:v>10.691586632918415</c:v>
                </c:pt>
                <c:pt idx="8">
                  <c:v>11.691586632918415</c:v>
                </c:pt>
                <c:pt idx="9">
                  <c:v>12.691586632918415</c:v>
                </c:pt>
                <c:pt idx="10">
                  <c:v>13.691586632918415</c:v>
                </c:pt>
                <c:pt idx="11">
                  <c:v>14.691586632918415</c:v>
                </c:pt>
                <c:pt idx="12">
                  <c:v>15.691586632918415</c:v>
                </c:pt>
                <c:pt idx="13">
                  <c:v>16.691586632918415</c:v>
                </c:pt>
                <c:pt idx="14">
                  <c:v>17.691586632918415</c:v>
                </c:pt>
                <c:pt idx="15">
                  <c:v>18.691586632918415</c:v>
                </c:pt>
                <c:pt idx="16">
                  <c:v>19.691586632918415</c:v>
                </c:pt>
                <c:pt idx="17">
                  <c:v>20.691586632918415</c:v>
                </c:pt>
                <c:pt idx="18">
                  <c:v>21.691586632918415</c:v>
                </c:pt>
                <c:pt idx="19">
                  <c:v>22.691586632918415</c:v>
                </c:pt>
                <c:pt idx="20">
                  <c:v>23.691586632918415</c:v>
                </c:pt>
                <c:pt idx="21">
                  <c:v>24.691586632918415</c:v>
                </c:pt>
                <c:pt idx="22">
                  <c:v>25.691586632918415</c:v>
                </c:pt>
                <c:pt idx="23">
                  <c:v>26.691586632918415</c:v>
                </c:pt>
                <c:pt idx="24">
                  <c:v>27.691586632918415</c:v>
                </c:pt>
                <c:pt idx="25">
                  <c:v>28.691586632918415</c:v>
                </c:pt>
                <c:pt idx="26">
                  <c:v>29.691586632918415</c:v>
                </c:pt>
                <c:pt idx="27">
                  <c:v>30.691586632918415</c:v>
                </c:pt>
                <c:pt idx="28">
                  <c:v>31.691586632918415</c:v>
                </c:pt>
                <c:pt idx="29">
                  <c:v>32.691586632918415</c:v>
                </c:pt>
                <c:pt idx="30">
                  <c:v>33.691586632918415</c:v>
                </c:pt>
                <c:pt idx="31">
                  <c:v>34.691586632918415</c:v>
                </c:pt>
                <c:pt idx="32">
                  <c:v>35.691586632918415</c:v>
                </c:pt>
                <c:pt idx="33">
                  <c:v>36.691586632918415</c:v>
                </c:pt>
                <c:pt idx="34">
                  <c:v>37.691586632918415</c:v>
                </c:pt>
                <c:pt idx="35">
                  <c:v>38.691586632918415</c:v>
                </c:pt>
                <c:pt idx="36">
                  <c:v>39.691586632918415</c:v>
                </c:pt>
                <c:pt idx="37">
                  <c:v>40.691586632918415</c:v>
                </c:pt>
                <c:pt idx="38">
                  <c:v>41.691586632918415</c:v>
                </c:pt>
                <c:pt idx="39">
                  <c:v>42.691586632918415</c:v>
                </c:pt>
                <c:pt idx="40">
                  <c:v>43.691586632918415</c:v>
                </c:pt>
                <c:pt idx="41">
                  <c:v>44.691586632918415</c:v>
                </c:pt>
                <c:pt idx="42">
                  <c:v>45.691586632918415</c:v>
                </c:pt>
                <c:pt idx="43">
                  <c:v>46.691586632918415</c:v>
                </c:pt>
                <c:pt idx="44">
                  <c:v>47.691586632918415</c:v>
                </c:pt>
                <c:pt idx="45">
                  <c:v>48.691586632918415</c:v>
                </c:pt>
                <c:pt idx="46">
                  <c:v>49.691586632918415</c:v>
                </c:pt>
                <c:pt idx="47">
                  <c:v>50.691586632918415</c:v>
                </c:pt>
                <c:pt idx="48">
                  <c:v>51.691586632918415</c:v>
                </c:pt>
                <c:pt idx="49">
                  <c:v>52.691586632918415</c:v>
                </c:pt>
                <c:pt idx="50">
                  <c:v>53.691586632918415</c:v>
                </c:pt>
                <c:pt idx="51">
                  <c:v>54.691586632918415</c:v>
                </c:pt>
                <c:pt idx="52">
                  <c:v>55.691586632918415</c:v>
                </c:pt>
                <c:pt idx="53">
                  <c:v>56.691586632918415</c:v>
                </c:pt>
                <c:pt idx="54">
                  <c:v>57.691586632918415</c:v>
                </c:pt>
                <c:pt idx="55">
                  <c:v>58.691586632918415</c:v>
                </c:pt>
                <c:pt idx="56">
                  <c:v>59.691586632918415</c:v>
                </c:pt>
                <c:pt idx="57">
                  <c:v>60.691586632918415</c:v>
                </c:pt>
                <c:pt idx="58">
                  <c:v>61.691586632918415</c:v>
                </c:pt>
                <c:pt idx="59">
                  <c:v>62.691586632918415</c:v>
                </c:pt>
                <c:pt idx="60">
                  <c:v>63.691586632918415</c:v>
                </c:pt>
                <c:pt idx="61">
                  <c:v>64.691586632918415</c:v>
                </c:pt>
                <c:pt idx="62">
                  <c:v>65.691586632918415</c:v>
                </c:pt>
                <c:pt idx="63">
                  <c:v>66.691586632918415</c:v>
                </c:pt>
                <c:pt idx="64">
                  <c:v>67.691586632918415</c:v>
                </c:pt>
                <c:pt idx="65">
                  <c:v>68.691586632918415</c:v>
                </c:pt>
                <c:pt idx="66">
                  <c:v>69.691586632918415</c:v>
                </c:pt>
                <c:pt idx="67">
                  <c:v>70.691586632918415</c:v>
                </c:pt>
                <c:pt idx="68">
                  <c:v>71.691586632918415</c:v>
                </c:pt>
                <c:pt idx="69">
                  <c:v>72.691586632918415</c:v>
                </c:pt>
                <c:pt idx="70">
                  <c:v>73.691586632918415</c:v>
                </c:pt>
                <c:pt idx="71">
                  <c:v>74.691586632918415</c:v>
                </c:pt>
                <c:pt idx="72">
                  <c:v>75.691586632918415</c:v>
                </c:pt>
                <c:pt idx="73">
                  <c:v>76.691586632918415</c:v>
                </c:pt>
                <c:pt idx="74">
                  <c:v>77.691586632918415</c:v>
                </c:pt>
                <c:pt idx="75">
                  <c:v>78.691586632918415</c:v>
                </c:pt>
                <c:pt idx="76">
                  <c:v>79.691586632918415</c:v>
                </c:pt>
                <c:pt idx="77">
                  <c:v>80.691586632918415</c:v>
                </c:pt>
                <c:pt idx="78">
                  <c:v>81.691586632918415</c:v>
                </c:pt>
                <c:pt idx="79">
                  <c:v>82.691586632918415</c:v>
                </c:pt>
                <c:pt idx="80">
                  <c:v>83.691586632918415</c:v>
                </c:pt>
                <c:pt idx="81">
                  <c:v>84.691586632918415</c:v>
                </c:pt>
                <c:pt idx="82">
                  <c:v>85.691586632918415</c:v>
                </c:pt>
                <c:pt idx="83">
                  <c:v>86.691586632918415</c:v>
                </c:pt>
                <c:pt idx="84">
                  <c:v>87.691586632918415</c:v>
                </c:pt>
                <c:pt idx="85">
                  <c:v>88.691586632918415</c:v>
                </c:pt>
                <c:pt idx="86">
                  <c:v>89.691586632918415</c:v>
                </c:pt>
                <c:pt idx="87">
                  <c:v>90.691586632918415</c:v>
                </c:pt>
                <c:pt idx="88">
                  <c:v>91.691586632918415</c:v>
                </c:pt>
                <c:pt idx="89">
                  <c:v>92.691586632918415</c:v>
                </c:pt>
                <c:pt idx="90">
                  <c:v>93.691586632918415</c:v>
                </c:pt>
                <c:pt idx="91">
                  <c:v>94.691586632918415</c:v>
                </c:pt>
                <c:pt idx="92">
                  <c:v>95.691586632918415</c:v>
                </c:pt>
                <c:pt idx="93">
                  <c:v>96.691586632918415</c:v>
                </c:pt>
                <c:pt idx="94">
                  <c:v>97.691586632918415</c:v>
                </c:pt>
                <c:pt idx="95">
                  <c:v>98.691586632918415</c:v>
                </c:pt>
                <c:pt idx="96">
                  <c:v>99.691586632918415</c:v>
                </c:pt>
                <c:pt idx="97">
                  <c:v>100.69158663291842</c:v>
                </c:pt>
                <c:pt idx="98">
                  <c:v>101.69158663291842</c:v>
                </c:pt>
                <c:pt idx="99">
                  <c:v>102.69158663291842</c:v>
                </c:pt>
                <c:pt idx="100">
                  <c:v>103.69158663291842</c:v>
                </c:pt>
                <c:pt idx="101">
                  <c:v>104.69158663291842</c:v>
                </c:pt>
                <c:pt idx="102">
                  <c:v>105.69158663291842</c:v>
                </c:pt>
                <c:pt idx="103">
                  <c:v>106.69158663291842</c:v>
                </c:pt>
                <c:pt idx="104">
                  <c:v>107.69158663291842</c:v>
                </c:pt>
                <c:pt idx="105">
                  <c:v>108.69158663291842</c:v>
                </c:pt>
                <c:pt idx="106">
                  <c:v>109.69158663291842</c:v>
                </c:pt>
                <c:pt idx="107">
                  <c:v>110.69158663291842</c:v>
                </c:pt>
                <c:pt idx="108">
                  <c:v>111.69158663291842</c:v>
                </c:pt>
                <c:pt idx="109">
                  <c:v>112.69158663291842</c:v>
                </c:pt>
                <c:pt idx="110">
                  <c:v>113.69158663291842</c:v>
                </c:pt>
                <c:pt idx="111">
                  <c:v>114.69158663291842</c:v>
                </c:pt>
                <c:pt idx="112">
                  <c:v>115.69158663291842</c:v>
                </c:pt>
                <c:pt idx="113">
                  <c:v>116.69158663291842</c:v>
                </c:pt>
                <c:pt idx="114">
                  <c:v>117.69158663291842</c:v>
                </c:pt>
                <c:pt idx="115">
                  <c:v>118.69158663291842</c:v>
                </c:pt>
                <c:pt idx="116">
                  <c:v>119.69158663291842</c:v>
                </c:pt>
                <c:pt idx="117">
                  <c:v>120.69158663291842</c:v>
                </c:pt>
                <c:pt idx="118">
                  <c:v>121.69158663291842</c:v>
                </c:pt>
                <c:pt idx="119">
                  <c:v>122.69158663291842</c:v>
                </c:pt>
                <c:pt idx="120">
                  <c:v>123.69158663291842</c:v>
                </c:pt>
                <c:pt idx="121">
                  <c:v>124.69158663291842</c:v>
                </c:pt>
                <c:pt idx="122">
                  <c:v>125.69158663291842</c:v>
                </c:pt>
                <c:pt idx="123">
                  <c:v>126.69158663291842</c:v>
                </c:pt>
                <c:pt idx="124">
                  <c:v>127.69158663291842</c:v>
                </c:pt>
                <c:pt idx="125">
                  <c:v>128.69158663291842</c:v>
                </c:pt>
                <c:pt idx="126">
                  <c:v>129.69158663291842</c:v>
                </c:pt>
                <c:pt idx="127">
                  <c:v>130.69158663291842</c:v>
                </c:pt>
                <c:pt idx="128">
                  <c:v>131.69158663291842</c:v>
                </c:pt>
                <c:pt idx="129">
                  <c:v>132.69158663291842</c:v>
                </c:pt>
                <c:pt idx="130">
                  <c:v>133.69158663291842</c:v>
                </c:pt>
                <c:pt idx="131">
                  <c:v>134.69158663291842</c:v>
                </c:pt>
                <c:pt idx="132">
                  <c:v>135.69158663291842</c:v>
                </c:pt>
                <c:pt idx="133">
                  <c:v>136.69158663291842</c:v>
                </c:pt>
                <c:pt idx="134">
                  <c:v>137.69158663291842</c:v>
                </c:pt>
                <c:pt idx="135">
                  <c:v>138.69158663291842</c:v>
                </c:pt>
                <c:pt idx="136">
                  <c:v>139.69158663291842</c:v>
                </c:pt>
                <c:pt idx="137">
                  <c:v>140.69158663291842</c:v>
                </c:pt>
                <c:pt idx="138">
                  <c:v>141.69158663291842</c:v>
                </c:pt>
                <c:pt idx="139">
                  <c:v>142.69158663291842</c:v>
                </c:pt>
                <c:pt idx="140">
                  <c:v>143.69158663291842</c:v>
                </c:pt>
                <c:pt idx="141">
                  <c:v>144.69158663291842</c:v>
                </c:pt>
                <c:pt idx="142">
                  <c:v>145.69158663291842</c:v>
                </c:pt>
                <c:pt idx="143">
                  <c:v>146.69158663291842</c:v>
                </c:pt>
                <c:pt idx="144">
                  <c:v>147.69158663291842</c:v>
                </c:pt>
                <c:pt idx="145">
                  <c:v>148.69158663291842</c:v>
                </c:pt>
                <c:pt idx="146">
                  <c:v>149.69158663291842</c:v>
                </c:pt>
                <c:pt idx="147">
                  <c:v>150.69158663291842</c:v>
                </c:pt>
                <c:pt idx="148">
                  <c:v>151.69158663291842</c:v>
                </c:pt>
                <c:pt idx="149">
                  <c:v>152.69158663291842</c:v>
                </c:pt>
                <c:pt idx="150">
                  <c:v>153.69158663291842</c:v>
                </c:pt>
                <c:pt idx="151">
                  <c:v>154.69158663291842</c:v>
                </c:pt>
                <c:pt idx="152">
                  <c:v>155.69158663291842</c:v>
                </c:pt>
                <c:pt idx="153">
                  <c:v>156.69158663291842</c:v>
                </c:pt>
                <c:pt idx="154">
                  <c:v>157.69158663291842</c:v>
                </c:pt>
                <c:pt idx="155">
                  <c:v>158.69158663291842</c:v>
                </c:pt>
                <c:pt idx="156">
                  <c:v>159.69158663291842</c:v>
                </c:pt>
                <c:pt idx="157">
                  <c:v>160.69158663291842</c:v>
                </c:pt>
                <c:pt idx="158">
                  <c:v>161.69158663291842</c:v>
                </c:pt>
                <c:pt idx="159">
                  <c:v>162.69158663291842</c:v>
                </c:pt>
                <c:pt idx="160">
                  <c:v>163.69158663291842</c:v>
                </c:pt>
                <c:pt idx="161">
                  <c:v>164.69158663291842</c:v>
                </c:pt>
                <c:pt idx="162">
                  <c:v>165.69158663291842</c:v>
                </c:pt>
                <c:pt idx="163">
                  <c:v>166.69158663291842</c:v>
                </c:pt>
                <c:pt idx="164">
                  <c:v>167.69158663291842</c:v>
                </c:pt>
                <c:pt idx="165">
                  <c:v>168.69158663291842</c:v>
                </c:pt>
                <c:pt idx="166">
                  <c:v>169.69158663291842</c:v>
                </c:pt>
                <c:pt idx="167">
                  <c:v>170.69158663291842</c:v>
                </c:pt>
                <c:pt idx="168">
                  <c:v>171.69158663291842</c:v>
                </c:pt>
                <c:pt idx="169">
                  <c:v>172.69158663291842</c:v>
                </c:pt>
                <c:pt idx="170">
                  <c:v>173.69158663291842</c:v>
                </c:pt>
                <c:pt idx="171">
                  <c:v>174.69158663291842</c:v>
                </c:pt>
                <c:pt idx="172">
                  <c:v>175.69158663291842</c:v>
                </c:pt>
                <c:pt idx="173">
                  <c:v>176.69158663291842</c:v>
                </c:pt>
                <c:pt idx="174">
                  <c:v>177.69158663291842</c:v>
                </c:pt>
                <c:pt idx="175">
                  <c:v>178.69158663291842</c:v>
                </c:pt>
                <c:pt idx="176">
                  <c:v>179.69158663291842</c:v>
                </c:pt>
                <c:pt idx="177">
                  <c:v>180.69158663291842</c:v>
                </c:pt>
                <c:pt idx="178">
                  <c:v>181.69158663291842</c:v>
                </c:pt>
                <c:pt idx="179">
                  <c:v>182.69158663291842</c:v>
                </c:pt>
                <c:pt idx="180">
                  <c:v>183.69158663291842</c:v>
                </c:pt>
                <c:pt idx="181">
                  <c:v>184.69158663291842</c:v>
                </c:pt>
                <c:pt idx="182">
                  <c:v>185.69158663291842</c:v>
                </c:pt>
                <c:pt idx="183">
                  <c:v>186.69158663291842</c:v>
                </c:pt>
                <c:pt idx="184">
                  <c:v>187.69158663291842</c:v>
                </c:pt>
                <c:pt idx="185">
                  <c:v>188.69158663291842</c:v>
                </c:pt>
                <c:pt idx="186">
                  <c:v>189.69158663291842</c:v>
                </c:pt>
                <c:pt idx="187">
                  <c:v>190.69158663291842</c:v>
                </c:pt>
                <c:pt idx="188">
                  <c:v>191.69158663291842</c:v>
                </c:pt>
                <c:pt idx="189">
                  <c:v>192.69158663291842</c:v>
                </c:pt>
                <c:pt idx="190">
                  <c:v>193.69158663291842</c:v>
                </c:pt>
                <c:pt idx="191">
                  <c:v>194.69158663291842</c:v>
                </c:pt>
                <c:pt idx="192">
                  <c:v>195.69158663291842</c:v>
                </c:pt>
                <c:pt idx="193">
                  <c:v>196.69158663291842</c:v>
                </c:pt>
                <c:pt idx="194">
                  <c:v>197.69158663291842</c:v>
                </c:pt>
                <c:pt idx="195">
                  <c:v>198.69158663291842</c:v>
                </c:pt>
                <c:pt idx="196">
                  <c:v>199.69158663291842</c:v>
                </c:pt>
                <c:pt idx="197">
                  <c:v>200.69158663291842</c:v>
                </c:pt>
                <c:pt idx="198">
                  <c:v>201.69158663291842</c:v>
                </c:pt>
                <c:pt idx="199">
                  <c:v>202.69158663291842</c:v>
                </c:pt>
                <c:pt idx="200">
                  <c:v>203.69158663291842</c:v>
                </c:pt>
                <c:pt idx="201">
                  <c:v>204.69158663291842</c:v>
                </c:pt>
                <c:pt idx="202">
                  <c:v>205.69158663291842</c:v>
                </c:pt>
                <c:pt idx="203">
                  <c:v>206.69158663291842</c:v>
                </c:pt>
                <c:pt idx="204">
                  <c:v>207.69158663291842</c:v>
                </c:pt>
                <c:pt idx="205">
                  <c:v>208.69158663291842</c:v>
                </c:pt>
                <c:pt idx="206">
                  <c:v>209.69158663291842</c:v>
                </c:pt>
                <c:pt idx="207">
                  <c:v>210.69158663291842</c:v>
                </c:pt>
                <c:pt idx="208">
                  <c:v>211.69158663291842</c:v>
                </c:pt>
                <c:pt idx="209">
                  <c:v>212.69158663291842</c:v>
                </c:pt>
                <c:pt idx="210">
                  <c:v>213.69158663291842</c:v>
                </c:pt>
                <c:pt idx="211">
                  <c:v>214.69158663291842</c:v>
                </c:pt>
                <c:pt idx="212">
                  <c:v>215.69158663291842</c:v>
                </c:pt>
                <c:pt idx="213">
                  <c:v>216.69158663291842</c:v>
                </c:pt>
                <c:pt idx="214">
                  <c:v>217.69158663291842</c:v>
                </c:pt>
                <c:pt idx="215">
                  <c:v>218.69158663291842</c:v>
                </c:pt>
                <c:pt idx="216">
                  <c:v>219.69158663291842</c:v>
                </c:pt>
                <c:pt idx="217">
                  <c:v>220.69158663291842</c:v>
                </c:pt>
                <c:pt idx="218">
                  <c:v>221.69158663291842</c:v>
                </c:pt>
                <c:pt idx="219">
                  <c:v>222.69158663291842</c:v>
                </c:pt>
                <c:pt idx="220">
                  <c:v>223.69158663291842</c:v>
                </c:pt>
                <c:pt idx="221">
                  <c:v>224.69158663291842</c:v>
                </c:pt>
                <c:pt idx="222">
                  <c:v>225.69158663291842</c:v>
                </c:pt>
                <c:pt idx="223">
                  <c:v>226.69158663291842</c:v>
                </c:pt>
                <c:pt idx="224">
                  <c:v>227.69158663291842</c:v>
                </c:pt>
                <c:pt idx="225">
                  <c:v>228.69158663291842</c:v>
                </c:pt>
                <c:pt idx="226">
                  <c:v>229.69158663291842</c:v>
                </c:pt>
                <c:pt idx="227">
                  <c:v>230.69158663291842</c:v>
                </c:pt>
                <c:pt idx="228">
                  <c:v>231.69158663291842</c:v>
                </c:pt>
                <c:pt idx="229">
                  <c:v>232.69158663291842</c:v>
                </c:pt>
                <c:pt idx="230">
                  <c:v>233.69158663291842</c:v>
                </c:pt>
                <c:pt idx="231">
                  <c:v>234.69158663291842</c:v>
                </c:pt>
                <c:pt idx="232">
                  <c:v>235.69158663291842</c:v>
                </c:pt>
                <c:pt idx="233">
                  <c:v>236.69158663291842</c:v>
                </c:pt>
                <c:pt idx="234">
                  <c:v>237.69158663291842</c:v>
                </c:pt>
                <c:pt idx="235">
                  <c:v>238.69158663291842</c:v>
                </c:pt>
                <c:pt idx="236">
                  <c:v>239.69158663291842</c:v>
                </c:pt>
                <c:pt idx="237">
                  <c:v>240.69158663291842</c:v>
                </c:pt>
                <c:pt idx="238">
                  <c:v>241.69158663291842</c:v>
                </c:pt>
                <c:pt idx="239">
                  <c:v>242.69158663291842</c:v>
                </c:pt>
                <c:pt idx="240">
                  <c:v>243.69158663291842</c:v>
                </c:pt>
                <c:pt idx="241">
                  <c:v>244.69158663291842</c:v>
                </c:pt>
                <c:pt idx="242">
                  <c:v>245.69158663291842</c:v>
                </c:pt>
                <c:pt idx="243">
                  <c:v>246.69158663291842</c:v>
                </c:pt>
                <c:pt idx="244">
                  <c:v>247.69158663291842</c:v>
                </c:pt>
                <c:pt idx="245">
                  <c:v>248.69158663291842</c:v>
                </c:pt>
                <c:pt idx="246">
                  <c:v>249.69158663291842</c:v>
                </c:pt>
                <c:pt idx="247">
                  <c:v>250.69158663291842</c:v>
                </c:pt>
                <c:pt idx="248">
                  <c:v>251.69158663291842</c:v>
                </c:pt>
                <c:pt idx="249">
                  <c:v>252.69158663291842</c:v>
                </c:pt>
                <c:pt idx="250">
                  <c:v>253.69158663291842</c:v>
                </c:pt>
                <c:pt idx="251">
                  <c:v>254.69158663291842</c:v>
                </c:pt>
                <c:pt idx="252">
                  <c:v>255.69158663291842</c:v>
                </c:pt>
                <c:pt idx="253">
                  <c:v>256.69158663291842</c:v>
                </c:pt>
                <c:pt idx="254">
                  <c:v>257.69158663291842</c:v>
                </c:pt>
                <c:pt idx="255">
                  <c:v>258.69158663291842</c:v>
                </c:pt>
                <c:pt idx="256">
                  <c:v>259.69158663291842</c:v>
                </c:pt>
                <c:pt idx="257">
                  <c:v>260.69158663291842</c:v>
                </c:pt>
                <c:pt idx="258">
                  <c:v>261.69158663291842</c:v>
                </c:pt>
                <c:pt idx="259">
                  <c:v>262.69158663291842</c:v>
                </c:pt>
                <c:pt idx="260">
                  <c:v>263.69158663291842</c:v>
                </c:pt>
                <c:pt idx="261">
                  <c:v>264.69158663291842</c:v>
                </c:pt>
                <c:pt idx="262">
                  <c:v>265.69158663291842</c:v>
                </c:pt>
                <c:pt idx="263">
                  <c:v>266.69158663291842</c:v>
                </c:pt>
                <c:pt idx="264">
                  <c:v>267.69158663291842</c:v>
                </c:pt>
                <c:pt idx="265">
                  <c:v>268.69158663291842</c:v>
                </c:pt>
                <c:pt idx="266">
                  <c:v>269.69158663291842</c:v>
                </c:pt>
                <c:pt idx="267">
                  <c:v>270.69158663291842</c:v>
                </c:pt>
                <c:pt idx="268">
                  <c:v>271.69158663291842</c:v>
                </c:pt>
                <c:pt idx="269">
                  <c:v>272.69158663291842</c:v>
                </c:pt>
                <c:pt idx="270">
                  <c:v>273.69158663291842</c:v>
                </c:pt>
                <c:pt idx="271">
                  <c:v>274.69158663291842</c:v>
                </c:pt>
                <c:pt idx="272">
                  <c:v>275.69158663291842</c:v>
                </c:pt>
                <c:pt idx="273">
                  <c:v>276.69158663291842</c:v>
                </c:pt>
                <c:pt idx="274">
                  <c:v>277.69158663291842</c:v>
                </c:pt>
                <c:pt idx="275">
                  <c:v>278.69158663291842</c:v>
                </c:pt>
                <c:pt idx="276">
                  <c:v>279.69158663291842</c:v>
                </c:pt>
                <c:pt idx="277">
                  <c:v>280.69158663291842</c:v>
                </c:pt>
                <c:pt idx="278">
                  <c:v>281.69158663291842</c:v>
                </c:pt>
                <c:pt idx="279">
                  <c:v>282.69158663291842</c:v>
                </c:pt>
                <c:pt idx="280">
                  <c:v>283.69158663291842</c:v>
                </c:pt>
                <c:pt idx="281">
                  <c:v>284.69158663291842</c:v>
                </c:pt>
                <c:pt idx="282">
                  <c:v>285.69158663291842</c:v>
                </c:pt>
                <c:pt idx="283">
                  <c:v>286.69158663291842</c:v>
                </c:pt>
                <c:pt idx="284">
                  <c:v>287.69158663291842</c:v>
                </c:pt>
                <c:pt idx="285">
                  <c:v>288.69158663291842</c:v>
                </c:pt>
                <c:pt idx="286">
                  <c:v>289.69158663291842</c:v>
                </c:pt>
                <c:pt idx="287">
                  <c:v>290.69158663291842</c:v>
                </c:pt>
                <c:pt idx="288">
                  <c:v>291.69158663291842</c:v>
                </c:pt>
                <c:pt idx="289">
                  <c:v>292.69158663291842</c:v>
                </c:pt>
                <c:pt idx="290">
                  <c:v>293.69158663291842</c:v>
                </c:pt>
                <c:pt idx="291">
                  <c:v>294.69158663291842</c:v>
                </c:pt>
                <c:pt idx="292">
                  <c:v>295.69158663291842</c:v>
                </c:pt>
                <c:pt idx="293">
                  <c:v>296.69158663291842</c:v>
                </c:pt>
                <c:pt idx="294">
                  <c:v>297.69158663291842</c:v>
                </c:pt>
                <c:pt idx="295">
                  <c:v>298.69158663291842</c:v>
                </c:pt>
                <c:pt idx="296">
                  <c:v>299.69158663291842</c:v>
                </c:pt>
                <c:pt idx="297">
                  <c:v>300.69158663291842</c:v>
                </c:pt>
                <c:pt idx="298">
                  <c:v>301.69158663291842</c:v>
                </c:pt>
                <c:pt idx="299">
                  <c:v>302.69158663291842</c:v>
                </c:pt>
                <c:pt idx="300">
                  <c:v>303.69158663291842</c:v>
                </c:pt>
                <c:pt idx="301">
                  <c:v>304.69158663291842</c:v>
                </c:pt>
                <c:pt idx="302">
                  <c:v>305.69158663291842</c:v>
                </c:pt>
                <c:pt idx="303">
                  <c:v>306.69158663291842</c:v>
                </c:pt>
                <c:pt idx="304">
                  <c:v>307.69158663291842</c:v>
                </c:pt>
                <c:pt idx="305">
                  <c:v>308.69158663291842</c:v>
                </c:pt>
                <c:pt idx="306">
                  <c:v>309.69158663291842</c:v>
                </c:pt>
              </c:numCache>
            </c:numRef>
          </c:xVal>
          <c:yVal>
            <c:numRef>
              <c:f>'4nsp'!$L$7:$L$313</c:f>
              <c:numCache>
                <c:formatCode>0.00E+00</c:formatCode>
                <c:ptCount val="307"/>
                <c:pt idx="0">
                  <c:v>0.11734799999999999</c:v>
                </c:pt>
                <c:pt idx="1">
                  <c:v>0.12446</c:v>
                </c:pt>
                <c:pt idx="2">
                  <c:v>9.5250000000000001E-2</c:v>
                </c:pt>
                <c:pt idx="3">
                  <c:v>3.5051999999999903E-2</c:v>
                </c:pt>
                <c:pt idx="4">
                  <c:v>-4.3687999999999998E-2</c:v>
                </c:pt>
                <c:pt idx="5">
                  <c:v>-0.113283999999999</c:v>
                </c:pt>
                <c:pt idx="6">
                  <c:v>-0.16383</c:v>
                </c:pt>
                <c:pt idx="7">
                  <c:v>-0.180594</c:v>
                </c:pt>
                <c:pt idx="8">
                  <c:v>-0.156717999999999</c:v>
                </c:pt>
                <c:pt idx="9">
                  <c:v>-7.9247999999999999E-2</c:v>
                </c:pt>
                <c:pt idx="10">
                  <c:v>1.54939999999999E-2</c:v>
                </c:pt>
                <c:pt idx="11">
                  <c:v>0.105155999999999</c:v>
                </c:pt>
                <c:pt idx="12">
                  <c:v>0.176783999999999</c:v>
                </c:pt>
                <c:pt idx="13">
                  <c:v>0.20904200000000001</c:v>
                </c:pt>
                <c:pt idx="14">
                  <c:v>0.19634199999999899</c:v>
                </c:pt>
                <c:pt idx="15">
                  <c:v>0.13969999999999899</c:v>
                </c:pt>
                <c:pt idx="16">
                  <c:v>6.6294000000000006E-2</c:v>
                </c:pt>
                <c:pt idx="17">
                  <c:v>-1.6256E-2</c:v>
                </c:pt>
                <c:pt idx="18">
                  <c:v>-7.7724000000000001E-2</c:v>
                </c:pt>
                <c:pt idx="19">
                  <c:v>-0.128269999999999</c:v>
                </c:pt>
                <c:pt idx="20">
                  <c:v>-0.12903200000000001</c:v>
                </c:pt>
                <c:pt idx="21">
                  <c:v>-0.101854</c:v>
                </c:pt>
                <c:pt idx="22">
                  <c:v>-5.0037999999999999E-2</c:v>
                </c:pt>
                <c:pt idx="23">
                  <c:v>2.7178000000000001E-2</c:v>
                </c:pt>
                <c:pt idx="24">
                  <c:v>9.017E-2</c:v>
                </c:pt>
                <c:pt idx="25">
                  <c:v>0.12598400000000001</c:v>
                </c:pt>
                <c:pt idx="26">
                  <c:v>0.122174</c:v>
                </c:pt>
                <c:pt idx="27">
                  <c:v>9.8044000000000006E-2</c:v>
                </c:pt>
                <c:pt idx="28">
                  <c:v>3.1496000000000003E-2</c:v>
                </c:pt>
                <c:pt idx="29">
                  <c:v>-3.2766000000000003E-2</c:v>
                </c:pt>
                <c:pt idx="30">
                  <c:v>-9.8806000000000005E-2</c:v>
                </c:pt>
                <c:pt idx="31">
                  <c:v>-0.140462</c:v>
                </c:pt>
                <c:pt idx="32">
                  <c:v>-0.14732000000000001</c:v>
                </c:pt>
                <c:pt idx="33">
                  <c:v>-0.114553999999999</c:v>
                </c:pt>
                <c:pt idx="34">
                  <c:v>-5.7657999999999897E-2</c:v>
                </c:pt>
                <c:pt idx="35">
                  <c:v>3.175E-2</c:v>
                </c:pt>
                <c:pt idx="36">
                  <c:v>9.9314E-2</c:v>
                </c:pt>
                <c:pt idx="37">
                  <c:v>0.15570200000000001</c:v>
                </c:pt>
                <c:pt idx="38">
                  <c:v>0.17602200000000001</c:v>
                </c:pt>
                <c:pt idx="39">
                  <c:v>0.16433800000000001</c:v>
                </c:pt>
                <c:pt idx="40">
                  <c:v>0.116839999999999</c:v>
                </c:pt>
                <c:pt idx="41">
                  <c:v>4.4957999999999901E-2</c:v>
                </c:pt>
                <c:pt idx="42">
                  <c:v>-2.7178000000000001E-2</c:v>
                </c:pt>
                <c:pt idx="43">
                  <c:v>-8.6360000000000006E-2</c:v>
                </c:pt>
                <c:pt idx="44">
                  <c:v>-0.122428</c:v>
                </c:pt>
                <c:pt idx="45">
                  <c:v>-0.122682</c:v>
                </c:pt>
                <c:pt idx="46">
                  <c:v>-9.6266000000000004E-2</c:v>
                </c:pt>
                <c:pt idx="47">
                  <c:v>-3.4035999999999997E-2</c:v>
                </c:pt>
                <c:pt idx="48">
                  <c:v>2.8701999999999998E-2</c:v>
                </c:pt>
                <c:pt idx="49">
                  <c:v>8.0009999999999901E-2</c:v>
                </c:pt>
                <c:pt idx="50">
                  <c:v>0.10972800000000001</c:v>
                </c:pt>
                <c:pt idx="51">
                  <c:v>0.11150599999999999</c:v>
                </c:pt>
                <c:pt idx="52">
                  <c:v>7.0865999999999901E-2</c:v>
                </c:pt>
                <c:pt idx="53">
                  <c:v>1.7271999999999999E-2</c:v>
                </c:pt>
                <c:pt idx="54">
                  <c:v>-4.2672000000000002E-2</c:v>
                </c:pt>
                <c:pt idx="55">
                  <c:v>-8.5089999999999902E-2</c:v>
                </c:pt>
                <c:pt idx="56">
                  <c:v>-0.120904</c:v>
                </c:pt>
                <c:pt idx="57">
                  <c:v>-0.11988799999999999</c:v>
                </c:pt>
                <c:pt idx="58">
                  <c:v>-8.8646000000000003E-2</c:v>
                </c:pt>
                <c:pt idx="59">
                  <c:v>-2.6924E-2</c:v>
                </c:pt>
                <c:pt idx="60">
                  <c:v>4.3180000000000003E-2</c:v>
                </c:pt>
                <c:pt idx="61">
                  <c:v>0.117094</c:v>
                </c:pt>
                <c:pt idx="62">
                  <c:v>0.15062200000000001</c:v>
                </c:pt>
                <c:pt idx="63">
                  <c:v>0.167132</c:v>
                </c:pt>
                <c:pt idx="64">
                  <c:v>0.14757400000000001</c:v>
                </c:pt>
                <c:pt idx="65">
                  <c:v>9.3726000000000004E-2</c:v>
                </c:pt>
                <c:pt idx="66">
                  <c:v>2.4638E-2</c:v>
                </c:pt>
                <c:pt idx="67">
                  <c:v>-5.41019999999999E-2</c:v>
                </c:pt>
                <c:pt idx="68">
                  <c:v>-0.101854</c:v>
                </c:pt>
                <c:pt idx="69">
                  <c:v>-0.13487399999999899</c:v>
                </c:pt>
                <c:pt idx="70">
                  <c:v>-0.13208</c:v>
                </c:pt>
                <c:pt idx="71">
                  <c:v>-9.0931999999999902E-2</c:v>
                </c:pt>
                <c:pt idx="72">
                  <c:v>-2.7685999999999902E-2</c:v>
                </c:pt>
                <c:pt idx="73">
                  <c:v>2.8448000000000001E-2</c:v>
                </c:pt>
                <c:pt idx="74">
                  <c:v>8.8899999999999896E-2</c:v>
                </c:pt>
                <c:pt idx="75">
                  <c:v>0.11557000000000001</c:v>
                </c:pt>
                <c:pt idx="76">
                  <c:v>0.11404599999999999</c:v>
                </c:pt>
                <c:pt idx="77">
                  <c:v>8.6613999999999899E-2</c:v>
                </c:pt>
                <c:pt idx="78">
                  <c:v>2.8448000000000001E-2</c:v>
                </c:pt>
                <c:pt idx="79">
                  <c:v>-3.6575999999999997E-2</c:v>
                </c:pt>
                <c:pt idx="80">
                  <c:v>-9.7028000000000003E-2</c:v>
                </c:pt>
                <c:pt idx="81">
                  <c:v>-0.13258800000000001</c:v>
                </c:pt>
                <c:pt idx="82">
                  <c:v>-0.128524</c:v>
                </c:pt>
                <c:pt idx="83">
                  <c:v>-9.3471999999999902E-2</c:v>
                </c:pt>
                <c:pt idx="84">
                  <c:v>-2.5399999999999898E-2</c:v>
                </c:pt>
                <c:pt idx="85">
                  <c:v>3.8608000000000003E-2</c:v>
                </c:pt>
                <c:pt idx="86">
                  <c:v>9.9313999999999902E-2</c:v>
                </c:pt>
                <c:pt idx="87">
                  <c:v>0.13741400000000001</c:v>
                </c:pt>
                <c:pt idx="88">
                  <c:v>0.14960599999999999</c:v>
                </c:pt>
                <c:pt idx="89">
                  <c:v>0.12471399999999901</c:v>
                </c:pt>
                <c:pt idx="90">
                  <c:v>7.1627999999999997E-2</c:v>
                </c:pt>
                <c:pt idx="91">
                  <c:v>3.3020000000000098E-3</c:v>
                </c:pt>
                <c:pt idx="92">
                  <c:v>-7.0357999999999907E-2</c:v>
                </c:pt>
                <c:pt idx="93">
                  <c:v>-0.12446</c:v>
                </c:pt>
                <c:pt idx="94">
                  <c:v>-0.143255999999999</c:v>
                </c:pt>
                <c:pt idx="95">
                  <c:v>-0.13258800000000001</c:v>
                </c:pt>
                <c:pt idx="96">
                  <c:v>-8.0771999999999997E-2</c:v>
                </c:pt>
                <c:pt idx="97">
                  <c:v>-1.37159999999999E-2</c:v>
                </c:pt>
                <c:pt idx="98">
                  <c:v>5.3085999999999897E-2</c:v>
                </c:pt>
                <c:pt idx="99">
                  <c:v>0.10388600000000001</c:v>
                </c:pt>
                <c:pt idx="100">
                  <c:v>0.12953999999999999</c:v>
                </c:pt>
                <c:pt idx="101">
                  <c:v>0.115062</c:v>
                </c:pt>
                <c:pt idx="102">
                  <c:v>8.9407999999999904E-2</c:v>
                </c:pt>
                <c:pt idx="103">
                  <c:v>2.9717999999999901E-2</c:v>
                </c:pt>
                <c:pt idx="104">
                  <c:v>-3.6575999999999997E-2</c:v>
                </c:pt>
                <c:pt idx="105">
                  <c:v>-9.0677999999999995E-2</c:v>
                </c:pt>
                <c:pt idx="106">
                  <c:v>-0.12801599999999899</c:v>
                </c:pt>
                <c:pt idx="107">
                  <c:v>-0.119634</c:v>
                </c:pt>
                <c:pt idx="108">
                  <c:v>-8.2804000000000003E-2</c:v>
                </c:pt>
                <c:pt idx="109">
                  <c:v>-1.8541999999999899E-2</c:v>
                </c:pt>
                <c:pt idx="110">
                  <c:v>4.8514000000000002E-2</c:v>
                </c:pt>
                <c:pt idx="111">
                  <c:v>0.108457999999999</c:v>
                </c:pt>
                <c:pt idx="112">
                  <c:v>0.140208</c:v>
                </c:pt>
                <c:pt idx="113">
                  <c:v>0.139953999999999</c:v>
                </c:pt>
                <c:pt idx="114">
                  <c:v>0.12064999999999999</c:v>
                </c:pt>
                <c:pt idx="115">
                  <c:v>5.86739999999999E-2</c:v>
                </c:pt>
                <c:pt idx="116">
                  <c:v>-1.49859999999999E-2</c:v>
                </c:pt>
                <c:pt idx="117">
                  <c:v>-7.3151999999999995E-2</c:v>
                </c:pt>
                <c:pt idx="118">
                  <c:v>-0.118618</c:v>
                </c:pt>
                <c:pt idx="119">
                  <c:v>-0.131825999999999</c:v>
                </c:pt>
                <c:pt idx="120">
                  <c:v>-0.11303000000000001</c:v>
                </c:pt>
                <c:pt idx="121">
                  <c:v>-6.5278000000000003E-2</c:v>
                </c:pt>
                <c:pt idx="122">
                  <c:v>1.01600000000001E-3</c:v>
                </c:pt>
                <c:pt idx="123">
                  <c:v>6.7055999999999893E-2</c:v>
                </c:pt>
                <c:pt idx="124">
                  <c:v>0.113792</c:v>
                </c:pt>
                <c:pt idx="125">
                  <c:v>0.14300199999999899</c:v>
                </c:pt>
                <c:pt idx="126">
                  <c:v>0.13487399999999899</c:v>
                </c:pt>
                <c:pt idx="127">
                  <c:v>0.108458</c:v>
                </c:pt>
                <c:pt idx="128">
                  <c:v>4.1655999999999999E-2</c:v>
                </c:pt>
                <c:pt idx="129">
                  <c:v>-3.3020000000000001E-2</c:v>
                </c:pt>
                <c:pt idx="130">
                  <c:v>-8.5851999999999998E-2</c:v>
                </c:pt>
                <c:pt idx="131">
                  <c:v>-0.116078</c:v>
                </c:pt>
                <c:pt idx="132">
                  <c:v>-0.11176</c:v>
                </c:pt>
                <c:pt idx="133">
                  <c:v>-7.8993999999999995E-2</c:v>
                </c:pt>
                <c:pt idx="134">
                  <c:v>-1.2954E-2</c:v>
                </c:pt>
                <c:pt idx="135">
                  <c:v>5.2831999999999997E-2</c:v>
                </c:pt>
                <c:pt idx="136">
                  <c:v>0.10287</c:v>
                </c:pt>
                <c:pt idx="137">
                  <c:v>0.13716</c:v>
                </c:pt>
                <c:pt idx="138">
                  <c:v>0.12598400000000001</c:v>
                </c:pt>
                <c:pt idx="139">
                  <c:v>9.1439999999999896E-2</c:v>
                </c:pt>
                <c:pt idx="140">
                  <c:v>2.3876000000000001E-2</c:v>
                </c:pt>
                <c:pt idx="141">
                  <c:v>-4.9529999999999998E-2</c:v>
                </c:pt>
                <c:pt idx="142">
                  <c:v>-0.11811000000000001</c:v>
                </c:pt>
                <c:pt idx="143">
                  <c:v>-0.15798799999999999</c:v>
                </c:pt>
                <c:pt idx="144">
                  <c:v>-0.160273999999999</c:v>
                </c:pt>
                <c:pt idx="145">
                  <c:v>-0.128523999999999</c:v>
                </c:pt>
                <c:pt idx="146">
                  <c:v>-5.99439999999999E-2</c:v>
                </c:pt>
                <c:pt idx="147">
                  <c:v>1.7271999999999899E-2</c:v>
                </c:pt>
                <c:pt idx="148">
                  <c:v>9.8297999999999996E-2</c:v>
                </c:pt>
                <c:pt idx="149">
                  <c:v>0.14224000000000001</c:v>
                </c:pt>
                <c:pt idx="150">
                  <c:v>0.1651</c:v>
                </c:pt>
                <c:pt idx="151">
                  <c:v>0.14401800000000001</c:v>
                </c:pt>
                <c:pt idx="152">
                  <c:v>8.5344000000000003E-2</c:v>
                </c:pt>
                <c:pt idx="153">
                  <c:v>1.397E-2</c:v>
                </c:pt>
                <c:pt idx="154">
                  <c:v>-6.8834000000000006E-2</c:v>
                </c:pt>
                <c:pt idx="155">
                  <c:v>-0.131825999999999</c:v>
                </c:pt>
                <c:pt idx="156">
                  <c:v>-0.156718</c:v>
                </c:pt>
                <c:pt idx="157">
                  <c:v>-0.14097000000000001</c:v>
                </c:pt>
                <c:pt idx="158">
                  <c:v>-9.0424000000000004E-2</c:v>
                </c:pt>
                <c:pt idx="159">
                  <c:v>-1.2699999999999999E-2</c:v>
                </c:pt>
                <c:pt idx="160">
                  <c:v>5.969E-2</c:v>
                </c:pt>
                <c:pt idx="161">
                  <c:v>0.118617999999999</c:v>
                </c:pt>
                <c:pt idx="162">
                  <c:v>0.155193999999999</c:v>
                </c:pt>
                <c:pt idx="163">
                  <c:v>0.13969999999999899</c:v>
                </c:pt>
                <c:pt idx="164">
                  <c:v>9.5757999999999899E-2</c:v>
                </c:pt>
                <c:pt idx="165">
                  <c:v>1.3462E-2</c:v>
                </c:pt>
                <c:pt idx="166">
                  <c:v>-6.5785999999999997E-2</c:v>
                </c:pt>
                <c:pt idx="167">
                  <c:v>-0.126746</c:v>
                </c:pt>
                <c:pt idx="168">
                  <c:v>-0.17068800000000001</c:v>
                </c:pt>
                <c:pt idx="169">
                  <c:v>-0.16484599999999999</c:v>
                </c:pt>
                <c:pt idx="170">
                  <c:v>-0.11887200000000001</c:v>
                </c:pt>
                <c:pt idx="171">
                  <c:v>-5.0546000000000001E-2</c:v>
                </c:pt>
                <c:pt idx="172">
                  <c:v>3.5051999999999903E-2</c:v>
                </c:pt>
                <c:pt idx="173">
                  <c:v>0.115824</c:v>
                </c:pt>
                <c:pt idx="174">
                  <c:v>0.16230600000000001</c:v>
                </c:pt>
                <c:pt idx="175">
                  <c:v>0.170179999999999</c:v>
                </c:pt>
                <c:pt idx="176">
                  <c:v>0.14300199999999999</c:v>
                </c:pt>
                <c:pt idx="177">
                  <c:v>7.74699999999999E-2</c:v>
                </c:pt>
                <c:pt idx="178">
                  <c:v>-9.1439999999999907E-3</c:v>
                </c:pt>
                <c:pt idx="179">
                  <c:v>-8.8391999999999998E-2</c:v>
                </c:pt>
                <c:pt idx="180">
                  <c:v>-0.15112999999999999</c:v>
                </c:pt>
                <c:pt idx="181">
                  <c:v>-0.172212</c:v>
                </c:pt>
                <c:pt idx="182">
                  <c:v>-0.14605000000000001</c:v>
                </c:pt>
                <c:pt idx="183">
                  <c:v>-8.8646000000000003E-2</c:v>
                </c:pt>
                <c:pt idx="184">
                  <c:v>-3.80999999999999E-3</c:v>
                </c:pt>
                <c:pt idx="185">
                  <c:v>6.6802E-2</c:v>
                </c:pt>
                <c:pt idx="186">
                  <c:v>0.11887199999999901</c:v>
                </c:pt>
                <c:pt idx="187">
                  <c:v>0.13411200000000001</c:v>
                </c:pt>
                <c:pt idx="188">
                  <c:v>0.118364</c:v>
                </c:pt>
                <c:pt idx="189">
                  <c:v>7.3913999999999994E-2</c:v>
                </c:pt>
                <c:pt idx="190">
                  <c:v>-1.5494000000000001E-2</c:v>
                </c:pt>
                <c:pt idx="191">
                  <c:v>-9.2455999999999899E-2</c:v>
                </c:pt>
                <c:pt idx="192">
                  <c:v>-0.16230600000000001</c:v>
                </c:pt>
                <c:pt idx="193">
                  <c:v>-0.188722</c:v>
                </c:pt>
                <c:pt idx="194">
                  <c:v>-0.17144999999999899</c:v>
                </c:pt>
                <c:pt idx="195">
                  <c:v>-0.10033</c:v>
                </c:pt>
                <c:pt idx="196">
                  <c:v>-1.3969999999999899E-2</c:v>
                </c:pt>
                <c:pt idx="197">
                  <c:v>7.3913999999999994E-2</c:v>
                </c:pt>
                <c:pt idx="198">
                  <c:v>0.15875</c:v>
                </c:pt>
                <c:pt idx="199">
                  <c:v>0.19278599999999901</c:v>
                </c:pt>
                <c:pt idx="200">
                  <c:v>0.197104</c:v>
                </c:pt>
                <c:pt idx="201">
                  <c:v>0.15773400000000001</c:v>
                </c:pt>
                <c:pt idx="202">
                  <c:v>7.4422000000000002E-2</c:v>
                </c:pt>
                <c:pt idx="203">
                  <c:v>-2.0320000000000001E-2</c:v>
                </c:pt>
                <c:pt idx="204">
                  <c:v>-0.102615999999999</c:v>
                </c:pt>
                <c:pt idx="205">
                  <c:v>-0.16154399999999999</c:v>
                </c:pt>
                <c:pt idx="206">
                  <c:v>-0.17576799999999901</c:v>
                </c:pt>
                <c:pt idx="207">
                  <c:v>-0.13589000000000001</c:v>
                </c:pt>
                <c:pt idx="208">
                  <c:v>-7.5691999999999898E-2</c:v>
                </c:pt>
                <c:pt idx="209">
                  <c:v>1.47319999999999E-2</c:v>
                </c:pt>
                <c:pt idx="210">
                  <c:v>9.3726000000000004E-2</c:v>
                </c:pt>
                <c:pt idx="211">
                  <c:v>0.138684</c:v>
                </c:pt>
                <c:pt idx="212">
                  <c:v>0.15570200000000001</c:v>
                </c:pt>
                <c:pt idx="213">
                  <c:v>0.12395199999999899</c:v>
                </c:pt>
                <c:pt idx="214">
                  <c:v>4.6735999999999903E-2</c:v>
                </c:pt>
                <c:pt idx="215">
                  <c:v>-4.8006E-2</c:v>
                </c:pt>
                <c:pt idx="216">
                  <c:v>-0.14096999999999901</c:v>
                </c:pt>
                <c:pt idx="217">
                  <c:v>-0.20243800000000001</c:v>
                </c:pt>
                <c:pt idx="218">
                  <c:v>-0.220218</c:v>
                </c:pt>
                <c:pt idx="219">
                  <c:v>-0.18237200000000001</c:v>
                </c:pt>
                <c:pt idx="220">
                  <c:v>-0.10033</c:v>
                </c:pt>
                <c:pt idx="221">
                  <c:v>5.0800000000000003E-3</c:v>
                </c:pt>
                <c:pt idx="222">
                  <c:v>0.111251999999999</c:v>
                </c:pt>
                <c:pt idx="223">
                  <c:v>0.187198</c:v>
                </c:pt>
                <c:pt idx="224">
                  <c:v>0.22453600000000001</c:v>
                </c:pt>
                <c:pt idx="225">
                  <c:v>0.21107400000000001</c:v>
                </c:pt>
                <c:pt idx="226">
                  <c:v>0.14985999999999999</c:v>
                </c:pt>
                <c:pt idx="227">
                  <c:v>5.4356000000000002E-2</c:v>
                </c:pt>
                <c:pt idx="228">
                  <c:v>-5.0292000000000003E-2</c:v>
                </c:pt>
                <c:pt idx="229">
                  <c:v>-0.130048</c:v>
                </c:pt>
                <c:pt idx="230">
                  <c:v>-0.17780000000000001</c:v>
                </c:pt>
                <c:pt idx="231">
                  <c:v>-0.18034</c:v>
                </c:pt>
                <c:pt idx="232">
                  <c:v>-0.12623799999999999</c:v>
                </c:pt>
                <c:pt idx="233">
                  <c:v>-5.15619999999999E-2</c:v>
                </c:pt>
                <c:pt idx="234">
                  <c:v>3.9623999999999999E-2</c:v>
                </c:pt>
                <c:pt idx="235">
                  <c:v>0.11303000000000001</c:v>
                </c:pt>
                <c:pt idx="236">
                  <c:v>0.14477999999999999</c:v>
                </c:pt>
                <c:pt idx="237">
                  <c:v>0.148336</c:v>
                </c:pt>
                <c:pt idx="238">
                  <c:v>9.7028000000000003E-2</c:v>
                </c:pt>
                <c:pt idx="239">
                  <c:v>3.80999999999999E-3</c:v>
                </c:pt>
                <c:pt idx="240">
                  <c:v>-9.2202000000000006E-2</c:v>
                </c:pt>
                <c:pt idx="241">
                  <c:v>-0.17754600000000001</c:v>
                </c:pt>
                <c:pt idx="242">
                  <c:v>-0.22809199999999999</c:v>
                </c:pt>
                <c:pt idx="243">
                  <c:v>-0.22631399999999999</c:v>
                </c:pt>
                <c:pt idx="244">
                  <c:v>-0.16636999999999999</c:v>
                </c:pt>
                <c:pt idx="245">
                  <c:v>-6.8325999999999998E-2</c:v>
                </c:pt>
                <c:pt idx="246">
                  <c:v>3.7845999999999998E-2</c:v>
                </c:pt>
                <c:pt idx="247">
                  <c:v>0.15824199999999899</c:v>
                </c:pt>
                <c:pt idx="248">
                  <c:v>0.231901999999999</c:v>
                </c:pt>
                <c:pt idx="249">
                  <c:v>0.25450800000000001</c:v>
                </c:pt>
                <c:pt idx="250">
                  <c:v>0.22834599999999999</c:v>
                </c:pt>
                <c:pt idx="251">
                  <c:v>0.15367</c:v>
                </c:pt>
                <c:pt idx="252">
                  <c:v>3.6830000000000002E-2</c:v>
                </c:pt>
                <c:pt idx="253">
                  <c:v>-8.1533999999999995E-2</c:v>
                </c:pt>
                <c:pt idx="254">
                  <c:v>-0.162052</c:v>
                </c:pt>
                <c:pt idx="255">
                  <c:v>-0.20066000000000001</c:v>
                </c:pt>
                <c:pt idx="256">
                  <c:v>-0.18745200000000001</c:v>
                </c:pt>
                <c:pt idx="257">
                  <c:v>-0.117602</c:v>
                </c:pt>
                <c:pt idx="258">
                  <c:v>-2.2859999999999901E-2</c:v>
                </c:pt>
                <c:pt idx="259">
                  <c:v>6.5532000000000007E-2</c:v>
                </c:pt>
                <c:pt idx="260">
                  <c:v>0.13639799999999999</c:v>
                </c:pt>
                <c:pt idx="261">
                  <c:v>0.162052</c:v>
                </c:pt>
                <c:pt idx="262">
                  <c:v>0.15367</c:v>
                </c:pt>
                <c:pt idx="263">
                  <c:v>8.5089999999999902E-2</c:v>
                </c:pt>
                <c:pt idx="264">
                  <c:v>-1.9811999999999899E-2</c:v>
                </c:pt>
                <c:pt idx="265">
                  <c:v>-0.11633199999999901</c:v>
                </c:pt>
                <c:pt idx="266">
                  <c:v>-0.19659599999999899</c:v>
                </c:pt>
                <c:pt idx="267">
                  <c:v>-0.23622000000000001</c:v>
                </c:pt>
                <c:pt idx="268">
                  <c:v>-0.22606000000000001</c:v>
                </c:pt>
                <c:pt idx="269">
                  <c:v>-0.148843999999999</c:v>
                </c:pt>
                <c:pt idx="270">
                  <c:v>-3.6068000000000003E-2</c:v>
                </c:pt>
                <c:pt idx="271">
                  <c:v>7.4929999999999997E-2</c:v>
                </c:pt>
                <c:pt idx="272">
                  <c:v>0.18262600000000001</c:v>
                </c:pt>
                <c:pt idx="273">
                  <c:v>0.255269999999999</c:v>
                </c:pt>
                <c:pt idx="274">
                  <c:v>0.27584399999999998</c:v>
                </c:pt>
                <c:pt idx="275">
                  <c:v>0.21818599999999999</c:v>
                </c:pt>
                <c:pt idx="276">
                  <c:v>0.12471400000000001</c:v>
                </c:pt>
                <c:pt idx="277">
                  <c:v>7.3660000000000002E-3</c:v>
                </c:pt>
                <c:pt idx="278">
                  <c:v>-0.102616</c:v>
                </c:pt>
                <c:pt idx="279">
                  <c:v>-0.18287999999999999</c:v>
                </c:pt>
                <c:pt idx="280">
                  <c:v>-0.20929600000000001</c:v>
                </c:pt>
                <c:pt idx="281">
                  <c:v>-0.18059399999999901</c:v>
                </c:pt>
                <c:pt idx="282">
                  <c:v>-0.103632</c:v>
                </c:pt>
                <c:pt idx="283">
                  <c:v>-7.3660000000000097E-3</c:v>
                </c:pt>
                <c:pt idx="284">
                  <c:v>8.1533999999999995E-2</c:v>
                </c:pt>
                <c:pt idx="285">
                  <c:v>0.14732000000000001</c:v>
                </c:pt>
                <c:pt idx="286">
                  <c:v>0.18237200000000001</c:v>
                </c:pt>
                <c:pt idx="287">
                  <c:v>0.15773399999999899</c:v>
                </c:pt>
                <c:pt idx="288">
                  <c:v>7.5438000000000005E-2</c:v>
                </c:pt>
                <c:pt idx="289">
                  <c:v>-3.3781999999999902E-2</c:v>
                </c:pt>
                <c:pt idx="290">
                  <c:v>-0.141986</c:v>
                </c:pt>
                <c:pt idx="291">
                  <c:v>-0.218947999999999</c:v>
                </c:pt>
                <c:pt idx="292">
                  <c:v>-0.248919999999999</c:v>
                </c:pt>
                <c:pt idx="293">
                  <c:v>-0.22580600000000001</c:v>
                </c:pt>
                <c:pt idx="294">
                  <c:v>-0.133349999999999</c:v>
                </c:pt>
                <c:pt idx="295">
                  <c:v>-1.49859999999999E-2</c:v>
                </c:pt>
                <c:pt idx="296">
                  <c:v>0.10668</c:v>
                </c:pt>
                <c:pt idx="297">
                  <c:v>0.20954999999999999</c:v>
                </c:pt>
                <c:pt idx="298">
                  <c:v>0.26441399999999998</c:v>
                </c:pt>
                <c:pt idx="299">
                  <c:v>0.26746199999999898</c:v>
                </c:pt>
                <c:pt idx="300">
                  <c:v>0.212344</c:v>
                </c:pt>
                <c:pt idx="301">
                  <c:v>0.10972800000000001</c:v>
                </c:pt>
                <c:pt idx="302">
                  <c:v>-1.14299999999999E-2</c:v>
                </c:pt>
                <c:pt idx="303">
                  <c:v>-0.119126</c:v>
                </c:pt>
                <c:pt idx="304">
                  <c:v>-0.18821399999999899</c:v>
                </c:pt>
                <c:pt idx="305">
                  <c:v>-0.19786599999999999</c:v>
                </c:pt>
                <c:pt idx="306">
                  <c:v>-0.147065999999999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57F-4092-8A88-D72CC0038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0.70000000000000007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0.14920632027478048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LG</a:t>
            </a:r>
            <a:r>
              <a:rPr lang="en-US" sz="1600" b="1" i="0" u="none" strike="noStrike" baseline="0">
                <a:effectLst/>
              </a:rPr>
              <a:t>, D = 29.38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3048305238354177"/>
          <c:y val="4.6478565179352578E-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'5lg'!$C$5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'5lg'!$A$6:$A$313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5.9954528093587784</c:v>
                </c:pt>
                <c:pt idx="6">
                  <c:v>6.9954528093587784</c:v>
                </c:pt>
                <c:pt idx="7">
                  <c:v>7.9954528093587784</c:v>
                </c:pt>
                <c:pt idx="8">
                  <c:v>8.9954528093587776</c:v>
                </c:pt>
                <c:pt idx="9">
                  <c:v>9.9954528093587776</c:v>
                </c:pt>
                <c:pt idx="10">
                  <c:v>10.995452809358778</c:v>
                </c:pt>
                <c:pt idx="11">
                  <c:v>11.995452809358778</c:v>
                </c:pt>
                <c:pt idx="12">
                  <c:v>12.995452809358778</c:v>
                </c:pt>
                <c:pt idx="13">
                  <c:v>13.995452809358778</c:v>
                </c:pt>
                <c:pt idx="14">
                  <c:v>14.995452809358778</c:v>
                </c:pt>
                <c:pt idx="15">
                  <c:v>15.995452809358778</c:v>
                </c:pt>
                <c:pt idx="16">
                  <c:v>16.995452809358778</c:v>
                </c:pt>
                <c:pt idx="17">
                  <c:v>17.995452809358778</c:v>
                </c:pt>
                <c:pt idx="18">
                  <c:v>18.995452809358778</c:v>
                </c:pt>
                <c:pt idx="19">
                  <c:v>19.995452809358778</c:v>
                </c:pt>
                <c:pt idx="20">
                  <c:v>20.995452809358778</c:v>
                </c:pt>
                <c:pt idx="21">
                  <c:v>21.995452809358778</c:v>
                </c:pt>
                <c:pt idx="22">
                  <c:v>22.995452809358778</c:v>
                </c:pt>
                <c:pt idx="23">
                  <c:v>23.995452809358778</c:v>
                </c:pt>
                <c:pt idx="24">
                  <c:v>24.995452809358778</c:v>
                </c:pt>
                <c:pt idx="25">
                  <c:v>25.995452809358778</c:v>
                </c:pt>
                <c:pt idx="26">
                  <c:v>26.995452809358778</c:v>
                </c:pt>
                <c:pt idx="27">
                  <c:v>27.995452809358778</c:v>
                </c:pt>
                <c:pt idx="28">
                  <c:v>28.995452809358778</c:v>
                </c:pt>
                <c:pt idx="29">
                  <c:v>29.995452809358778</c:v>
                </c:pt>
                <c:pt idx="30">
                  <c:v>30.995452809358778</c:v>
                </c:pt>
                <c:pt idx="31">
                  <c:v>31.995452809358778</c:v>
                </c:pt>
                <c:pt idx="32">
                  <c:v>32.995452809358781</c:v>
                </c:pt>
                <c:pt idx="33">
                  <c:v>33.995452809358781</c:v>
                </c:pt>
                <c:pt idx="34">
                  <c:v>34.995452809358781</c:v>
                </c:pt>
                <c:pt idx="35">
                  <c:v>35.995452809358781</c:v>
                </c:pt>
                <c:pt idx="36">
                  <c:v>36.995452809358781</c:v>
                </c:pt>
                <c:pt idx="37">
                  <c:v>37.995452809358781</c:v>
                </c:pt>
                <c:pt idx="38">
                  <c:v>38.995452809358781</c:v>
                </c:pt>
                <c:pt idx="39">
                  <c:v>39.995452809358781</c:v>
                </c:pt>
                <c:pt idx="40">
                  <c:v>40.995452809358781</c:v>
                </c:pt>
                <c:pt idx="41">
                  <c:v>41.995452809358781</c:v>
                </c:pt>
                <c:pt idx="42">
                  <c:v>42.995452809358781</c:v>
                </c:pt>
                <c:pt idx="43">
                  <c:v>43.995452809358781</c:v>
                </c:pt>
                <c:pt idx="44">
                  <c:v>44.995452809358781</c:v>
                </c:pt>
                <c:pt idx="45">
                  <c:v>45.995452809358781</c:v>
                </c:pt>
                <c:pt idx="46">
                  <c:v>46.995452809358781</c:v>
                </c:pt>
                <c:pt idx="47">
                  <c:v>47.995452809358781</c:v>
                </c:pt>
                <c:pt idx="48">
                  <c:v>48.995452809358781</c:v>
                </c:pt>
                <c:pt idx="49">
                  <c:v>49.995452809358781</c:v>
                </c:pt>
                <c:pt idx="50">
                  <c:v>50.995452809358781</c:v>
                </c:pt>
                <c:pt idx="51">
                  <c:v>51.995452809358781</c:v>
                </c:pt>
                <c:pt idx="52">
                  <c:v>52.995452809358781</c:v>
                </c:pt>
                <c:pt idx="53">
                  <c:v>53.995452809358781</c:v>
                </c:pt>
                <c:pt idx="54">
                  <c:v>54.995452809358781</c:v>
                </c:pt>
                <c:pt idx="55">
                  <c:v>55.995452809358781</c:v>
                </c:pt>
                <c:pt idx="56">
                  <c:v>56.995452809358781</c:v>
                </c:pt>
                <c:pt idx="57">
                  <c:v>57.995452809358781</c:v>
                </c:pt>
                <c:pt idx="58">
                  <c:v>58.995452809358781</c:v>
                </c:pt>
                <c:pt idx="59">
                  <c:v>59.995452809358781</c:v>
                </c:pt>
                <c:pt idx="60">
                  <c:v>60.995452809358781</c:v>
                </c:pt>
                <c:pt idx="61">
                  <c:v>61.995452809358781</c:v>
                </c:pt>
                <c:pt idx="62">
                  <c:v>62.995452809358781</c:v>
                </c:pt>
                <c:pt idx="63">
                  <c:v>63.995452809358781</c:v>
                </c:pt>
                <c:pt idx="64">
                  <c:v>64.995452809358781</c:v>
                </c:pt>
                <c:pt idx="65">
                  <c:v>65.995452809358781</c:v>
                </c:pt>
                <c:pt idx="66">
                  <c:v>66.995452809358781</c:v>
                </c:pt>
                <c:pt idx="67">
                  <c:v>67.995452809358781</c:v>
                </c:pt>
                <c:pt idx="68">
                  <c:v>68.995452809358781</c:v>
                </c:pt>
                <c:pt idx="69">
                  <c:v>69.995452809358781</c:v>
                </c:pt>
                <c:pt idx="70">
                  <c:v>70.995452809358781</c:v>
                </c:pt>
                <c:pt idx="71">
                  <c:v>71.995452809358781</c:v>
                </c:pt>
                <c:pt idx="72">
                  <c:v>72.995452809358781</c:v>
                </c:pt>
                <c:pt idx="73">
                  <c:v>73.995452809358781</c:v>
                </c:pt>
                <c:pt idx="74">
                  <c:v>74.995452809358781</c:v>
                </c:pt>
                <c:pt idx="75">
                  <c:v>75.995452809358781</c:v>
                </c:pt>
                <c:pt idx="76">
                  <c:v>76.995452809358781</c:v>
                </c:pt>
                <c:pt idx="77">
                  <c:v>77.995452809358781</c:v>
                </c:pt>
                <c:pt idx="78">
                  <c:v>78.995452809358781</c:v>
                </c:pt>
                <c:pt idx="79">
                  <c:v>79.995452809358781</c:v>
                </c:pt>
                <c:pt idx="80">
                  <c:v>80.995452809358781</c:v>
                </c:pt>
                <c:pt idx="81">
                  <c:v>81.995452809358781</c:v>
                </c:pt>
                <c:pt idx="82">
                  <c:v>82.995452809358781</c:v>
                </c:pt>
                <c:pt idx="83">
                  <c:v>83.995452809358781</c:v>
                </c:pt>
                <c:pt idx="84">
                  <c:v>84.995452809358781</c:v>
                </c:pt>
                <c:pt idx="85">
                  <c:v>85.995452809358781</c:v>
                </c:pt>
                <c:pt idx="86">
                  <c:v>86.995452809358781</c:v>
                </c:pt>
                <c:pt idx="87">
                  <c:v>87.995452809358781</c:v>
                </c:pt>
                <c:pt idx="88">
                  <c:v>88.995452809358781</c:v>
                </c:pt>
                <c:pt idx="89">
                  <c:v>89.995452809358781</c:v>
                </c:pt>
                <c:pt idx="90">
                  <c:v>90.995452809358781</c:v>
                </c:pt>
                <c:pt idx="91">
                  <c:v>91.995452809358781</c:v>
                </c:pt>
                <c:pt idx="92">
                  <c:v>92.995452809358781</c:v>
                </c:pt>
                <c:pt idx="93">
                  <c:v>93.995452809358781</c:v>
                </c:pt>
                <c:pt idx="94">
                  <c:v>94.995452809358781</c:v>
                </c:pt>
                <c:pt idx="95">
                  <c:v>95.995452809358781</c:v>
                </c:pt>
                <c:pt idx="96">
                  <c:v>96.995452809358781</c:v>
                </c:pt>
                <c:pt idx="97">
                  <c:v>97.995452809358781</c:v>
                </c:pt>
                <c:pt idx="98">
                  <c:v>98.995452809358781</c:v>
                </c:pt>
                <c:pt idx="99">
                  <c:v>99.995452809358781</c:v>
                </c:pt>
                <c:pt idx="100">
                  <c:v>100.99545280935878</c:v>
                </c:pt>
                <c:pt idx="101">
                  <c:v>101.99545280935878</c:v>
                </c:pt>
                <c:pt idx="102">
                  <c:v>102.99545280935878</c:v>
                </c:pt>
                <c:pt idx="103">
                  <c:v>103.99545280935878</c:v>
                </c:pt>
                <c:pt idx="104">
                  <c:v>104.99545280935878</c:v>
                </c:pt>
                <c:pt idx="105">
                  <c:v>105.99545280935878</c:v>
                </c:pt>
                <c:pt idx="106">
                  <c:v>106.99545280935878</c:v>
                </c:pt>
                <c:pt idx="107">
                  <c:v>107.99545280935878</c:v>
                </c:pt>
                <c:pt idx="108">
                  <c:v>108.99545280935878</c:v>
                </c:pt>
                <c:pt idx="109">
                  <c:v>109.99545280935878</c:v>
                </c:pt>
                <c:pt idx="110">
                  <c:v>110.99545280935878</c:v>
                </c:pt>
                <c:pt idx="111">
                  <c:v>111.99545280935878</c:v>
                </c:pt>
                <c:pt idx="112">
                  <c:v>112.99545280935878</c:v>
                </c:pt>
                <c:pt idx="113">
                  <c:v>113.99545280935878</c:v>
                </c:pt>
                <c:pt idx="114">
                  <c:v>114.99545280935878</c:v>
                </c:pt>
                <c:pt idx="115">
                  <c:v>115.99545280935878</c:v>
                </c:pt>
                <c:pt idx="116">
                  <c:v>116.99545280935878</c:v>
                </c:pt>
                <c:pt idx="117">
                  <c:v>117.99545280935878</c:v>
                </c:pt>
                <c:pt idx="118">
                  <c:v>118.99545280935878</c:v>
                </c:pt>
                <c:pt idx="119">
                  <c:v>119.99545280935878</c:v>
                </c:pt>
                <c:pt idx="120">
                  <c:v>120.99545280935878</c:v>
                </c:pt>
                <c:pt idx="121">
                  <c:v>121.99545280935878</c:v>
                </c:pt>
                <c:pt idx="122">
                  <c:v>122.99545280935878</c:v>
                </c:pt>
                <c:pt idx="123">
                  <c:v>123.99545280935878</c:v>
                </c:pt>
                <c:pt idx="124">
                  <c:v>124.99545280935878</c:v>
                </c:pt>
                <c:pt idx="125">
                  <c:v>125.99545280935878</c:v>
                </c:pt>
                <c:pt idx="126">
                  <c:v>126.99545280935878</c:v>
                </c:pt>
                <c:pt idx="127">
                  <c:v>127.99545280935878</c:v>
                </c:pt>
                <c:pt idx="128">
                  <c:v>128.99545280935877</c:v>
                </c:pt>
                <c:pt idx="129">
                  <c:v>129.99545280935877</c:v>
                </c:pt>
                <c:pt idx="130">
                  <c:v>130.99545280935877</c:v>
                </c:pt>
                <c:pt idx="131">
                  <c:v>131.99545280935877</c:v>
                </c:pt>
                <c:pt idx="132">
                  <c:v>132.99545280935877</c:v>
                </c:pt>
                <c:pt idx="133">
                  <c:v>133.99545280935877</c:v>
                </c:pt>
                <c:pt idx="134">
                  <c:v>134.99545280935877</c:v>
                </c:pt>
                <c:pt idx="135">
                  <c:v>135.99545280935877</c:v>
                </c:pt>
                <c:pt idx="136">
                  <c:v>136.99545280935877</c:v>
                </c:pt>
                <c:pt idx="137">
                  <c:v>137.99545280935877</c:v>
                </c:pt>
                <c:pt idx="138">
                  <c:v>138.99545280935877</c:v>
                </c:pt>
                <c:pt idx="139">
                  <c:v>139.99545280935877</c:v>
                </c:pt>
                <c:pt idx="140">
                  <c:v>140.99545280935877</c:v>
                </c:pt>
                <c:pt idx="141">
                  <c:v>141.99545280935877</c:v>
                </c:pt>
                <c:pt idx="142">
                  <c:v>142.99545280935877</c:v>
                </c:pt>
                <c:pt idx="143">
                  <c:v>143.99545280935877</c:v>
                </c:pt>
                <c:pt idx="144">
                  <c:v>144.99545280935877</c:v>
                </c:pt>
                <c:pt idx="145">
                  <c:v>145.99545280935877</c:v>
                </c:pt>
                <c:pt idx="146">
                  <c:v>146.99545280935877</c:v>
                </c:pt>
                <c:pt idx="147">
                  <c:v>147.99545280935877</c:v>
                </c:pt>
                <c:pt idx="148">
                  <c:v>148.99545280935877</c:v>
                </c:pt>
                <c:pt idx="149">
                  <c:v>149.99545280935877</c:v>
                </c:pt>
                <c:pt idx="150">
                  <c:v>150.99545280935877</c:v>
                </c:pt>
                <c:pt idx="151">
                  <c:v>151.99545280935877</c:v>
                </c:pt>
                <c:pt idx="152">
                  <c:v>152.99545280935877</c:v>
                </c:pt>
                <c:pt idx="153">
                  <c:v>153.99545280935877</c:v>
                </c:pt>
                <c:pt idx="154">
                  <c:v>154.99545280935877</c:v>
                </c:pt>
                <c:pt idx="155">
                  <c:v>155.99545280935877</c:v>
                </c:pt>
                <c:pt idx="156">
                  <c:v>156.99545280935877</c:v>
                </c:pt>
                <c:pt idx="157">
                  <c:v>157.99545280935877</c:v>
                </c:pt>
                <c:pt idx="158">
                  <c:v>158.99545280935877</c:v>
                </c:pt>
                <c:pt idx="159">
                  <c:v>159.99545280935877</c:v>
                </c:pt>
                <c:pt idx="160">
                  <c:v>160.99545280935877</c:v>
                </c:pt>
                <c:pt idx="161">
                  <c:v>161.99545280935877</c:v>
                </c:pt>
                <c:pt idx="162">
                  <c:v>162.99545280935877</c:v>
                </c:pt>
                <c:pt idx="163">
                  <c:v>163.99545280935877</c:v>
                </c:pt>
                <c:pt idx="164">
                  <c:v>164.99545280935877</c:v>
                </c:pt>
                <c:pt idx="165">
                  <c:v>165.99545280935877</c:v>
                </c:pt>
                <c:pt idx="166">
                  <c:v>166.99545280935877</c:v>
                </c:pt>
                <c:pt idx="167">
                  <c:v>167.99545280935877</c:v>
                </c:pt>
                <c:pt idx="168">
                  <c:v>168.99545280935877</c:v>
                </c:pt>
                <c:pt idx="169">
                  <c:v>169.99545280935877</c:v>
                </c:pt>
                <c:pt idx="170">
                  <c:v>170.99545280935877</c:v>
                </c:pt>
                <c:pt idx="171">
                  <c:v>171.99545280935877</c:v>
                </c:pt>
                <c:pt idx="172">
                  <c:v>172.99545280935877</c:v>
                </c:pt>
                <c:pt idx="173">
                  <c:v>173.99545280935877</c:v>
                </c:pt>
                <c:pt idx="174">
                  <c:v>174.99545280935877</c:v>
                </c:pt>
                <c:pt idx="175">
                  <c:v>175.99545280935877</c:v>
                </c:pt>
                <c:pt idx="176">
                  <c:v>176.99545280935877</c:v>
                </c:pt>
                <c:pt idx="177">
                  <c:v>177.99545280935877</c:v>
                </c:pt>
                <c:pt idx="178">
                  <c:v>178.99545280935877</c:v>
                </c:pt>
                <c:pt idx="179">
                  <c:v>179.99545280935877</c:v>
                </c:pt>
                <c:pt idx="180">
                  <c:v>180.99545280935877</c:v>
                </c:pt>
                <c:pt idx="181">
                  <c:v>181.99545280935877</c:v>
                </c:pt>
                <c:pt idx="182">
                  <c:v>182.99545280935877</c:v>
                </c:pt>
                <c:pt idx="183">
                  <c:v>183.99545280935877</c:v>
                </c:pt>
                <c:pt idx="184">
                  <c:v>184.99545280935877</c:v>
                </c:pt>
                <c:pt idx="185">
                  <c:v>185.99545280935877</c:v>
                </c:pt>
                <c:pt idx="186">
                  <c:v>186.99545280935877</c:v>
                </c:pt>
                <c:pt idx="187">
                  <c:v>187.99545280935877</c:v>
                </c:pt>
                <c:pt idx="188">
                  <c:v>188.99545280935877</c:v>
                </c:pt>
                <c:pt idx="189">
                  <c:v>189.99545280935877</c:v>
                </c:pt>
                <c:pt idx="190">
                  <c:v>190.99545280935877</c:v>
                </c:pt>
                <c:pt idx="191">
                  <c:v>191.99545280935877</c:v>
                </c:pt>
                <c:pt idx="192">
                  <c:v>192.99545280935877</c:v>
                </c:pt>
                <c:pt idx="193">
                  <c:v>193.99545280935877</c:v>
                </c:pt>
                <c:pt idx="194">
                  <c:v>194.99545280935877</c:v>
                </c:pt>
                <c:pt idx="195">
                  <c:v>195.99545280935877</c:v>
                </c:pt>
                <c:pt idx="196">
                  <c:v>196.99545280935877</c:v>
                </c:pt>
                <c:pt idx="197">
                  <c:v>197.99545280935877</c:v>
                </c:pt>
                <c:pt idx="198">
                  <c:v>198.99545280935877</c:v>
                </c:pt>
                <c:pt idx="199">
                  <c:v>199.99545280935877</c:v>
                </c:pt>
                <c:pt idx="200">
                  <c:v>200.99545280935877</c:v>
                </c:pt>
                <c:pt idx="201">
                  <c:v>201.99545280935877</c:v>
                </c:pt>
                <c:pt idx="202">
                  <c:v>202.99545280935877</c:v>
                </c:pt>
                <c:pt idx="203">
                  <c:v>203.99545280935877</c:v>
                </c:pt>
                <c:pt idx="204">
                  <c:v>204.99545280935877</c:v>
                </c:pt>
                <c:pt idx="205">
                  <c:v>205.99545280935877</c:v>
                </c:pt>
                <c:pt idx="206">
                  <c:v>206.99545280935877</c:v>
                </c:pt>
                <c:pt idx="207">
                  <c:v>207.99545280935877</c:v>
                </c:pt>
                <c:pt idx="208">
                  <c:v>208.99545280935877</c:v>
                </c:pt>
                <c:pt idx="209">
                  <c:v>209.99545280935877</c:v>
                </c:pt>
                <c:pt idx="210">
                  <c:v>210.99545280935877</c:v>
                </c:pt>
                <c:pt idx="211">
                  <c:v>211.99545280935877</c:v>
                </c:pt>
                <c:pt idx="212">
                  <c:v>212.99545280935877</c:v>
                </c:pt>
                <c:pt idx="213">
                  <c:v>213.99545280935877</c:v>
                </c:pt>
                <c:pt idx="214">
                  <c:v>214.99545280935877</c:v>
                </c:pt>
                <c:pt idx="215">
                  <c:v>215.99545280935877</c:v>
                </c:pt>
                <c:pt idx="216">
                  <c:v>216.99545280935877</c:v>
                </c:pt>
                <c:pt idx="217">
                  <c:v>217.99545280935877</c:v>
                </c:pt>
                <c:pt idx="218">
                  <c:v>218.99545280935877</c:v>
                </c:pt>
                <c:pt idx="219">
                  <c:v>219.99545280935877</c:v>
                </c:pt>
                <c:pt idx="220">
                  <c:v>220.99545280935877</c:v>
                </c:pt>
                <c:pt idx="221">
                  <c:v>221.99545280935877</c:v>
                </c:pt>
                <c:pt idx="222">
                  <c:v>222.99545280935877</c:v>
                </c:pt>
                <c:pt idx="223">
                  <c:v>223.99545280935877</c:v>
                </c:pt>
                <c:pt idx="224">
                  <c:v>224.99545280935877</c:v>
                </c:pt>
                <c:pt idx="225">
                  <c:v>225.99545280935877</c:v>
                </c:pt>
                <c:pt idx="226">
                  <c:v>226.99545280935877</c:v>
                </c:pt>
                <c:pt idx="227">
                  <c:v>227.99545280935877</c:v>
                </c:pt>
                <c:pt idx="228">
                  <c:v>228.99545280935877</c:v>
                </c:pt>
                <c:pt idx="229">
                  <c:v>229.99545280935877</c:v>
                </c:pt>
                <c:pt idx="230">
                  <c:v>230.99545280935877</c:v>
                </c:pt>
                <c:pt idx="231">
                  <c:v>231.99545280935877</c:v>
                </c:pt>
                <c:pt idx="232">
                  <c:v>232.99545280935877</c:v>
                </c:pt>
                <c:pt idx="233">
                  <c:v>233.99545280935877</c:v>
                </c:pt>
                <c:pt idx="234">
                  <c:v>234.99545280935877</c:v>
                </c:pt>
                <c:pt idx="235">
                  <c:v>235.99545280935877</c:v>
                </c:pt>
                <c:pt idx="236">
                  <c:v>236.99545280935877</c:v>
                </c:pt>
                <c:pt idx="237">
                  <c:v>237.99545280935877</c:v>
                </c:pt>
                <c:pt idx="238">
                  <c:v>238.99545280935877</c:v>
                </c:pt>
                <c:pt idx="239">
                  <c:v>239.99545280935877</c:v>
                </c:pt>
                <c:pt idx="240">
                  <c:v>240.99545280935877</c:v>
                </c:pt>
                <c:pt idx="241">
                  <c:v>241.99545280935877</c:v>
                </c:pt>
                <c:pt idx="242">
                  <c:v>242.99545280935877</c:v>
                </c:pt>
                <c:pt idx="243">
                  <c:v>243.99545280935877</c:v>
                </c:pt>
                <c:pt idx="244">
                  <c:v>244.99545280935877</c:v>
                </c:pt>
                <c:pt idx="245">
                  <c:v>245.99545280935877</c:v>
                </c:pt>
                <c:pt idx="246">
                  <c:v>246.99545280935877</c:v>
                </c:pt>
                <c:pt idx="247">
                  <c:v>247.99545280935877</c:v>
                </c:pt>
                <c:pt idx="248">
                  <c:v>248.99545280935877</c:v>
                </c:pt>
                <c:pt idx="249">
                  <c:v>249.99545280935877</c:v>
                </c:pt>
                <c:pt idx="250">
                  <c:v>250.99545280935877</c:v>
                </c:pt>
                <c:pt idx="251">
                  <c:v>251.99545280935877</c:v>
                </c:pt>
                <c:pt idx="252">
                  <c:v>252.99545280935877</c:v>
                </c:pt>
                <c:pt idx="253">
                  <c:v>253.99545280935877</c:v>
                </c:pt>
                <c:pt idx="254">
                  <c:v>254.99545280935877</c:v>
                </c:pt>
                <c:pt idx="255">
                  <c:v>255.99545280935877</c:v>
                </c:pt>
                <c:pt idx="256">
                  <c:v>256.99545280935877</c:v>
                </c:pt>
                <c:pt idx="257">
                  <c:v>257.99545280935877</c:v>
                </c:pt>
                <c:pt idx="258">
                  <c:v>258.99545280935877</c:v>
                </c:pt>
                <c:pt idx="259">
                  <c:v>259.99545280935877</c:v>
                </c:pt>
                <c:pt idx="260">
                  <c:v>260.99545280935877</c:v>
                </c:pt>
                <c:pt idx="261">
                  <c:v>261.99545280935877</c:v>
                </c:pt>
                <c:pt idx="262">
                  <c:v>262.99545280935877</c:v>
                </c:pt>
                <c:pt idx="263">
                  <c:v>263.99545280935877</c:v>
                </c:pt>
                <c:pt idx="264">
                  <c:v>264.99545280935877</c:v>
                </c:pt>
                <c:pt idx="265">
                  <c:v>265.99545280935877</c:v>
                </c:pt>
                <c:pt idx="266">
                  <c:v>266.99545280935877</c:v>
                </c:pt>
                <c:pt idx="267">
                  <c:v>267.99545280935877</c:v>
                </c:pt>
                <c:pt idx="268">
                  <c:v>268.99545280935877</c:v>
                </c:pt>
                <c:pt idx="269">
                  <c:v>269.99545280935877</c:v>
                </c:pt>
                <c:pt idx="270">
                  <c:v>270.99545280935877</c:v>
                </c:pt>
                <c:pt idx="271">
                  <c:v>271.99545280935877</c:v>
                </c:pt>
                <c:pt idx="272">
                  <c:v>272.99545280935877</c:v>
                </c:pt>
                <c:pt idx="273">
                  <c:v>273.99545280935877</c:v>
                </c:pt>
                <c:pt idx="274">
                  <c:v>274.99545280935877</c:v>
                </c:pt>
                <c:pt idx="275">
                  <c:v>275.99545280935877</c:v>
                </c:pt>
                <c:pt idx="276">
                  <c:v>276.99545280935877</c:v>
                </c:pt>
                <c:pt idx="277">
                  <c:v>277.99545280935877</c:v>
                </c:pt>
                <c:pt idx="278">
                  <c:v>278.99545280935877</c:v>
                </c:pt>
                <c:pt idx="279">
                  <c:v>279.99545280935877</c:v>
                </c:pt>
                <c:pt idx="280">
                  <c:v>280.99545280935877</c:v>
                </c:pt>
                <c:pt idx="281">
                  <c:v>281.99545280935877</c:v>
                </c:pt>
                <c:pt idx="282">
                  <c:v>282.99545280935877</c:v>
                </c:pt>
                <c:pt idx="283">
                  <c:v>283.99545280935877</c:v>
                </c:pt>
                <c:pt idx="284">
                  <c:v>284.99545280935877</c:v>
                </c:pt>
                <c:pt idx="285">
                  <c:v>285.99545280935877</c:v>
                </c:pt>
                <c:pt idx="286">
                  <c:v>286.99545280935877</c:v>
                </c:pt>
                <c:pt idx="287">
                  <c:v>287.99545280935877</c:v>
                </c:pt>
                <c:pt idx="288">
                  <c:v>288.99545280935877</c:v>
                </c:pt>
                <c:pt idx="289">
                  <c:v>289.99545280935877</c:v>
                </c:pt>
                <c:pt idx="290">
                  <c:v>290.99545280935877</c:v>
                </c:pt>
                <c:pt idx="291">
                  <c:v>291.99545280935877</c:v>
                </c:pt>
                <c:pt idx="292">
                  <c:v>292.99545280935877</c:v>
                </c:pt>
                <c:pt idx="293">
                  <c:v>293.99545280935877</c:v>
                </c:pt>
                <c:pt idx="294">
                  <c:v>294.99545280935877</c:v>
                </c:pt>
                <c:pt idx="295">
                  <c:v>295.99545280935877</c:v>
                </c:pt>
                <c:pt idx="296">
                  <c:v>296.99545280935877</c:v>
                </c:pt>
                <c:pt idx="297">
                  <c:v>297.99545280935877</c:v>
                </c:pt>
                <c:pt idx="298">
                  <c:v>298.99545280935877</c:v>
                </c:pt>
                <c:pt idx="299">
                  <c:v>299.99545280935877</c:v>
                </c:pt>
                <c:pt idx="300">
                  <c:v>300.99545280935877</c:v>
                </c:pt>
                <c:pt idx="301">
                  <c:v>301.99545280935877</c:v>
                </c:pt>
                <c:pt idx="302">
                  <c:v>302.99545280935877</c:v>
                </c:pt>
                <c:pt idx="303">
                  <c:v>303.99545280935877</c:v>
                </c:pt>
                <c:pt idx="304">
                  <c:v>304.99545280935877</c:v>
                </c:pt>
                <c:pt idx="305">
                  <c:v>305.99545280935877</c:v>
                </c:pt>
                <c:pt idx="306">
                  <c:v>306.99545280935877</c:v>
                </c:pt>
                <c:pt idx="307">
                  <c:v>307.99545280935877</c:v>
                </c:pt>
              </c:numCache>
            </c:numRef>
          </c:xVal>
          <c:yVal>
            <c:numRef>
              <c:f>'5lg'!$C$6:$C$313</c:f>
              <c:numCache>
                <c:formatCode>General</c:formatCode>
                <c:ptCount val="308"/>
                <c:pt idx="0">
                  <c:v>0.11788514330320467</c:v>
                </c:pt>
                <c:pt idx="1">
                  <c:v>0.20656852278658117</c:v>
                </c:pt>
                <c:pt idx="2">
                  <c:v>0.24415345957718926</c:v>
                </c:pt>
                <c:pt idx="3">
                  <c:v>0.22152225848005558</c:v>
                </c:pt>
                <c:pt idx="4">
                  <c:v>0.11788514330320467</c:v>
                </c:pt>
                <c:pt idx="5">
                  <c:v>3.3434431966835203E-2</c:v>
                </c:pt>
                <c:pt idx="6">
                  <c:v>-8.4992756706805089E-2</c:v>
                </c:pt>
                <c:pt idx="7">
                  <c:v>-0.18049255815011664</c:v>
                </c:pt>
                <c:pt idx="8">
                  <c:v>-0.22916439832168847</c:v>
                </c:pt>
                <c:pt idx="9">
                  <c:v>-0.2189334362384481</c:v>
                </c:pt>
                <c:pt idx="10">
                  <c:v>-0.15257214898645377</c:v>
                </c:pt>
                <c:pt idx="11">
                  <c:v>-4.6994255468627691E-2</c:v>
                </c:pt>
                <c:pt idx="12">
                  <c:v>7.1001375569840208E-2</c:v>
                </c:pt>
                <c:pt idx="13">
                  <c:v>0.17146864694828778</c:v>
                </c:pt>
                <c:pt idx="14">
                  <c:v>0.22884320357295893</c:v>
                </c:pt>
                <c:pt idx="15">
                  <c:v>0.22837318251675087</c:v>
                </c:pt>
                <c:pt idx="16">
                  <c:v>0.16983787578692883</c:v>
                </c:pt>
                <c:pt idx="17">
                  <c:v>6.7620662539542589E-2</c:v>
                </c:pt>
                <c:pt idx="18">
                  <c:v>-5.2882993653807393E-2</c:v>
                </c:pt>
                <c:pt idx="19">
                  <c:v>-0.16162238406340493</c:v>
                </c:pt>
                <c:pt idx="20">
                  <c:v>-0.23141953899745818</c:v>
                </c:pt>
                <c:pt idx="21">
                  <c:v>-0.24478074799177255</c:v>
                </c:pt>
                <c:pt idx="22">
                  <c:v>-0.19828349176126828</c:v>
                </c:pt>
                <c:pt idx="23">
                  <c:v>-0.10343854326874069</c:v>
                </c:pt>
                <c:pt idx="24">
                  <c:v>1.6189175869604003E-2</c:v>
                </c:pt>
                <c:pt idx="25">
                  <c:v>0.13087928039798999</c:v>
                </c:pt>
                <c:pt idx="26">
                  <c:v>0.21219531493110122</c:v>
                </c:pt>
                <c:pt idx="27">
                  <c:v>0.24009976434820274</c:v>
                </c:pt>
                <c:pt idx="28">
                  <c:v>0.20796106985327997</c:v>
                </c:pt>
                <c:pt idx="29">
                  <c:v>0.12419781670734042</c:v>
                </c:pt>
                <c:pt idx="30">
                  <c:v>1.0148708493282133E-2</c:v>
                </c:pt>
                <c:pt idx="31">
                  <c:v>-0.10529648130701919</c:v>
                </c:pt>
                <c:pt idx="32">
                  <c:v>-0.19295749358505132</c:v>
                </c:pt>
                <c:pt idx="33">
                  <c:v>-0.23069392664041868</c:v>
                </c:pt>
                <c:pt idx="34">
                  <c:v>-0.20896622566063114</c:v>
                </c:pt>
                <c:pt idx="35">
                  <c:v>-0.13323216557339149</c:v>
                </c:pt>
                <c:pt idx="36">
                  <c:v>-2.2577569689743334E-2</c:v>
                </c:pt>
                <c:pt idx="37">
                  <c:v>9.5075287640612974E-2</c:v>
                </c:pt>
                <c:pt idx="38">
                  <c:v>0.1899795808391542</c:v>
                </c:pt>
                <c:pt idx="39">
                  <c:v>0.23803704313328689</c:v>
                </c:pt>
                <c:pt idx="40">
                  <c:v>0.22685733280992196</c:v>
                </c:pt>
                <c:pt idx="41">
                  <c:v>0.1588831255502553</c:v>
                </c:pt>
                <c:pt idx="42">
                  <c:v>5.0796228065321927E-2</c:v>
                </c:pt>
                <c:pt idx="43">
                  <c:v>-7.0647309492293101E-2</c:v>
                </c:pt>
                <c:pt idx="44">
                  <c:v>-0.17530948590723097</c:v>
                </c:pt>
                <c:pt idx="45">
                  <c:v>-0.23721252104969889</c:v>
                </c:pt>
                <c:pt idx="46">
                  <c:v>-0.24104014042112107</c:v>
                </c:pt>
                <c:pt idx="47">
                  <c:v>-0.18596813583719565</c:v>
                </c:pt>
                <c:pt idx="48">
                  <c:v>-8.5864033931236275E-2</c:v>
                </c:pt>
                <c:pt idx="49">
                  <c:v>3.4193839924934556E-2</c:v>
                </c:pt>
                <c:pt idx="50">
                  <c:v>0.14420470953063108</c:v>
                </c:pt>
                <c:pt idx="51">
                  <c:v>0.21676402055615138</c:v>
                </c:pt>
                <c:pt idx="52">
                  <c:v>0.2339269977408322</c:v>
                </c:pt>
                <c:pt idx="53">
                  <c:v>0.19169615985991098</c:v>
                </c:pt>
                <c:pt idx="54">
                  <c:v>0.10100797421392468</c:v>
                </c:pt>
                <c:pt idx="55">
                  <c:v>-1.5027981917246953E-2</c:v>
                </c:pt>
                <c:pt idx="56">
                  <c:v>-0.126943985430749</c:v>
                </c:pt>
                <c:pt idx="57">
                  <c:v>-0.20632383962519615</c:v>
                </c:pt>
                <c:pt idx="58">
                  <c:v>-0.23294787045050544</c:v>
                </c:pt>
                <c:pt idx="59">
                  <c:v>-0.19988029449983807</c:v>
                </c:pt>
                <c:pt idx="60">
                  <c:v>-0.11522217235791773</c:v>
                </c:pt>
                <c:pt idx="61">
                  <c:v>-8.9597686558636619E-5</c:v>
                </c:pt>
                <c:pt idx="62">
                  <c:v>0.11667631175045648</c:v>
                </c:pt>
                <c:pt idx="63">
                  <c:v>0.20574116269395845</c:v>
                </c:pt>
                <c:pt idx="64">
                  <c:v>0.24463709316143303</c:v>
                </c:pt>
                <c:pt idx="65">
                  <c:v>0.22340461263663922</c:v>
                </c:pt>
                <c:pt idx="66">
                  <c:v>0.14710111103352325</c:v>
                </c:pt>
                <c:pt idx="67">
                  <c:v>3.4546333906313585E-2</c:v>
                </c:pt>
                <c:pt idx="68">
                  <c:v>-8.6381253929308899E-2</c:v>
                </c:pt>
                <c:pt idx="69">
                  <c:v>-0.18571836601924124</c:v>
                </c:pt>
                <c:pt idx="70">
                  <c:v>-0.23891289449924299</c:v>
                </c:pt>
                <c:pt idx="71">
                  <c:v>-0.2329629479192652</c:v>
                </c:pt>
                <c:pt idx="72">
                  <c:v>-0.1696601873707419</c:v>
                </c:pt>
                <c:pt idx="73">
                  <c:v>-6.512492377543623E-2</c:v>
                </c:pt>
                <c:pt idx="74">
                  <c:v>5.4249615884523435E-2</c:v>
                </c:pt>
                <c:pt idx="75">
                  <c:v>0.15842598930990626</c:v>
                </c:pt>
                <c:pt idx="76">
                  <c:v>0.22126120807316715</c:v>
                </c:pt>
                <c:pt idx="77">
                  <c:v>0.22706435902594535</c:v>
                </c:pt>
                <c:pt idx="78">
                  <c:v>0.17452843840430424</c:v>
                </c:pt>
                <c:pt idx="79">
                  <c:v>7.7050450651690888E-2</c:v>
                </c:pt>
                <c:pt idx="80">
                  <c:v>-4.0640111075947317E-2</c:v>
                </c:pt>
                <c:pt idx="81">
                  <c:v>-0.14869820633141767</c:v>
                </c:pt>
                <c:pt idx="82">
                  <c:v>-0.21966559804493735</c:v>
                </c:pt>
                <c:pt idx="83">
                  <c:v>-0.23537608547721237</c:v>
                </c:pt>
                <c:pt idx="84">
                  <c:v>-0.19153077561429868</c:v>
                </c:pt>
                <c:pt idx="85">
                  <c:v>-9.8794892128860196E-2</c:v>
                </c:pt>
                <c:pt idx="86">
                  <c:v>1.9859932185905572E-2</c:v>
                </c:pt>
                <c:pt idx="87">
                  <c:v>0.13490220026043012</c:v>
                </c:pt>
                <c:pt idx="88">
                  <c:v>0.21763543115371442</c:v>
                </c:pt>
                <c:pt idx="89">
                  <c:v>0.24738730007794821</c:v>
                </c:pt>
                <c:pt idx="90">
                  <c:v>0.21669037186053591</c:v>
                </c:pt>
                <c:pt idx="91">
                  <c:v>0.13315527139565675</c:v>
                </c:pt>
                <c:pt idx="92">
                  <c:v>1.7566471481278968E-2</c:v>
                </c:pt>
                <c:pt idx="93">
                  <c:v>-0.10132194974497545</c:v>
                </c:pt>
                <c:pt idx="94">
                  <c:v>-0.19398576882021598</c:v>
                </c:pt>
                <c:pt idx="95">
                  <c:v>-0.23752025408843083</c:v>
                </c:pt>
                <c:pt idx="96">
                  <c:v>-0.22136739654772514</c:v>
                </c:pt>
                <c:pt idx="97">
                  <c:v>-0.1499452083691622</c:v>
                </c:pt>
                <c:pt idx="98">
                  <c:v>-4.1520613880847171E-2</c:v>
                </c:pt>
                <c:pt idx="99">
                  <c:v>7.6390391396925716E-2</c:v>
                </c:pt>
                <c:pt idx="100">
                  <c:v>0.17394068651790162</c:v>
                </c:pt>
                <c:pt idx="101">
                  <c:v>0.22645213543022333</c:v>
                </c:pt>
                <c:pt idx="102">
                  <c:v>0.22061604017257752</c:v>
                </c:pt>
                <c:pt idx="103">
                  <c:v>0.15783824690713902</c:v>
                </c:pt>
                <c:pt idx="104">
                  <c:v>5.3889554521361925E-2</c:v>
                </c:pt>
                <c:pt idx="105">
                  <c:v>-6.5051050111742198E-2</c:v>
                </c:pt>
                <c:pt idx="106">
                  <c:v>-0.16896787535447824</c:v>
                </c:pt>
                <c:pt idx="107">
                  <c:v>-0.23154625944291446</c:v>
                </c:pt>
                <c:pt idx="108">
                  <c:v>-0.23678554003086327</c:v>
                </c:pt>
                <c:pt idx="109">
                  <c:v>-0.18302799933788999</c:v>
                </c:pt>
                <c:pt idx="110">
                  <c:v>-8.3392472436313037E-2</c:v>
                </c:pt>
                <c:pt idx="111">
                  <c:v>3.7497059604621637E-2</c:v>
                </c:pt>
                <c:pt idx="112">
                  <c:v>0.14966837961883658</c:v>
                </c:pt>
                <c:pt idx="113">
                  <c:v>0.22530023355416662</c:v>
                </c:pt>
                <c:pt idx="114">
                  <c:v>0.24568390186781672</c:v>
                </c:pt>
                <c:pt idx="115">
                  <c:v>0.20590197097604704</c:v>
                </c:pt>
                <c:pt idx="116">
                  <c:v>0.1160515359598808</c:v>
                </c:pt>
                <c:pt idx="117">
                  <c:v>-1.2944283164532996E-3</c:v>
                </c:pt>
                <c:pt idx="118">
                  <c:v>-0.11675049886344591</c:v>
                </c:pt>
                <c:pt idx="119">
                  <c:v>-0.20148650676245494</c:v>
                </c:pt>
                <c:pt idx="120">
                  <c:v>-0.234451759457041</c:v>
                </c:pt>
                <c:pt idx="121">
                  <c:v>-0.20764423748183963</c:v>
                </c:pt>
                <c:pt idx="122">
                  <c:v>-0.12810375595290244</c:v>
                </c:pt>
                <c:pt idx="123">
                  <c:v>-1.6129907845956172E-2</c:v>
                </c:pt>
                <c:pt idx="124">
                  <c:v>9.9827405647516437E-2</c:v>
                </c:pt>
                <c:pt idx="125">
                  <c:v>0.19032242124013435</c:v>
                </c:pt>
                <c:pt idx="126">
                  <c:v>0.23231756203209494</c:v>
                </c:pt>
                <c:pt idx="127">
                  <c:v>0.21497912081592196</c:v>
                </c:pt>
                <c:pt idx="128">
                  <c:v>0.14241005990855973</c:v>
                </c:pt>
                <c:pt idx="129">
                  <c:v>3.2633710019889267E-2</c:v>
                </c:pt>
                <c:pt idx="130">
                  <c:v>-8.6917398026570253E-2</c:v>
                </c:pt>
                <c:pt idx="131">
                  <c:v>-0.18627661294405348</c:v>
                </c:pt>
                <c:pt idx="132">
                  <c:v>-0.24045810345670204</c:v>
                </c:pt>
                <c:pt idx="133">
                  <c:v>-0.23572690481915237</c:v>
                </c:pt>
                <c:pt idx="134">
                  <c:v>-0.17305132026117823</c:v>
                </c:pt>
                <c:pt idx="135">
                  <c:v>-6.7871396647546031E-2</c:v>
                </c:pt>
                <c:pt idx="136">
                  <c:v>5.3759045970583154E-2</c:v>
                </c:pt>
                <c:pt idx="137">
                  <c:v>0.16168997663435164</c:v>
                </c:pt>
                <c:pt idx="138">
                  <c:v>0.2292185337742618</c:v>
                </c:pt>
                <c:pt idx="139">
                  <c:v>0.23976724704964608</c:v>
                </c:pt>
                <c:pt idx="140">
                  <c:v>0.19102314262342415</c:v>
                </c:pt>
                <c:pt idx="141">
                  <c:v>9.5500581793888775E-2</c:v>
                </c:pt>
                <c:pt idx="142">
                  <c:v>-2.2612434448895907E-2</c:v>
                </c:pt>
                <c:pt idx="143">
                  <c:v>-0.13353274617099767</c:v>
                </c:pt>
                <c:pt idx="144">
                  <c:v>-0.20936015241345907</c:v>
                </c:pt>
                <c:pt idx="145">
                  <c:v>-0.23107916936261602</c:v>
                </c:pt>
                <c:pt idx="146">
                  <c:v>-0.19332811920864981</c:v>
                </c:pt>
                <c:pt idx="147">
                  <c:v>-0.10573943411005439</c:v>
                </c:pt>
                <c:pt idx="148">
                  <c:v>9.484752115734435E-3</c:v>
                </c:pt>
                <c:pt idx="149">
                  <c:v>0.12315322267240333</c:v>
                </c:pt>
                <c:pt idx="150">
                  <c:v>0.20642221537083641</c:v>
                </c:pt>
                <c:pt idx="151">
                  <c:v>0.23804703426137697</c:v>
                </c:pt>
                <c:pt idx="152">
                  <c:v>0.20972907535408841</c:v>
                </c:pt>
                <c:pt idx="153">
                  <c:v>0.12821622231591548</c:v>
                </c:pt>
                <c:pt idx="154">
                  <c:v>1.36288288055485E-2</c:v>
                </c:pt>
                <c:pt idx="155">
                  <c:v>-0.10556981185601517</c:v>
                </c:pt>
                <c:pt idx="156">
                  <c:v>-0.19969793873061764</c:v>
                </c:pt>
                <c:pt idx="157">
                  <c:v>-0.24528861100847371</c:v>
                </c:pt>
                <c:pt idx="158">
                  <c:v>-0.23096806528981842</c:v>
                </c:pt>
                <c:pt idx="159">
                  <c:v>-0.16030518737600763</c:v>
                </c:pt>
                <c:pt idx="160">
                  <c:v>-5.091759370299051E-2</c:v>
                </c:pt>
                <c:pt idx="161">
                  <c:v>6.9941537709122634E-2</c:v>
                </c:pt>
                <c:pt idx="162">
                  <c:v>0.17220931491295702</c:v>
                </c:pt>
                <c:pt idx="163">
                  <c:v>0.23054017606960489</c:v>
                </c:pt>
                <c:pt idx="164">
                  <c:v>0.2306469641473789</c:v>
                </c:pt>
                <c:pt idx="165">
                  <c:v>0.17286646321886423</c:v>
                </c:pt>
                <c:pt idx="166">
                  <c:v>7.2056057031758755E-2</c:v>
                </c:pt>
                <c:pt idx="167">
                  <c:v>-4.6151591594589744E-2</c:v>
                </c:pt>
                <c:pt idx="168">
                  <c:v>-0.15179550133461064</c:v>
                </c:pt>
                <c:pt idx="169">
                  <c:v>-0.21811708814730324</c:v>
                </c:pt>
                <c:pt idx="170">
                  <c:v>-0.22828503219786875</c:v>
                </c:pt>
                <c:pt idx="171">
                  <c:v>-0.17962694293566489</c:v>
                </c:pt>
                <c:pt idx="172">
                  <c:v>-8.4305957704102097E-2</c:v>
                </c:pt>
                <c:pt idx="173">
                  <c:v>3.3727751323155086E-2</c:v>
                </c:pt>
                <c:pt idx="174">
                  <c:v>0.14474608700041705</c:v>
                </c:pt>
                <c:pt idx="175">
                  <c:v>0.22070550912993958</c:v>
                </c:pt>
                <c:pt idx="176">
                  <c:v>0.24229090793111288</c:v>
                </c:pt>
                <c:pt idx="177">
                  <c:v>0.20377367664368579</c:v>
                </c:pt>
                <c:pt idx="178">
                  <c:v>0.11446483168459624</c:v>
                </c:pt>
                <c:pt idx="179">
                  <c:v>-3.6021212838886442E-3</c:v>
                </c:pt>
                <c:pt idx="180">
                  <c:v>-0.12117836269732821</c:v>
                </c:pt>
                <c:pt idx="181">
                  <c:v>-0.20911672157486824</c:v>
                </c:pt>
                <c:pt idx="182">
                  <c:v>-0.2456642560325111</c:v>
                </c:pt>
                <c:pt idx="183">
                  <c:v>-0.22190234014819596</c:v>
                </c:pt>
                <c:pt idx="184">
                  <c:v>-0.14397065897517936</c:v>
                </c:pt>
                <c:pt idx="185">
                  <c:v>-3.1517985090031744E-2</c:v>
                </c:pt>
                <c:pt idx="186">
                  <c:v>8.7231221558047758E-2</c:v>
                </c:pt>
                <c:pt idx="187">
                  <c:v>0.18255678006973447</c:v>
                </c:pt>
                <c:pt idx="188">
                  <c:v>0.23069355839837408</c:v>
                </c:pt>
                <c:pt idx="189">
                  <c:v>0.21978450843630543</c:v>
                </c:pt>
                <c:pt idx="190">
                  <c:v>0.15284328736471348</c:v>
                </c:pt>
                <c:pt idx="191">
                  <c:v>4.6984000162746446E-2</c:v>
                </c:pt>
                <c:pt idx="192">
                  <c:v>-7.0888002423767485E-2</c:v>
                </c:pt>
                <c:pt idx="193">
                  <c:v>-0.17084261573081019</c:v>
                </c:pt>
                <c:pt idx="194">
                  <c:v>-0.22745072008575651</c:v>
                </c:pt>
                <c:pt idx="195">
                  <c:v>-0.2261806672705228</c:v>
                </c:pt>
                <c:pt idx="196">
                  <c:v>-0.167060259175451</c:v>
                </c:pt>
                <c:pt idx="197">
                  <c:v>-6.4684867605016391E-2</c:v>
                </c:pt>
                <c:pt idx="198">
                  <c:v>5.5431124765164555E-2</c:v>
                </c:pt>
                <c:pt idx="199">
                  <c:v>0.16324510329256095</c:v>
                </c:pt>
                <c:pt idx="200">
                  <c:v>0.2317168026758282</c:v>
                </c:pt>
                <c:pt idx="201">
                  <c:v>0.24359019014138805</c:v>
                </c:pt>
                <c:pt idx="202">
                  <c:v>0.19572570507219061</c:v>
                </c:pt>
                <c:pt idx="203">
                  <c:v>9.9896074316129138E-2</c:v>
                </c:pt>
                <c:pt idx="204">
                  <c:v>-2.015432872064276E-2</c:v>
                </c:pt>
                <c:pt idx="205">
                  <c:v>-0.13464967214136001</c:v>
                </c:pt>
                <c:pt idx="206">
                  <c:v>-0.21523334053297061</c:v>
                </c:pt>
                <c:pt idx="207">
                  <c:v>-0.24206131202771455</c:v>
                </c:pt>
                <c:pt idx="208">
                  <c:v>-0.20876013555303979</c:v>
                </c:pt>
                <c:pt idx="209">
                  <c:v>-0.12400700000788473</c:v>
                </c:pt>
                <c:pt idx="210">
                  <c:v>-9.3365596139050721E-3</c:v>
                </c:pt>
                <c:pt idx="211">
                  <c:v>0.10627454437687464</c:v>
                </c:pt>
                <c:pt idx="212">
                  <c:v>0.19368647481948476</c:v>
                </c:pt>
                <c:pt idx="213">
                  <c:v>0.23091214501179388</c:v>
                </c:pt>
                <c:pt idx="214">
                  <c:v>0.20863503978027542</c:v>
                </c:pt>
                <c:pt idx="215">
                  <c:v>0.13254483000388556</c:v>
                </c:pt>
                <c:pt idx="216">
                  <c:v>2.1905045059146169E-2</c:v>
                </c:pt>
                <c:pt idx="217">
                  <c:v>-9.5287682552692557E-2</c:v>
                </c:pt>
                <c:pt idx="218">
                  <c:v>-0.18933821950441318</c:v>
                </c:pt>
                <c:pt idx="219">
                  <c:v>-0.23631638428101662</c:v>
                </c:pt>
                <c:pt idx="220">
                  <c:v>-0.2240765466035998</c:v>
                </c:pt>
                <c:pt idx="221">
                  <c:v>-0.15532269323507497</c:v>
                </c:pt>
                <c:pt idx="222">
                  <c:v>-4.6949240458190003E-2</c:v>
                </c:pt>
                <c:pt idx="223">
                  <c:v>7.4178063621667692E-2</c:v>
                </c:pt>
                <c:pt idx="224">
                  <c:v>0.17794390822422049</c:v>
                </c:pt>
                <c:pt idx="225">
                  <c:v>0.23852284054084075</c:v>
                </c:pt>
                <c:pt idx="226">
                  <c:v>0.24084610801296499</c:v>
                </c:pt>
                <c:pt idx="227">
                  <c:v>0.18437452903520657</c:v>
                </c:pt>
                <c:pt idx="228">
                  <c:v>8.3231464925658999E-2</c:v>
                </c:pt>
                <c:pt idx="229">
                  <c:v>-3.7337339928747791E-2</c:v>
                </c:pt>
                <c:pt idx="230">
                  <c:v>-0.14728925976181395</c:v>
                </c:pt>
                <c:pt idx="231">
                  <c:v>-0.21930947652475752</c:v>
                </c:pt>
                <c:pt idx="232">
                  <c:v>-0.235648139695913</c:v>
                </c:pt>
                <c:pt idx="233">
                  <c:v>-0.19255589271593881</c:v>
                </c:pt>
                <c:pt idx="234">
                  <c:v>-0.10120614783418527</c:v>
                </c:pt>
                <c:pt idx="235">
                  <c:v>1.5126264788947193E-2</c:v>
                </c:pt>
                <c:pt idx="236">
                  <c:v>0.12692147304090443</c:v>
                </c:pt>
                <c:pt idx="237">
                  <c:v>0.20583616175860481</c:v>
                </c:pt>
                <c:pt idx="238">
                  <c:v>0.23182807906960234</c:v>
                </c:pt>
                <c:pt idx="239">
                  <c:v>0.1981957516701866</c:v>
                </c:pt>
                <c:pt idx="240">
                  <c:v>0.11326873803245636</c:v>
                </c:pt>
                <c:pt idx="241">
                  <c:v>-1.676000229359105E-3</c:v>
                </c:pt>
                <c:pt idx="242">
                  <c:v>-0.11774930423342062</c:v>
                </c:pt>
                <c:pt idx="243">
                  <c:v>-0.2056985550267765</c:v>
                </c:pt>
                <c:pt idx="244">
                  <c:v>-0.24325174335390029</c:v>
                </c:pt>
                <c:pt idx="245">
                  <c:v>-0.22071454645076183</c:v>
                </c:pt>
                <c:pt idx="246">
                  <c:v>-0.14341604798208679</c:v>
                </c:pt>
                <c:pt idx="247">
                  <c:v>-3.0388953586631833E-2</c:v>
                </c:pt>
                <c:pt idx="248">
                  <c:v>9.0385557869627306E-2</c:v>
                </c:pt>
                <c:pt idx="249">
                  <c:v>0.18897667591843798</c:v>
                </c:pt>
                <c:pt idx="250">
                  <c:v>0.24099212064901021</c:v>
                </c:pt>
                <c:pt idx="251">
                  <c:v>0.23367851029397912</c:v>
                </c:pt>
                <c:pt idx="252">
                  <c:v>0.16910482023227122</c:v>
                </c:pt>
                <c:pt idx="253">
                  <c:v>6.3631286657805763E-2</c:v>
                </c:pt>
                <c:pt idx="254">
                  <c:v>-5.6202409823891492E-2</c:v>
                </c:pt>
                <c:pt idx="255">
                  <c:v>-0.16033796309292292</c:v>
                </c:pt>
                <c:pt idx="256">
                  <c:v>-0.22273744840466916</c:v>
                </c:pt>
                <c:pt idx="257">
                  <c:v>-0.227909670461656</c:v>
                </c:pt>
                <c:pt idx="258">
                  <c:v>-0.17478721227072838</c:v>
                </c:pt>
                <c:pt idx="259">
                  <c:v>-7.6982221051683952E-2</c:v>
                </c:pt>
                <c:pt idx="260">
                  <c:v>4.0642602472816647E-2</c:v>
                </c:pt>
                <c:pt idx="261">
                  <c:v>0.14822701245099293</c:v>
                </c:pt>
                <c:pt idx="262">
                  <c:v>0.21842102744653158</c:v>
                </c:pt>
                <c:pt idx="263">
                  <c:v>0.23326355965663534</c:v>
                </c:pt>
                <c:pt idx="264">
                  <c:v>0.18870566394764202</c:v>
                </c:pt>
                <c:pt idx="265">
                  <c:v>9.5642983455518138E-2</c:v>
                </c:pt>
                <c:pt idx="266">
                  <c:v>-2.2802432606818971E-2</c:v>
                </c:pt>
                <c:pt idx="267">
                  <c:v>-0.13706995288710511</c:v>
                </c:pt>
                <c:pt idx="268">
                  <c:v>-0.21856679028706685</c:v>
                </c:pt>
                <c:pt idx="269">
                  <c:v>-0.24683583900186895</c:v>
                </c:pt>
                <c:pt idx="270">
                  <c:v>-0.21468735476477607</c:v>
                </c:pt>
                <c:pt idx="271">
                  <c:v>-0.13000736907516641</c:v>
                </c:pt>
                <c:pt idx="272">
                  <c:v>-1.3789005257079424E-2</c:v>
                </c:pt>
                <c:pt idx="273">
                  <c:v>0.10512002035290177</c:v>
                </c:pt>
                <c:pt idx="274">
                  <c:v>0.19723700764865565</c:v>
                </c:pt>
                <c:pt idx="275">
                  <c:v>0.23982107169556829</c:v>
                </c:pt>
                <c:pt idx="276">
                  <c:v>0.22255789370541029</c:v>
                </c:pt>
                <c:pt idx="277">
                  <c:v>0.15012762421127201</c:v>
                </c:pt>
                <c:pt idx="278">
                  <c:v>4.1012875970065248E-2</c:v>
                </c:pt>
                <c:pt idx="279">
                  <c:v>-7.7153284934569272E-2</c:v>
                </c:pt>
                <c:pt idx="280">
                  <c:v>-0.17453173864288477</c:v>
                </c:pt>
                <c:pt idx="281">
                  <c:v>-0.22657167765177252</c:v>
                </c:pt>
                <c:pt idx="282">
                  <c:v>-0.22017475255465885</c:v>
                </c:pt>
                <c:pt idx="283">
                  <c:v>-0.15698264051280147</c:v>
                </c:pt>
                <c:pt idx="284">
                  <c:v>-5.2963365204009127E-2</c:v>
                </c:pt>
                <c:pt idx="285">
                  <c:v>6.5599777284654798E-2</c:v>
                </c:pt>
                <c:pt idx="286">
                  <c:v>0.16871035911245116</c:v>
                </c:pt>
                <c:pt idx="287">
                  <c:v>0.23019563832318041</c:v>
                </c:pt>
                <c:pt idx="288">
                  <c:v>0.23428706373465275</c:v>
                </c:pt>
                <c:pt idx="289">
                  <c:v>0.17959318767397023</c:v>
                </c:pt>
                <c:pt idx="290">
                  <c:v>7.9467614122448266E-2</c:v>
                </c:pt>
                <c:pt idx="291">
                  <c:v>-4.1321286229115406E-2</c:v>
                </c:pt>
                <c:pt idx="292">
                  <c:v>-0.15278461504949739</c:v>
                </c:pt>
                <c:pt idx="293">
                  <c:v>-0.22721850550516412</c:v>
                </c:pt>
                <c:pt idx="294">
                  <c:v>-0.2461393762555481</c:v>
                </c:pt>
                <c:pt idx="295">
                  <c:v>-0.20491014659027379</c:v>
                </c:pt>
                <c:pt idx="296">
                  <c:v>-0.11389762244355704</c:v>
                </c:pt>
                <c:pt idx="297">
                  <c:v>4.1289354804434058E-3</c:v>
                </c:pt>
                <c:pt idx="298">
                  <c:v>0.1197055325903319</c:v>
                </c:pt>
                <c:pt idx="299">
                  <c:v>0.20405606647889579</c:v>
                </c:pt>
                <c:pt idx="300">
                  <c:v>0.23629861298963961</c:v>
                </c:pt>
                <c:pt idx="301">
                  <c:v>0.20866855232194872</c:v>
                </c:pt>
                <c:pt idx="302">
                  <c:v>0.12844927461868386</c:v>
                </c:pt>
                <c:pt idx="303">
                  <c:v>1.6127097750534995E-2</c:v>
                </c:pt>
                <c:pt idx="304">
                  <c:v>-9.9765889701398477E-2</c:v>
                </c:pt>
                <c:pt idx="305">
                  <c:v>-0.18982661906931814</c:v>
                </c:pt>
                <c:pt idx="306">
                  <c:v>-0.23117300311383063</c:v>
                </c:pt>
                <c:pt idx="307">
                  <c:v>-0.2131982039672369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FE-4D74-AB20-E3F84D9AC448}"/>
            </c:ext>
          </c:extLst>
        </c:ser>
        <c:ser>
          <c:idx val="21"/>
          <c:order val="1"/>
          <c:tx>
            <c:strRef>
              <c:f>'5lg'!$M$5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'5lg'!$K$7:$K$313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5.9954528093587784</c:v>
                </c:pt>
                <c:pt idx="5">
                  <c:v>6.9954528093587784</c:v>
                </c:pt>
                <c:pt idx="6">
                  <c:v>7.9954528093587784</c:v>
                </c:pt>
                <c:pt idx="7">
                  <c:v>8.9954528093587776</c:v>
                </c:pt>
                <c:pt idx="8">
                  <c:v>9.9954528093587776</c:v>
                </c:pt>
                <c:pt idx="9">
                  <c:v>10.995452809358778</c:v>
                </c:pt>
                <c:pt idx="10">
                  <c:v>11.995452809358778</c:v>
                </c:pt>
                <c:pt idx="11">
                  <c:v>12.995452809358778</c:v>
                </c:pt>
                <c:pt idx="12">
                  <c:v>13.995452809358778</c:v>
                </c:pt>
                <c:pt idx="13">
                  <c:v>14.995452809358778</c:v>
                </c:pt>
                <c:pt idx="14">
                  <c:v>15.995452809358778</c:v>
                </c:pt>
                <c:pt idx="15">
                  <c:v>16.995452809358778</c:v>
                </c:pt>
                <c:pt idx="16">
                  <c:v>17.995452809358778</c:v>
                </c:pt>
                <c:pt idx="17">
                  <c:v>18.995452809358778</c:v>
                </c:pt>
                <c:pt idx="18">
                  <c:v>19.995452809358778</c:v>
                </c:pt>
                <c:pt idx="19">
                  <c:v>20.995452809358778</c:v>
                </c:pt>
                <c:pt idx="20">
                  <c:v>21.995452809358778</c:v>
                </c:pt>
                <c:pt idx="21">
                  <c:v>22.995452809358778</c:v>
                </c:pt>
                <c:pt idx="22">
                  <c:v>23.995452809358778</c:v>
                </c:pt>
                <c:pt idx="23">
                  <c:v>24.995452809358778</c:v>
                </c:pt>
                <c:pt idx="24">
                  <c:v>25.995452809358778</c:v>
                </c:pt>
                <c:pt idx="25">
                  <c:v>26.995452809358778</c:v>
                </c:pt>
                <c:pt idx="26">
                  <c:v>27.995452809358778</c:v>
                </c:pt>
                <c:pt idx="27">
                  <c:v>28.995452809358778</c:v>
                </c:pt>
                <c:pt idx="28">
                  <c:v>29.995452809358778</c:v>
                </c:pt>
                <c:pt idx="29">
                  <c:v>30.995452809358778</c:v>
                </c:pt>
                <c:pt idx="30">
                  <c:v>31.995452809358778</c:v>
                </c:pt>
                <c:pt idx="31">
                  <c:v>32.995452809358781</c:v>
                </c:pt>
                <c:pt idx="32">
                  <c:v>33.995452809358781</c:v>
                </c:pt>
                <c:pt idx="33">
                  <c:v>34.995452809358781</c:v>
                </c:pt>
                <c:pt idx="34">
                  <c:v>35.995452809358781</c:v>
                </c:pt>
                <c:pt idx="35">
                  <c:v>36.995452809358781</c:v>
                </c:pt>
                <c:pt idx="36">
                  <c:v>37.995452809358781</c:v>
                </c:pt>
                <c:pt idx="37">
                  <c:v>38.995452809358781</c:v>
                </c:pt>
                <c:pt idx="38">
                  <c:v>39.995452809358781</c:v>
                </c:pt>
                <c:pt idx="39">
                  <c:v>40.995452809358781</c:v>
                </c:pt>
                <c:pt idx="40">
                  <c:v>41.995452809358781</c:v>
                </c:pt>
                <c:pt idx="41">
                  <c:v>42.995452809358781</c:v>
                </c:pt>
                <c:pt idx="42">
                  <c:v>43.995452809358781</c:v>
                </c:pt>
                <c:pt idx="43">
                  <c:v>44.995452809358781</c:v>
                </c:pt>
                <c:pt idx="44">
                  <c:v>45.995452809358781</c:v>
                </c:pt>
                <c:pt idx="45">
                  <c:v>46.995452809358781</c:v>
                </c:pt>
                <c:pt idx="46">
                  <c:v>47.995452809358781</c:v>
                </c:pt>
                <c:pt idx="47">
                  <c:v>48.995452809358781</c:v>
                </c:pt>
                <c:pt idx="48">
                  <c:v>49.995452809358781</c:v>
                </c:pt>
                <c:pt idx="49">
                  <c:v>50.995452809358781</c:v>
                </c:pt>
                <c:pt idx="50">
                  <c:v>51.995452809358781</c:v>
                </c:pt>
                <c:pt idx="51">
                  <c:v>52.995452809358781</c:v>
                </c:pt>
                <c:pt idx="52">
                  <c:v>53.995452809358781</c:v>
                </c:pt>
                <c:pt idx="53">
                  <c:v>54.995452809358781</c:v>
                </c:pt>
                <c:pt idx="54">
                  <c:v>55.995452809358781</c:v>
                </c:pt>
                <c:pt idx="55">
                  <c:v>56.995452809358781</c:v>
                </c:pt>
                <c:pt idx="56">
                  <c:v>57.995452809358781</c:v>
                </c:pt>
                <c:pt idx="57">
                  <c:v>58.995452809358781</c:v>
                </c:pt>
                <c:pt idx="58">
                  <c:v>59.995452809358781</c:v>
                </c:pt>
                <c:pt idx="59">
                  <c:v>60.995452809358781</c:v>
                </c:pt>
                <c:pt idx="60">
                  <c:v>61.995452809358781</c:v>
                </c:pt>
                <c:pt idx="61">
                  <c:v>62.995452809358781</c:v>
                </c:pt>
                <c:pt idx="62">
                  <c:v>63.995452809358781</c:v>
                </c:pt>
                <c:pt idx="63">
                  <c:v>64.995452809358781</c:v>
                </c:pt>
                <c:pt idx="64">
                  <c:v>65.995452809358781</c:v>
                </c:pt>
                <c:pt idx="65">
                  <c:v>66.995452809358781</c:v>
                </c:pt>
                <c:pt idx="66">
                  <c:v>67.995452809358781</c:v>
                </c:pt>
                <c:pt idx="67">
                  <c:v>68.995452809358781</c:v>
                </c:pt>
                <c:pt idx="68">
                  <c:v>69.995452809358781</c:v>
                </c:pt>
                <c:pt idx="69">
                  <c:v>70.995452809358781</c:v>
                </c:pt>
                <c:pt idx="70">
                  <c:v>71.995452809358781</c:v>
                </c:pt>
                <c:pt idx="71">
                  <c:v>72.995452809358781</c:v>
                </c:pt>
                <c:pt idx="72">
                  <c:v>73.995452809358781</c:v>
                </c:pt>
                <c:pt idx="73">
                  <c:v>74.995452809358781</c:v>
                </c:pt>
                <c:pt idx="74">
                  <c:v>75.995452809358781</c:v>
                </c:pt>
                <c:pt idx="75">
                  <c:v>76.995452809358781</c:v>
                </c:pt>
                <c:pt idx="76">
                  <c:v>77.995452809358781</c:v>
                </c:pt>
                <c:pt idx="77">
                  <c:v>78.995452809358781</c:v>
                </c:pt>
                <c:pt idx="78">
                  <c:v>79.995452809358781</c:v>
                </c:pt>
                <c:pt idx="79">
                  <c:v>80.995452809358781</c:v>
                </c:pt>
                <c:pt idx="80">
                  <c:v>81.995452809358781</c:v>
                </c:pt>
                <c:pt idx="81">
                  <c:v>82.995452809358781</c:v>
                </c:pt>
                <c:pt idx="82">
                  <c:v>83.995452809358781</c:v>
                </c:pt>
                <c:pt idx="83">
                  <c:v>84.995452809358781</c:v>
                </c:pt>
                <c:pt idx="84">
                  <c:v>85.995452809358781</c:v>
                </c:pt>
                <c:pt idx="85">
                  <c:v>86.995452809358781</c:v>
                </c:pt>
                <c:pt idx="86">
                  <c:v>87.995452809358781</c:v>
                </c:pt>
                <c:pt idx="87">
                  <c:v>88.995452809358781</c:v>
                </c:pt>
                <c:pt idx="88">
                  <c:v>89.995452809358781</c:v>
                </c:pt>
                <c:pt idx="89">
                  <c:v>90.995452809358781</c:v>
                </c:pt>
                <c:pt idx="90">
                  <c:v>91.995452809358781</c:v>
                </c:pt>
                <c:pt idx="91">
                  <c:v>92.995452809358781</c:v>
                </c:pt>
                <c:pt idx="92">
                  <c:v>93.995452809358781</c:v>
                </c:pt>
                <c:pt idx="93">
                  <c:v>94.995452809358781</c:v>
                </c:pt>
                <c:pt idx="94">
                  <c:v>95.995452809358781</c:v>
                </c:pt>
                <c:pt idx="95">
                  <c:v>96.995452809358781</c:v>
                </c:pt>
                <c:pt idx="96">
                  <c:v>97.995452809358781</c:v>
                </c:pt>
                <c:pt idx="97">
                  <c:v>98.995452809358781</c:v>
                </c:pt>
                <c:pt idx="98">
                  <c:v>99.995452809358781</c:v>
                </c:pt>
                <c:pt idx="99">
                  <c:v>100.99545280935878</c:v>
                </c:pt>
                <c:pt idx="100">
                  <c:v>101.99545280935878</c:v>
                </c:pt>
                <c:pt idx="101">
                  <c:v>102.99545280935878</c:v>
                </c:pt>
                <c:pt idx="102">
                  <c:v>103.99545280935878</c:v>
                </c:pt>
                <c:pt idx="103">
                  <c:v>104.99545280935878</c:v>
                </c:pt>
                <c:pt idx="104">
                  <c:v>105.99545280935878</c:v>
                </c:pt>
                <c:pt idx="105">
                  <c:v>106.99545280935878</c:v>
                </c:pt>
                <c:pt idx="106">
                  <c:v>107.99545280935878</c:v>
                </c:pt>
                <c:pt idx="107">
                  <c:v>108.99545280935878</c:v>
                </c:pt>
                <c:pt idx="108">
                  <c:v>109.99545280935878</c:v>
                </c:pt>
                <c:pt idx="109">
                  <c:v>110.99545280935878</c:v>
                </c:pt>
                <c:pt idx="110">
                  <c:v>111.99545280935878</c:v>
                </c:pt>
                <c:pt idx="111">
                  <c:v>112.99545280935878</c:v>
                </c:pt>
                <c:pt idx="112">
                  <c:v>113.99545280935878</c:v>
                </c:pt>
                <c:pt idx="113">
                  <c:v>114.99545280935878</c:v>
                </c:pt>
                <c:pt idx="114">
                  <c:v>115.99545280935878</c:v>
                </c:pt>
                <c:pt idx="115">
                  <c:v>116.99545280935878</c:v>
                </c:pt>
                <c:pt idx="116">
                  <c:v>117.99545280935878</c:v>
                </c:pt>
                <c:pt idx="117">
                  <c:v>118.99545280935878</c:v>
                </c:pt>
                <c:pt idx="118">
                  <c:v>119.99545280935878</c:v>
                </c:pt>
                <c:pt idx="119">
                  <c:v>120.99545280935878</c:v>
                </c:pt>
                <c:pt idx="120">
                  <c:v>121.99545280935878</c:v>
                </c:pt>
                <c:pt idx="121">
                  <c:v>122.99545280935878</c:v>
                </c:pt>
                <c:pt idx="122">
                  <c:v>123.99545280935878</c:v>
                </c:pt>
                <c:pt idx="123">
                  <c:v>124.99545280935878</c:v>
                </c:pt>
                <c:pt idx="124">
                  <c:v>125.99545280935878</c:v>
                </c:pt>
                <c:pt idx="125">
                  <c:v>126.99545280935878</c:v>
                </c:pt>
                <c:pt idx="126">
                  <c:v>127.99545280935878</c:v>
                </c:pt>
                <c:pt idx="127">
                  <c:v>128.99545280935877</c:v>
                </c:pt>
                <c:pt idx="128">
                  <c:v>129.99545280935877</c:v>
                </c:pt>
                <c:pt idx="129">
                  <c:v>130.99545280935877</c:v>
                </c:pt>
                <c:pt idx="130">
                  <c:v>131.99545280935877</c:v>
                </c:pt>
                <c:pt idx="131">
                  <c:v>132.99545280935877</c:v>
                </c:pt>
                <c:pt idx="132">
                  <c:v>133.99545280935877</c:v>
                </c:pt>
                <c:pt idx="133">
                  <c:v>134.99545280935877</c:v>
                </c:pt>
                <c:pt idx="134">
                  <c:v>135.99545280935877</c:v>
                </c:pt>
                <c:pt idx="135">
                  <c:v>136.99545280935877</c:v>
                </c:pt>
                <c:pt idx="136">
                  <c:v>137.99545280935877</c:v>
                </c:pt>
                <c:pt idx="137">
                  <c:v>138.99545280935877</c:v>
                </c:pt>
                <c:pt idx="138">
                  <c:v>139.99545280935877</c:v>
                </c:pt>
                <c:pt idx="139">
                  <c:v>140.99545280935877</c:v>
                </c:pt>
                <c:pt idx="140">
                  <c:v>141.99545280935877</c:v>
                </c:pt>
                <c:pt idx="141">
                  <c:v>142.99545280935877</c:v>
                </c:pt>
                <c:pt idx="142">
                  <c:v>143.99545280935877</c:v>
                </c:pt>
                <c:pt idx="143">
                  <c:v>144.99545280935877</c:v>
                </c:pt>
                <c:pt idx="144">
                  <c:v>145.99545280935877</c:v>
                </c:pt>
                <c:pt idx="145">
                  <c:v>146.99545280935877</c:v>
                </c:pt>
                <c:pt idx="146">
                  <c:v>147.99545280935877</c:v>
                </c:pt>
                <c:pt idx="147">
                  <c:v>148.99545280935877</c:v>
                </c:pt>
                <c:pt idx="148">
                  <c:v>149.99545280935877</c:v>
                </c:pt>
                <c:pt idx="149">
                  <c:v>150.99545280935877</c:v>
                </c:pt>
                <c:pt idx="150">
                  <c:v>151.99545280935877</c:v>
                </c:pt>
                <c:pt idx="151">
                  <c:v>152.99545280935877</c:v>
                </c:pt>
                <c:pt idx="152">
                  <c:v>153.99545280935877</c:v>
                </c:pt>
                <c:pt idx="153">
                  <c:v>154.99545280935877</c:v>
                </c:pt>
                <c:pt idx="154">
                  <c:v>155.99545280935877</c:v>
                </c:pt>
                <c:pt idx="155">
                  <c:v>156.99545280935877</c:v>
                </c:pt>
                <c:pt idx="156">
                  <c:v>157.99545280935877</c:v>
                </c:pt>
                <c:pt idx="157">
                  <c:v>158.99545280935877</c:v>
                </c:pt>
                <c:pt idx="158">
                  <c:v>159.99545280935877</c:v>
                </c:pt>
                <c:pt idx="159">
                  <c:v>160.99545280935877</c:v>
                </c:pt>
                <c:pt idx="160">
                  <c:v>161.99545280935877</c:v>
                </c:pt>
                <c:pt idx="161">
                  <c:v>162.99545280935877</c:v>
                </c:pt>
                <c:pt idx="162">
                  <c:v>163.99545280935877</c:v>
                </c:pt>
                <c:pt idx="163">
                  <c:v>164.99545280935877</c:v>
                </c:pt>
                <c:pt idx="164">
                  <c:v>165.99545280935877</c:v>
                </c:pt>
                <c:pt idx="165">
                  <c:v>166.99545280935877</c:v>
                </c:pt>
                <c:pt idx="166">
                  <c:v>167.99545280935877</c:v>
                </c:pt>
                <c:pt idx="167">
                  <c:v>168.99545280935877</c:v>
                </c:pt>
                <c:pt idx="168">
                  <c:v>169.99545280935877</c:v>
                </c:pt>
                <c:pt idx="169">
                  <c:v>170.99545280935877</c:v>
                </c:pt>
                <c:pt idx="170">
                  <c:v>171.99545280935877</c:v>
                </c:pt>
                <c:pt idx="171">
                  <c:v>172.99545280935877</c:v>
                </c:pt>
                <c:pt idx="172">
                  <c:v>173.99545280935877</c:v>
                </c:pt>
                <c:pt idx="173">
                  <c:v>174.99545280935877</c:v>
                </c:pt>
                <c:pt idx="174">
                  <c:v>175.99545280935877</c:v>
                </c:pt>
                <c:pt idx="175">
                  <c:v>176.99545280935877</c:v>
                </c:pt>
                <c:pt idx="176">
                  <c:v>177.99545280935877</c:v>
                </c:pt>
                <c:pt idx="177">
                  <c:v>178.99545280935877</c:v>
                </c:pt>
                <c:pt idx="178">
                  <c:v>179.99545280935877</c:v>
                </c:pt>
                <c:pt idx="179">
                  <c:v>180.99545280935877</c:v>
                </c:pt>
                <c:pt idx="180">
                  <c:v>181.99545280935877</c:v>
                </c:pt>
                <c:pt idx="181">
                  <c:v>182.99545280935877</c:v>
                </c:pt>
                <c:pt idx="182">
                  <c:v>183.99545280935877</c:v>
                </c:pt>
                <c:pt idx="183">
                  <c:v>184.99545280935877</c:v>
                </c:pt>
                <c:pt idx="184">
                  <c:v>185.99545280935877</c:v>
                </c:pt>
                <c:pt idx="185">
                  <c:v>186.99545280935877</c:v>
                </c:pt>
                <c:pt idx="186">
                  <c:v>187.99545280935877</c:v>
                </c:pt>
                <c:pt idx="187">
                  <c:v>188.99545280935877</c:v>
                </c:pt>
                <c:pt idx="188">
                  <c:v>189.99545280935877</c:v>
                </c:pt>
                <c:pt idx="189">
                  <c:v>190.99545280935877</c:v>
                </c:pt>
                <c:pt idx="190">
                  <c:v>191.99545280935877</c:v>
                </c:pt>
                <c:pt idx="191">
                  <c:v>192.99545280935877</c:v>
                </c:pt>
                <c:pt idx="192">
                  <c:v>193.99545280935877</c:v>
                </c:pt>
                <c:pt idx="193">
                  <c:v>194.99545280935877</c:v>
                </c:pt>
                <c:pt idx="194">
                  <c:v>195.99545280935877</c:v>
                </c:pt>
                <c:pt idx="195">
                  <c:v>196.99545280935877</c:v>
                </c:pt>
                <c:pt idx="196">
                  <c:v>197.99545280935877</c:v>
                </c:pt>
                <c:pt idx="197">
                  <c:v>198.99545280935877</c:v>
                </c:pt>
                <c:pt idx="198">
                  <c:v>199.99545280935877</c:v>
                </c:pt>
                <c:pt idx="199">
                  <c:v>200.99545280935877</c:v>
                </c:pt>
                <c:pt idx="200">
                  <c:v>201.99545280935877</c:v>
                </c:pt>
                <c:pt idx="201">
                  <c:v>202.99545280935877</c:v>
                </c:pt>
                <c:pt idx="202">
                  <c:v>203.99545280935877</c:v>
                </c:pt>
                <c:pt idx="203">
                  <c:v>204.99545280935877</c:v>
                </c:pt>
                <c:pt idx="204">
                  <c:v>205.99545280935877</c:v>
                </c:pt>
                <c:pt idx="205">
                  <c:v>206.99545280935877</c:v>
                </c:pt>
                <c:pt idx="206">
                  <c:v>207.99545280935877</c:v>
                </c:pt>
                <c:pt idx="207">
                  <c:v>208.99545280935877</c:v>
                </c:pt>
                <c:pt idx="208">
                  <c:v>209.99545280935877</c:v>
                </c:pt>
                <c:pt idx="209">
                  <c:v>210.99545280935877</c:v>
                </c:pt>
                <c:pt idx="210">
                  <c:v>211.99545280935877</c:v>
                </c:pt>
                <c:pt idx="211">
                  <c:v>212.99545280935877</c:v>
                </c:pt>
                <c:pt idx="212">
                  <c:v>213.99545280935877</c:v>
                </c:pt>
                <c:pt idx="213">
                  <c:v>214.99545280935877</c:v>
                </c:pt>
                <c:pt idx="214">
                  <c:v>215.99545280935877</c:v>
                </c:pt>
                <c:pt idx="215">
                  <c:v>216.99545280935877</c:v>
                </c:pt>
                <c:pt idx="216">
                  <c:v>217.99545280935877</c:v>
                </c:pt>
                <c:pt idx="217">
                  <c:v>218.99545280935877</c:v>
                </c:pt>
                <c:pt idx="218">
                  <c:v>219.99545280935877</c:v>
                </c:pt>
                <c:pt idx="219">
                  <c:v>220.99545280935877</c:v>
                </c:pt>
                <c:pt idx="220">
                  <c:v>221.99545280935877</c:v>
                </c:pt>
                <c:pt idx="221">
                  <c:v>222.99545280935877</c:v>
                </c:pt>
                <c:pt idx="222">
                  <c:v>223.99545280935877</c:v>
                </c:pt>
                <c:pt idx="223">
                  <c:v>224.99545280935877</c:v>
                </c:pt>
                <c:pt idx="224">
                  <c:v>225.99545280935877</c:v>
                </c:pt>
                <c:pt idx="225">
                  <c:v>226.99545280935877</c:v>
                </c:pt>
                <c:pt idx="226">
                  <c:v>227.99545280935877</c:v>
                </c:pt>
                <c:pt idx="227">
                  <c:v>228.99545280935877</c:v>
                </c:pt>
                <c:pt idx="228">
                  <c:v>229.99545280935877</c:v>
                </c:pt>
                <c:pt idx="229">
                  <c:v>230.99545280935877</c:v>
                </c:pt>
                <c:pt idx="230">
                  <c:v>231.99545280935877</c:v>
                </c:pt>
                <c:pt idx="231">
                  <c:v>232.99545280935877</c:v>
                </c:pt>
                <c:pt idx="232">
                  <c:v>233.99545280935877</c:v>
                </c:pt>
                <c:pt idx="233">
                  <c:v>234.99545280935877</c:v>
                </c:pt>
                <c:pt idx="234">
                  <c:v>235.99545280935877</c:v>
                </c:pt>
                <c:pt idx="235">
                  <c:v>236.99545280935877</c:v>
                </c:pt>
                <c:pt idx="236">
                  <c:v>237.99545280935877</c:v>
                </c:pt>
                <c:pt idx="237">
                  <c:v>238.99545280935877</c:v>
                </c:pt>
                <c:pt idx="238">
                  <c:v>239.99545280935877</c:v>
                </c:pt>
                <c:pt idx="239">
                  <c:v>240.99545280935877</c:v>
                </c:pt>
                <c:pt idx="240">
                  <c:v>241.99545280935877</c:v>
                </c:pt>
                <c:pt idx="241">
                  <c:v>242.99545280935877</c:v>
                </c:pt>
                <c:pt idx="242">
                  <c:v>243.99545280935877</c:v>
                </c:pt>
                <c:pt idx="243">
                  <c:v>244.99545280935877</c:v>
                </c:pt>
                <c:pt idx="244">
                  <c:v>245.99545280935877</c:v>
                </c:pt>
                <c:pt idx="245">
                  <c:v>246.99545280935877</c:v>
                </c:pt>
                <c:pt idx="246">
                  <c:v>247.99545280935877</c:v>
                </c:pt>
                <c:pt idx="247">
                  <c:v>248.99545280935877</c:v>
                </c:pt>
                <c:pt idx="248">
                  <c:v>249.99545280935877</c:v>
                </c:pt>
                <c:pt idx="249">
                  <c:v>250.99545280935877</c:v>
                </c:pt>
                <c:pt idx="250">
                  <c:v>251.99545280935877</c:v>
                </c:pt>
                <c:pt idx="251">
                  <c:v>252.99545280935877</c:v>
                </c:pt>
                <c:pt idx="252">
                  <c:v>253.99545280935877</c:v>
                </c:pt>
                <c:pt idx="253">
                  <c:v>254.99545280935877</c:v>
                </c:pt>
                <c:pt idx="254">
                  <c:v>255.99545280935877</c:v>
                </c:pt>
                <c:pt idx="255">
                  <c:v>256.99545280935877</c:v>
                </c:pt>
                <c:pt idx="256">
                  <c:v>257.99545280935877</c:v>
                </c:pt>
                <c:pt idx="257">
                  <c:v>258.99545280935877</c:v>
                </c:pt>
                <c:pt idx="258">
                  <c:v>259.99545280935877</c:v>
                </c:pt>
                <c:pt idx="259">
                  <c:v>260.99545280935877</c:v>
                </c:pt>
                <c:pt idx="260">
                  <c:v>261.99545280935877</c:v>
                </c:pt>
                <c:pt idx="261">
                  <c:v>262.99545280935877</c:v>
                </c:pt>
                <c:pt idx="262">
                  <c:v>263.99545280935877</c:v>
                </c:pt>
                <c:pt idx="263">
                  <c:v>264.99545280935877</c:v>
                </c:pt>
                <c:pt idx="264">
                  <c:v>265.99545280935877</c:v>
                </c:pt>
                <c:pt idx="265">
                  <c:v>266.99545280935877</c:v>
                </c:pt>
                <c:pt idx="266">
                  <c:v>267.99545280935877</c:v>
                </c:pt>
                <c:pt idx="267">
                  <c:v>268.99545280935877</c:v>
                </c:pt>
                <c:pt idx="268">
                  <c:v>269.99545280935877</c:v>
                </c:pt>
                <c:pt idx="269">
                  <c:v>270.99545280935877</c:v>
                </c:pt>
                <c:pt idx="270">
                  <c:v>271.99545280935877</c:v>
                </c:pt>
                <c:pt idx="271">
                  <c:v>272.99545280935877</c:v>
                </c:pt>
                <c:pt idx="272">
                  <c:v>273.99545280935877</c:v>
                </c:pt>
                <c:pt idx="273">
                  <c:v>274.99545280935877</c:v>
                </c:pt>
                <c:pt idx="274">
                  <c:v>275.99545280935877</c:v>
                </c:pt>
                <c:pt idx="275">
                  <c:v>276.99545280935877</c:v>
                </c:pt>
                <c:pt idx="276">
                  <c:v>277.99545280935877</c:v>
                </c:pt>
                <c:pt idx="277">
                  <c:v>278.99545280935877</c:v>
                </c:pt>
                <c:pt idx="278">
                  <c:v>279.99545280935877</c:v>
                </c:pt>
                <c:pt idx="279">
                  <c:v>280.99545280935877</c:v>
                </c:pt>
                <c:pt idx="280">
                  <c:v>281.99545280935877</c:v>
                </c:pt>
                <c:pt idx="281">
                  <c:v>282.99545280935877</c:v>
                </c:pt>
                <c:pt idx="282">
                  <c:v>283.99545280935877</c:v>
                </c:pt>
                <c:pt idx="283">
                  <c:v>284.99545280935877</c:v>
                </c:pt>
                <c:pt idx="284">
                  <c:v>285.99545280935877</c:v>
                </c:pt>
                <c:pt idx="285">
                  <c:v>286.99545280935877</c:v>
                </c:pt>
                <c:pt idx="286">
                  <c:v>287.99545280935877</c:v>
                </c:pt>
                <c:pt idx="287">
                  <c:v>288.99545280935877</c:v>
                </c:pt>
                <c:pt idx="288">
                  <c:v>289.99545280935877</c:v>
                </c:pt>
                <c:pt idx="289">
                  <c:v>290.99545280935877</c:v>
                </c:pt>
                <c:pt idx="290">
                  <c:v>291.99545280935877</c:v>
                </c:pt>
                <c:pt idx="291">
                  <c:v>292.99545280935877</c:v>
                </c:pt>
                <c:pt idx="292">
                  <c:v>293.99545280935877</c:v>
                </c:pt>
                <c:pt idx="293">
                  <c:v>294.99545280935877</c:v>
                </c:pt>
                <c:pt idx="294">
                  <c:v>295.99545280935877</c:v>
                </c:pt>
                <c:pt idx="295">
                  <c:v>296.99545280935877</c:v>
                </c:pt>
                <c:pt idx="296">
                  <c:v>297.99545280935877</c:v>
                </c:pt>
                <c:pt idx="297">
                  <c:v>298.99545280935877</c:v>
                </c:pt>
                <c:pt idx="298">
                  <c:v>299.99545280935877</c:v>
                </c:pt>
                <c:pt idx="299">
                  <c:v>300.99545280935877</c:v>
                </c:pt>
                <c:pt idx="300">
                  <c:v>301.99545280935877</c:v>
                </c:pt>
                <c:pt idx="301">
                  <c:v>302.99545280935877</c:v>
                </c:pt>
                <c:pt idx="302">
                  <c:v>303.99545280935877</c:v>
                </c:pt>
                <c:pt idx="303">
                  <c:v>304.99545280935877</c:v>
                </c:pt>
                <c:pt idx="304">
                  <c:v>305.99545280935877</c:v>
                </c:pt>
                <c:pt idx="305">
                  <c:v>306.99545280935877</c:v>
                </c:pt>
                <c:pt idx="306">
                  <c:v>307.99545280935877</c:v>
                </c:pt>
              </c:numCache>
            </c:numRef>
          </c:xVal>
          <c:yVal>
            <c:numRef>
              <c:f>'5lg'!$M$7:$M$313</c:f>
              <c:numCache>
                <c:formatCode>0.00E+00</c:formatCode>
                <c:ptCount val="307"/>
                <c:pt idx="0">
                  <c:v>0.17475199999999899</c:v>
                </c:pt>
                <c:pt idx="1">
                  <c:v>0.21955759999999999</c:v>
                </c:pt>
                <c:pt idx="2">
                  <c:v>0.18592800000000001</c:v>
                </c:pt>
                <c:pt idx="3">
                  <c:v>7.0332599999999995E-2</c:v>
                </c:pt>
                <c:pt idx="4">
                  <c:v>-4.8209200000000001E-2</c:v>
                </c:pt>
                <c:pt idx="5">
                  <c:v>-0.1516634</c:v>
                </c:pt>
                <c:pt idx="6">
                  <c:v>-0.25661619999999902</c:v>
                </c:pt>
                <c:pt idx="7">
                  <c:v>-0.30058360000000001</c:v>
                </c:pt>
                <c:pt idx="8">
                  <c:v>-0.27238960000000001</c:v>
                </c:pt>
                <c:pt idx="9">
                  <c:v>-0.18039079999999999</c:v>
                </c:pt>
                <c:pt idx="10">
                  <c:v>-2.5476200000000001E-2</c:v>
                </c:pt>
                <c:pt idx="11">
                  <c:v>0.13461999999999899</c:v>
                </c:pt>
                <c:pt idx="12">
                  <c:v>0.26179780000000002</c:v>
                </c:pt>
                <c:pt idx="13">
                  <c:v>0.34924999999999901</c:v>
                </c:pt>
                <c:pt idx="14">
                  <c:v>0.36482019999999898</c:v>
                </c:pt>
                <c:pt idx="15">
                  <c:v>0.26266139999999999</c:v>
                </c:pt>
                <c:pt idx="16">
                  <c:v>0.11915139999999901</c:v>
                </c:pt>
                <c:pt idx="17">
                  <c:v>-8.9407999999999901E-3</c:v>
                </c:pt>
                <c:pt idx="18">
                  <c:v>-0.105841799999999</c:v>
                </c:pt>
                <c:pt idx="19">
                  <c:v>-0.19474179999999899</c:v>
                </c:pt>
                <c:pt idx="20">
                  <c:v>-0.2335276</c:v>
                </c:pt>
                <c:pt idx="21">
                  <c:v>-0.196215</c:v>
                </c:pt>
                <c:pt idx="22">
                  <c:v>-9.7993200000000003E-2</c:v>
                </c:pt>
                <c:pt idx="23">
                  <c:v>1.16332E-2</c:v>
                </c:pt>
                <c:pt idx="24">
                  <c:v>0.12542519999999899</c:v>
                </c:pt>
                <c:pt idx="25">
                  <c:v>0.204749399999999</c:v>
                </c:pt>
                <c:pt idx="26">
                  <c:v>0.227812599999999</c:v>
                </c:pt>
                <c:pt idx="27">
                  <c:v>0.17693639999999999</c:v>
                </c:pt>
                <c:pt idx="28">
                  <c:v>7.0205599999999896E-2</c:v>
                </c:pt>
                <c:pt idx="29">
                  <c:v>-4.6405799999999997E-2</c:v>
                </c:pt>
                <c:pt idx="30">
                  <c:v>-0.1452118</c:v>
                </c:pt>
                <c:pt idx="31">
                  <c:v>-0.218948</c:v>
                </c:pt>
                <c:pt idx="32">
                  <c:v>-0.25412699999999899</c:v>
                </c:pt>
                <c:pt idx="33">
                  <c:v>-0.208153</c:v>
                </c:pt>
                <c:pt idx="34">
                  <c:v>-0.1067816</c:v>
                </c:pt>
                <c:pt idx="35">
                  <c:v>2.00152E-2</c:v>
                </c:pt>
                <c:pt idx="36">
                  <c:v>0.1327912</c:v>
                </c:pt>
                <c:pt idx="37">
                  <c:v>0.23809959999999999</c:v>
                </c:pt>
                <c:pt idx="38">
                  <c:v>0.28996639999999901</c:v>
                </c:pt>
                <c:pt idx="39">
                  <c:v>0.28917900000000002</c:v>
                </c:pt>
                <c:pt idx="40">
                  <c:v>0.19133820000000001</c:v>
                </c:pt>
                <c:pt idx="41">
                  <c:v>6.7259200000000005E-2</c:v>
                </c:pt>
                <c:pt idx="42">
                  <c:v>-5.0215799999999998E-2</c:v>
                </c:pt>
                <c:pt idx="43">
                  <c:v>-0.15392400000000001</c:v>
                </c:pt>
                <c:pt idx="44">
                  <c:v>-0.22832060000000001</c:v>
                </c:pt>
                <c:pt idx="45">
                  <c:v>-0.24792939999999999</c:v>
                </c:pt>
                <c:pt idx="46">
                  <c:v>-0.2005584</c:v>
                </c:pt>
                <c:pt idx="47">
                  <c:v>-0.10175239999999899</c:v>
                </c:pt>
                <c:pt idx="48">
                  <c:v>1.3360399999999901E-2</c:v>
                </c:pt>
                <c:pt idx="49">
                  <c:v>0.10586719999999999</c:v>
                </c:pt>
                <c:pt idx="50">
                  <c:v>0.183387999999999</c:v>
                </c:pt>
                <c:pt idx="51">
                  <c:v>0.217398599999999</c:v>
                </c:pt>
                <c:pt idx="52">
                  <c:v>0.1606804</c:v>
                </c:pt>
                <c:pt idx="53">
                  <c:v>6.4820799999999901E-2</c:v>
                </c:pt>
                <c:pt idx="54">
                  <c:v>-4.4729399999999898E-2</c:v>
                </c:pt>
                <c:pt idx="55">
                  <c:v>-0.13477239999999999</c:v>
                </c:pt>
                <c:pt idx="56">
                  <c:v>-0.188798199999999</c:v>
                </c:pt>
                <c:pt idx="57">
                  <c:v>-0.20688300000000001</c:v>
                </c:pt>
                <c:pt idx="58">
                  <c:v>-0.16949420000000001</c:v>
                </c:pt>
                <c:pt idx="59">
                  <c:v>-8.2448400000000005E-2</c:v>
                </c:pt>
                <c:pt idx="60">
                  <c:v>3.0556199999999999E-2</c:v>
                </c:pt>
                <c:pt idx="61">
                  <c:v>0.14099539999999999</c:v>
                </c:pt>
                <c:pt idx="62">
                  <c:v>0.2343404</c:v>
                </c:pt>
                <c:pt idx="63">
                  <c:v>0.27901900000000002</c:v>
                </c:pt>
                <c:pt idx="64">
                  <c:v>0.25341580000000002</c:v>
                </c:pt>
                <c:pt idx="65">
                  <c:v>0.15295880000000001</c:v>
                </c:pt>
                <c:pt idx="66">
                  <c:v>4.1910000000000003E-2</c:v>
                </c:pt>
                <c:pt idx="67">
                  <c:v>-6.4693799999999899E-2</c:v>
                </c:pt>
                <c:pt idx="68">
                  <c:v>-0.16603979999999999</c:v>
                </c:pt>
                <c:pt idx="69">
                  <c:v>-0.22882859999999899</c:v>
                </c:pt>
                <c:pt idx="70">
                  <c:v>-0.239395</c:v>
                </c:pt>
                <c:pt idx="71">
                  <c:v>-0.1797812</c:v>
                </c:pt>
                <c:pt idx="72">
                  <c:v>-7.4955399999999894E-2</c:v>
                </c:pt>
                <c:pt idx="73">
                  <c:v>1.4376399999999999E-2</c:v>
                </c:pt>
                <c:pt idx="74">
                  <c:v>9.8806000000000005E-2</c:v>
                </c:pt>
                <c:pt idx="75">
                  <c:v>0.17442179999999999</c:v>
                </c:pt>
                <c:pt idx="76">
                  <c:v>0.2016252</c:v>
                </c:pt>
                <c:pt idx="77">
                  <c:v>0.1553464</c:v>
                </c:pt>
                <c:pt idx="78">
                  <c:v>5.7632599999999999E-2</c:v>
                </c:pt>
                <c:pt idx="79">
                  <c:v>-4.0538400000000002E-2</c:v>
                </c:pt>
                <c:pt idx="80">
                  <c:v>-0.131419599999999</c:v>
                </c:pt>
                <c:pt idx="81">
                  <c:v>-0.19763739999999999</c:v>
                </c:pt>
                <c:pt idx="82">
                  <c:v>-0.21706839999999999</c:v>
                </c:pt>
                <c:pt idx="83">
                  <c:v>-0.17393919999999899</c:v>
                </c:pt>
                <c:pt idx="84">
                  <c:v>-7.2186799999999898E-2</c:v>
                </c:pt>
                <c:pt idx="85">
                  <c:v>3.4874199999999897E-2</c:v>
                </c:pt>
                <c:pt idx="86">
                  <c:v>0.1265174</c:v>
                </c:pt>
                <c:pt idx="87">
                  <c:v>0.20777200000000001</c:v>
                </c:pt>
                <c:pt idx="88">
                  <c:v>0.25580340000000001</c:v>
                </c:pt>
                <c:pt idx="89">
                  <c:v>0.2357882</c:v>
                </c:pt>
                <c:pt idx="90">
                  <c:v>0.12905739999999999</c:v>
                </c:pt>
                <c:pt idx="91">
                  <c:v>5.1053999999999796E-3</c:v>
                </c:pt>
                <c:pt idx="92">
                  <c:v>-9.2786199999999999E-2</c:v>
                </c:pt>
                <c:pt idx="93">
                  <c:v>-0.18684239999999999</c:v>
                </c:pt>
                <c:pt idx="94">
                  <c:v>-0.23007320000000001</c:v>
                </c:pt>
                <c:pt idx="95">
                  <c:v>-0.22872700000000001</c:v>
                </c:pt>
                <c:pt idx="96">
                  <c:v>-0.15313659999999901</c:v>
                </c:pt>
                <c:pt idx="97">
                  <c:v>-3.8023799999999899E-2</c:v>
                </c:pt>
                <c:pt idx="98">
                  <c:v>5.5397399999999999E-2</c:v>
                </c:pt>
                <c:pt idx="99">
                  <c:v>0.1474724</c:v>
                </c:pt>
                <c:pt idx="100">
                  <c:v>0.22090380000000001</c:v>
                </c:pt>
                <c:pt idx="101">
                  <c:v>0.2331212</c:v>
                </c:pt>
                <c:pt idx="102">
                  <c:v>0.18209259999999899</c:v>
                </c:pt>
                <c:pt idx="103">
                  <c:v>7.5615799999999997E-2</c:v>
                </c:pt>
                <c:pt idx="104">
                  <c:v>-3.2156400000000002E-2</c:v>
                </c:pt>
                <c:pt idx="105">
                  <c:v>-0.116027199999999</c:v>
                </c:pt>
                <c:pt idx="106">
                  <c:v>-0.17762219999999901</c:v>
                </c:pt>
                <c:pt idx="107">
                  <c:v>-0.19514819999999999</c:v>
                </c:pt>
                <c:pt idx="108">
                  <c:v>-0.15054579999999901</c:v>
                </c:pt>
                <c:pt idx="109">
                  <c:v>-4.57708E-2</c:v>
                </c:pt>
                <c:pt idx="110">
                  <c:v>5.6210200000000002E-2</c:v>
                </c:pt>
                <c:pt idx="111">
                  <c:v>0.15377160000000001</c:v>
                </c:pt>
                <c:pt idx="112">
                  <c:v>0.2278888</c:v>
                </c:pt>
                <c:pt idx="113">
                  <c:v>0.25989279999999998</c:v>
                </c:pt>
                <c:pt idx="114">
                  <c:v>0.21300440000000001</c:v>
                </c:pt>
                <c:pt idx="115">
                  <c:v>9.2608399999999896E-2</c:v>
                </c:pt>
                <c:pt idx="116">
                  <c:v>-3.1546799999999903E-2</c:v>
                </c:pt>
                <c:pt idx="117">
                  <c:v>-0.1301242</c:v>
                </c:pt>
                <c:pt idx="118">
                  <c:v>-0.20784819999999901</c:v>
                </c:pt>
                <c:pt idx="119">
                  <c:v>-0.24653239999999901</c:v>
                </c:pt>
                <c:pt idx="120">
                  <c:v>-0.21686520000000001</c:v>
                </c:pt>
                <c:pt idx="121">
                  <c:v>-0.1208278</c:v>
                </c:pt>
                <c:pt idx="122">
                  <c:v>-8.1280000000000102E-3</c:v>
                </c:pt>
                <c:pt idx="123">
                  <c:v>8.9077799999999999E-2</c:v>
                </c:pt>
                <c:pt idx="124">
                  <c:v>0.1914652</c:v>
                </c:pt>
                <c:pt idx="125">
                  <c:v>0.25460959999999899</c:v>
                </c:pt>
                <c:pt idx="126">
                  <c:v>0.26278839999999898</c:v>
                </c:pt>
                <c:pt idx="127">
                  <c:v>0.18326100000000001</c:v>
                </c:pt>
                <c:pt idx="128">
                  <c:v>7.4015599999999904E-2</c:v>
                </c:pt>
                <c:pt idx="129">
                  <c:v>-3.5179000000000002E-2</c:v>
                </c:pt>
                <c:pt idx="130">
                  <c:v>-0.145770599999999</c:v>
                </c:pt>
                <c:pt idx="131">
                  <c:v>-0.20883879999999899</c:v>
                </c:pt>
                <c:pt idx="132">
                  <c:v>-0.21734779999999901</c:v>
                </c:pt>
                <c:pt idx="133">
                  <c:v>-0.1643126</c:v>
                </c:pt>
                <c:pt idx="134">
                  <c:v>-6.4617599999999997E-2</c:v>
                </c:pt>
                <c:pt idx="135">
                  <c:v>4.0538400000000002E-2</c:v>
                </c:pt>
                <c:pt idx="136">
                  <c:v>0.1366774</c:v>
                </c:pt>
                <c:pt idx="137">
                  <c:v>0.20472399999999999</c:v>
                </c:pt>
                <c:pt idx="138">
                  <c:v>0.2315972</c:v>
                </c:pt>
                <c:pt idx="139">
                  <c:v>0.17393919999999999</c:v>
                </c:pt>
                <c:pt idx="140">
                  <c:v>5.3949599999999903E-2</c:v>
                </c:pt>
                <c:pt idx="141">
                  <c:v>-7.2491599999999906E-2</c:v>
                </c:pt>
                <c:pt idx="142">
                  <c:v>-0.17393919999999999</c:v>
                </c:pt>
                <c:pt idx="143">
                  <c:v>-0.24500839999999999</c:v>
                </c:pt>
                <c:pt idx="144">
                  <c:v>-0.27569159999999898</c:v>
                </c:pt>
                <c:pt idx="145">
                  <c:v>-0.23355300000000001</c:v>
                </c:pt>
                <c:pt idx="146">
                  <c:v>-0.14419579999999901</c:v>
                </c:pt>
                <c:pt idx="147">
                  <c:v>-2.0396199999999899E-2</c:v>
                </c:pt>
                <c:pt idx="148">
                  <c:v>9.0525599999999998E-2</c:v>
                </c:pt>
                <c:pt idx="149">
                  <c:v>0.19649440000000001</c:v>
                </c:pt>
                <c:pt idx="150">
                  <c:v>0.26250899999999899</c:v>
                </c:pt>
                <c:pt idx="151">
                  <c:v>0.26068019999999997</c:v>
                </c:pt>
                <c:pt idx="152">
                  <c:v>0.17360900000000001</c:v>
                </c:pt>
                <c:pt idx="153">
                  <c:v>4.2316399999999997E-2</c:v>
                </c:pt>
                <c:pt idx="154">
                  <c:v>-6.2357000000000003E-2</c:v>
                </c:pt>
                <c:pt idx="155">
                  <c:v>-0.15981679999999901</c:v>
                </c:pt>
                <c:pt idx="156">
                  <c:v>-0.21414739999999999</c:v>
                </c:pt>
                <c:pt idx="157">
                  <c:v>-0.199999599999999</c:v>
                </c:pt>
                <c:pt idx="158">
                  <c:v>-0.124739399999999</c:v>
                </c:pt>
                <c:pt idx="159">
                  <c:v>-2.1793199999999999E-2</c:v>
                </c:pt>
                <c:pt idx="160">
                  <c:v>7.9324199999999997E-2</c:v>
                </c:pt>
                <c:pt idx="161">
                  <c:v>0.17746980000000001</c:v>
                </c:pt>
                <c:pt idx="162">
                  <c:v>0.24886920000000001</c:v>
                </c:pt>
                <c:pt idx="163">
                  <c:v>0.24711659999999999</c:v>
                </c:pt>
                <c:pt idx="164">
                  <c:v>0.1468882</c:v>
                </c:pt>
                <c:pt idx="165">
                  <c:v>1.54431999999999E-2</c:v>
                </c:pt>
                <c:pt idx="166">
                  <c:v>-0.1054354</c:v>
                </c:pt>
                <c:pt idx="167">
                  <c:v>-0.215138</c:v>
                </c:pt>
                <c:pt idx="168">
                  <c:v>-0.28887419999999903</c:v>
                </c:pt>
                <c:pt idx="169">
                  <c:v>-0.31211519999999998</c:v>
                </c:pt>
                <c:pt idx="170">
                  <c:v>-0.24731980000000001</c:v>
                </c:pt>
                <c:pt idx="171">
                  <c:v>-0.11673839999999901</c:v>
                </c:pt>
                <c:pt idx="172">
                  <c:v>1.6052799999999999E-2</c:v>
                </c:pt>
                <c:pt idx="173">
                  <c:v>0.137617199999999</c:v>
                </c:pt>
                <c:pt idx="174">
                  <c:v>0.24384</c:v>
                </c:pt>
                <c:pt idx="175">
                  <c:v>0.302336199999999</c:v>
                </c:pt>
                <c:pt idx="176">
                  <c:v>0.2709164</c:v>
                </c:pt>
                <c:pt idx="177">
                  <c:v>0.14274799999999899</c:v>
                </c:pt>
                <c:pt idx="178">
                  <c:v>8.9661999999999902E-3</c:v>
                </c:pt>
                <c:pt idx="179">
                  <c:v>-0.107061</c:v>
                </c:pt>
                <c:pt idx="180">
                  <c:v>-0.20599400000000001</c:v>
                </c:pt>
                <c:pt idx="181">
                  <c:v>-0.2593086</c:v>
                </c:pt>
                <c:pt idx="182">
                  <c:v>-0.22608539999999899</c:v>
                </c:pt>
                <c:pt idx="183">
                  <c:v>-0.116205</c:v>
                </c:pt>
                <c:pt idx="184">
                  <c:v>1.7957799999999999E-2</c:v>
                </c:pt>
                <c:pt idx="185">
                  <c:v>0.128752599999999</c:v>
                </c:pt>
                <c:pt idx="186">
                  <c:v>0.2167636</c:v>
                </c:pt>
                <c:pt idx="187">
                  <c:v>0.26837640000000001</c:v>
                </c:pt>
                <c:pt idx="188">
                  <c:v>0.2391664</c:v>
                </c:pt>
                <c:pt idx="189">
                  <c:v>0.1343152</c:v>
                </c:pt>
                <c:pt idx="190">
                  <c:v>-3.9116000000000003E-3</c:v>
                </c:pt>
                <c:pt idx="191">
                  <c:v>-0.13317219999999999</c:v>
                </c:pt>
                <c:pt idx="192">
                  <c:v>-0.25052020000000003</c:v>
                </c:pt>
                <c:pt idx="193">
                  <c:v>-0.32235140000000001</c:v>
                </c:pt>
                <c:pt idx="194">
                  <c:v>-0.32646619999999998</c:v>
                </c:pt>
                <c:pt idx="195">
                  <c:v>-0.2394966</c:v>
                </c:pt>
                <c:pt idx="196">
                  <c:v>-8.5953600000000005E-2</c:v>
                </c:pt>
                <c:pt idx="197">
                  <c:v>6.5989199999999998E-2</c:v>
                </c:pt>
                <c:pt idx="198">
                  <c:v>0.20421600000000001</c:v>
                </c:pt>
                <c:pt idx="199">
                  <c:v>0.30553659999999999</c:v>
                </c:pt>
                <c:pt idx="200">
                  <c:v>0.34945320000000002</c:v>
                </c:pt>
                <c:pt idx="201">
                  <c:v>0.31196279999999998</c:v>
                </c:pt>
                <c:pt idx="202">
                  <c:v>0.17160239999999999</c:v>
                </c:pt>
                <c:pt idx="203">
                  <c:v>1.9075399999999999E-2</c:v>
                </c:pt>
                <c:pt idx="204">
                  <c:v>-0.10683239999999899</c:v>
                </c:pt>
                <c:pt idx="205">
                  <c:v>-0.221259399999999</c:v>
                </c:pt>
                <c:pt idx="206">
                  <c:v>-0.28333700000000001</c:v>
                </c:pt>
                <c:pt idx="207">
                  <c:v>-0.2489962</c:v>
                </c:pt>
                <c:pt idx="208">
                  <c:v>-0.1338326</c:v>
                </c:pt>
                <c:pt idx="209">
                  <c:v>3.9877999999999901E-3</c:v>
                </c:pt>
                <c:pt idx="210">
                  <c:v>0.120141999999999</c:v>
                </c:pt>
                <c:pt idx="211">
                  <c:v>0.2140966</c:v>
                </c:pt>
                <c:pt idx="212">
                  <c:v>0.257530599999999</c:v>
                </c:pt>
                <c:pt idx="213">
                  <c:v>0.2224786</c:v>
                </c:pt>
                <c:pt idx="214">
                  <c:v>8.6105999999999905E-2</c:v>
                </c:pt>
                <c:pt idx="215">
                  <c:v>-5.7530999999999999E-2</c:v>
                </c:pt>
                <c:pt idx="216">
                  <c:v>-0.178968399999999</c:v>
                </c:pt>
                <c:pt idx="217">
                  <c:v>-0.28841699999999998</c:v>
                </c:pt>
                <c:pt idx="218">
                  <c:v>-0.35059620000000002</c:v>
                </c:pt>
                <c:pt idx="219">
                  <c:v>-0.32468819999999898</c:v>
                </c:pt>
                <c:pt idx="220">
                  <c:v>-0.20462240000000001</c:v>
                </c:pt>
                <c:pt idx="221">
                  <c:v>-3.4340799999999998E-2</c:v>
                </c:pt>
                <c:pt idx="222">
                  <c:v>0.1240028</c:v>
                </c:pt>
                <c:pt idx="223">
                  <c:v>0.25527</c:v>
                </c:pt>
                <c:pt idx="224">
                  <c:v>0.36278820000000001</c:v>
                </c:pt>
                <c:pt idx="225">
                  <c:v>0.38917879999999999</c:v>
                </c:pt>
                <c:pt idx="226">
                  <c:v>0.29248099999999899</c:v>
                </c:pt>
                <c:pt idx="227">
                  <c:v>0.1182116</c:v>
                </c:pt>
                <c:pt idx="228">
                  <c:v>-3.7871399999999902E-2</c:v>
                </c:pt>
                <c:pt idx="229">
                  <c:v>-0.1684274</c:v>
                </c:pt>
                <c:pt idx="230">
                  <c:v>-0.27061160000000001</c:v>
                </c:pt>
                <c:pt idx="231">
                  <c:v>-0.2955798</c:v>
                </c:pt>
                <c:pt idx="232">
                  <c:v>-0.2394966</c:v>
                </c:pt>
                <c:pt idx="233">
                  <c:v>-9.2125799999999994E-2</c:v>
                </c:pt>
                <c:pt idx="234">
                  <c:v>5.4457600000000002E-2</c:v>
                </c:pt>
                <c:pt idx="235">
                  <c:v>0.16202659999999999</c:v>
                </c:pt>
                <c:pt idx="236">
                  <c:v>0.25791160000000002</c:v>
                </c:pt>
                <c:pt idx="237">
                  <c:v>0.28498800000000002</c:v>
                </c:pt>
                <c:pt idx="238">
                  <c:v>0.19842480000000001</c:v>
                </c:pt>
                <c:pt idx="239">
                  <c:v>3.9192200000000003E-2</c:v>
                </c:pt>
                <c:pt idx="240">
                  <c:v>-0.102819199999999</c:v>
                </c:pt>
                <c:pt idx="241">
                  <c:v>-0.2316734</c:v>
                </c:pt>
                <c:pt idx="242">
                  <c:v>-0.33329880000000001</c:v>
                </c:pt>
                <c:pt idx="243">
                  <c:v>-0.36677599999999899</c:v>
                </c:pt>
                <c:pt idx="244">
                  <c:v>-0.309422799999999</c:v>
                </c:pt>
                <c:pt idx="245">
                  <c:v>-0.16456659999999901</c:v>
                </c:pt>
                <c:pt idx="246">
                  <c:v>4.1503599999999898E-2</c:v>
                </c:pt>
                <c:pt idx="247">
                  <c:v>0.18788379999999899</c:v>
                </c:pt>
                <c:pt idx="248">
                  <c:v>0.33017459999999899</c:v>
                </c:pt>
                <c:pt idx="249">
                  <c:v>0.43685459999999898</c:v>
                </c:pt>
                <c:pt idx="250">
                  <c:v>0.42390060000000002</c:v>
                </c:pt>
                <c:pt idx="251">
                  <c:v>0.27779979999999999</c:v>
                </c:pt>
                <c:pt idx="252">
                  <c:v>8.9890599999999904E-2</c:v>
                </c:pt>
                <c:pt idx="253">
                  <c:v>-6.6725800000000002E-2</c:v>
                </c:pt>
                <c:pt idx="254">
                  <c:v>-0.22318979999999899</c:v>
                </c:pt>
                <c:pt idx="255">
                  <c:v>-0.31927800000000001</c:v>
                </c:pt>
                <c:pt idx="256">
                  <c:v>-0.322326</c:v>
                </c:pt>
                <c:pt idx="257">
                  <c:v>-0.22951440000000001</c:v>
                </c:pt>
                <c:pt idx="258">
                  <c:v>-5.2603399999999897E-2</c:v>
                </c:pt>
                <c:pt idx="259">
                  <c:v>8.8417399999999896E-2</c:v>
                </c:pt>
                <c:pt idx="260">
                  <c:v>0.201853799999999</c:v>
                </c:pt>
                <c:pt idx="261">
                  <c:v>0.28173680000000001</c:v>
                </c:pt>
                <c:pt idx="262">
                  <c:v>0.28773120000000002</c:v>
                </c:pt>
                <c:pt idx="263">
                  <c:v>0.1601216</c:v>
                </c:pt>
                <c:pt idx="264">
                  <c:v>1.9811999999999799E-3</c:v>
                </c:pt>
                <c:pt idx="265">
                  <c:v>-0.1386078</c:v>
                </c:pt>
                <c:pt idx="266">
                  <c:v>-0.26916379999999901</c:v>
                </c:pt>
                <c:pt idx="267">
                  <c:v>-0.36042600000000002</c:v>
                </c:pt>
                <c:pt idx="268">
                  <c:v>-0.38496239999999998</c:v>
                </c:pt>
                <c:pt idx="269">
                  <c:v>-0.3004058</c:v>
                </c:pt>
                <c:pt idx="270">
                  <c:v>-0.1230884</c:v>
                </c:pt>
                <c:pt idx="271">
                  <c:v>7.2644E-2</c:v>
                </c:pt>
                <c:pt idx="272">
                  <c:v>0.23073360000000001</c:v>
                </c:pt>
                <c:pt idx="273">
                  <c:v>0.38867079999999898</c:v>
                </c:pt>
                <c:pt idx="274">
                  <c:v>0.47264319999999999</c:v>
                </c:pt>
                <c:pt idx="275">
                  <c:v>0.40126919999999899</c:v>
                </c:pt>
                <c:pt idx="276">
                  <c:v>0.2232914</c:v>
                </c:pt>
                <c:pt idx="277">
                  <c:v>3.3096199999999902E-2</c:v>
                </c:pt>
                <c:pt idx="278">
                  <c:v>-0.1247394</c:v>
                </c:pt>
                <c:pt idx="279">
                  <c:v>-0.26111200000000001</c:v>
                </c:pt>
                <c:pt idx="280">
                  <c:v>-0.33766760000000001</c:v>
                </c:pt>
                <c:pt idx="281">
                  <c:v>-0.32171640000000001</c:v>
                </c:pt>
                <c:pt idx="282">
                  <c:v>-0.2059686</c:v>
                </c:pt>
                <c:pt idx="283">
                  <c:v>-3.6220399999999903E-2</c:v>
                </c:pt>
                <c:pt idx="284">
                  <c:v>0.1006856</c:v>
                </c:pt>
                <c:pt idx="285">
                  <c:v>0.22720299999999899</c:v>
                </c:pt>
                <c:pt idx="286">
                  <c:v>0.31744919999999999</c:v>
                </c:pt>
                <c:pt idx="287">
                  <c:v>0.299262799999999</c:v>
                </c:pt>
                <c:pt idx="288">
                  <c:v>0.15750539999999999</c:v>
                </c:pt>
                <c:pt idx="289">
                  <c:v>-2.2580599999999999E-2</c:v>
                </c:pt>
                <c:pt idx="290">
                  <c:v>-0.17167859999999999</c:v>
                </c:pt>
                <c:pt idx="291">
                  <c:v>-0.31752540000000001</c:v>
                </c:pt>
                <c:pt idx="292">
                  <c:v>-0.40683180000000002</c:v>
                </c:pt>
                <c:pt idx="293">
                  <c:v>-0.39540180000000003</c:v>
                </c:pt>
                <c:pt idx="294">
                  <c:v>-0.281559</c:v>
                </c:pt>
                <c:pt idx="295">
                  <c:v>-8.5293199999999902E-2</c:v>
                </c:pt>
                <c:pt idx="296">
                  <c:v>0.100279199999999</c:v>
                </c:pt>
                <c:pt idx="297">
                  <c:v>0.27180539999999997</c:v>
                </c:pt>
                <c:pt idx="298">
                  <c:v>0.40327580000000002</c:v>
                </c:pt>
                <c:pt idx="299">
                  <c:v>0.471551</c:v>
                </c:pt>
                <c:pt idx="300">
                  <c:v>0.38077139999999998</c:v>
                </c:pt>
                <c:pt idx="301">
                  <c:v>0.1840484</c:v>
                </c:pt>
                <c:pt idx="302">
                  <c:v>1.0896599999999999E-2</c:v>
                </c:pt>
                <c:pt idx="303">
                  <c:v>-0.15394939999999999</c:v>
                </c:pt>
                <c:pt idx="304">
                  <c:v>-0.29413199999999901</c:v>
                </c:pt>
                <c:pt idx="305">
                  <c:v>-0.34206180000000003</c:v>
                </c:pt>
                <c:pt idx="306">
                  <c:v>-0.28275280000000003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3FE-4D74-AB20-E3F84D9AC448}"/>
            </c:ext>
          </c:extLst>
        </c:ser>
        <c:ser>
          <c:idx val="22"/>
          <c:order val="2"/>
          <c:tx>
            <c:strRef>
              <c:f>'5lg'!$D$5</c:f>
              <c:strCache>
                <c:ptCount val="1"/>
                <c:pt idx="0">
                  <c:v>Analytical solution at x =298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'5lg'!$A$6:$A$313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5.9954528093587784</c:v>
                </c:pt>
                <c:pt idx="6">
                  <c:v>6.9954528093587784</c:v>
                </c:pt>
                <c:pt idx="7">
                  <c:v>7.9954528093587784</c:v>
                </c:pt>
                <c:pt idx="8">
                  <c:v>8.9954528093587776</c:v>
                </c:pt>
                <c:pt idx="9">
                  <c:v>9.9954528093587776</c:v>
                </c:pt>
                <c:pt idx="10">
                  <c:v>10.995452809358778</c:v>
                </c:pt>
                <c:pt idx="11">
                  <c:v>11.995452809358778</c:v>
                </c:pt>
                <c:pt idx="12">
                  <c:v>12.995452809358778</c:v>
                </c:pt>
                <c:pt idx="13">
                  <c:v>13.995452809358778</c:v>
                </c:pt>
                <c:pt idx="14">
                  <c:v>14.995452809358778</c:v>
                </c:pt>
                <c:pt idx="15">
                  <c:v>15.995452809358778</c:v>
                </c:pt>
                <c:pt idx="16">
                  <c:v>16.995452809358778</c:v>
                </c:pt>
                <c:pt idx="17">
                  <c:v>17.995452809358778</c:v>
                </c:pt>
                <c:pt idx="18">
                  <c:v>18.995452809358778</c:v>
                </c:pt>
                <c:pt idx="19">
                  <c:v>19.995452809358778</c:v>
                </c:pt>
                <c:pt idx="20">
                  <c:v>20.995452809358778</c:v>
                </c:pt>
                <c:pt idx="21">
                  <c:v>21.995452809358778</c:v>
                </c:pt>
                <c:pt idx="22">
                  <c:v>22.995452809358778</c:v>
                </c:pt>
                <c:pt idx="23">
                  <c:v>23.995452809358778</c:v>
                </c:pt>
                <c:pt idx="24">
                  <c:v>24.995452809358778</c:v>
                </c:pt>
                <c:pt idx="25">
                  <c:v>25.995452809358778</c:v>
                </c:pt>
                <c:pt idx="26">
                  <c:v>26.995452809358778</c:v>
                </c:pt>
                <c:pt idx="27">
                  <c:v>27.995452809358778</c:v>
                </c:pt>
                <c:pt idx="28">
                  <c:v>28.995452809358778</c:v>
                </c:pt>
                <c:pt idx="29">
                  <c:v>29.995452809358778</c:v>
                </c:pt>
                <c:pt idx="30">
                  <c:v>30.995452809358778</c:v>
                </c:pt>
                <c:pt idx="31">
                  <c:v>31.995452809358778</c:v>
                </c:pt>
                <c:pt idx="32">
                  <c:v>32.995452809358781</c:v>
                </c:pt>
                <c:pt idx="33">
                  <c:v>33.995452809358781</c:v>
                </c:pt>
                <c:pt idx="34">
                  <c:v>34.995452809358781</c:v>
                </c:pt>
                <c:pt idx="35">
                  <c:v>35.995452809358781</c:v>
                </c:pt>
                <c:pt idx="36">
                  <c:v>36.995452809358781</c:v>
                </c:pt>
                <c:pt idx="37">
                  <c:v>37.995452809358781</c:v>
                </c:pt>
                <c:pt idx="38">
                  <c:v>38.995452809358781</c:v>
                </c:pt>
                <c:pt idx="39">
                  <c:v>39.995452809358781</c:v>
                </c:pt>
                <c:pt idx="40">
                  <c:v>40.995452809358781</c:v>
                </c:pt>
                <c:pt idx="41">
                  <c:v>41.995452809358781</c:v>
                </c:pt>
                <c:pt idx="42">
                  <c:v>42.995452809358781</c:v>
                </c:pt>
                <c:pt idx="43">
                  <c:v>43.995452809358781</c:v>
                </c:pt>
                <c:pt idx="44">
                  <c:v>44.995452809358781</c:v>
                </c:pt>
                <c:pt idx="45">
                  <c:v>45.995452809358781</c:v>
                </c:pt>
                <c:pt idx="46">
                  <c:v>46.995452809358781</c:v>
                </c:pt>
                <c:pt idx="47">
                  <c:v>47.995452809358781</c:v>
                </c:pt>
                <c:pt idx="48">
                  <c:v>48.995452809358781</c:v>
                </c:pt>
                <c:pt idx="49">
                  <c:v>49.995452809358781</c:v>
                </c:pt>
                <c:pt idx="50">
                  <c:v>50.995452809358781</c:v>
                </c:pt>
                <c:pt idx="51">
                  <c:v>51.995452809358781</c:v>
                </c:pt>
                <c:pt idx="52">
                  <c:v>52.995452809358781</c:v>
                </c:pt>
                <c:pt idx="53">
                  <c:v>53.995452809358781</c:v>
                </c:pt>
                <c:pt idx="54">
                  <c:v>54.995452809358781</c:v>
                </c:pt>
                <c:pt idx="55">
                  <c:v>55.995452809358781</c:v>
                </c:pt>
                <c:pt idx="56">
                  <c:v>56.995452809358781</c:v>
                </c:pt>
                <c:pt idx="57">
                  <c:v>57.995452809358781</c:v>
                </c:pt>
                <c:pt idx="58">
                  <c:v>58.995452809358781</c:v>
                </c:pt>
                <c:pt idx="59">
                  <c:v>59.995452809358781</c:v>
                </c:pt>
                <c:pt idx="60">
                  <c:v>60.995452809358781</c:v>
                </c:pt>
                <c:pt idx="61">
                  <c:v>61.995452809358781</c:v>
                </c:pt>
                <c:pt idx="62">
                  <c:v>62.995452809358781</c:v>
                </c:pt>
                <c:pt idx="63">
                  <c:v>63.995452809358781</c:v>
                </c:pt>
                <c:pt idx="64">
                  <c:v>64.995452809358781</c:v>
                </c:pt>
                <c:pt idx="65">
                  <c:v>65.995452809358781</c:v>
                </c:pt>
                <c:pt idx="66">
                  <c:v>66.995452809358781</c:v>
                </c:pt>
                <c:pt idx="67">
                  <c:v>67.995452809358781</c:v>
                </c:pt>
                <c:pt idx="68">
                  <c:v>68.995452809358781</c:v>
                </c:pt>
                <c:pt idx="69">
                  <c:v>69.995452809358781</c:v>
                </c:pt>
                <c:pt idx="70">
                  <c:v>70.995452809358781</c:v>
                </c:pt>
                <c:pt idx="71">
                  <c:v>71.995452809358781</c:v>
                </c:pt>
                <c:pt idx="72">
                  <c:v>72.995452809358781</c:v>
                </c:pt>
                <c:pt idx="73">
                  <c:v>73.995452809358781</c:v>
                </c:pt>
                <c:pt idx="74">
                  <c:v>74.995452809358781</c:v>
                </c:pt>
                <c:pt idx="75">
                  <c:v>75.995452809358781</c:v>
                </c:pt>
                <c:pt idx="76">
                  <c:v>76.995452809358781</c:v>
                </c:pt>
                <c:pt idx="77">
                  <c:v>77.995452809358781</c:v>
                </c:pt>
                <c:pt idx="78">
                  <c:v>78.995452809358781</c:v>
                </c:pt>
                <c:pt idx="79">
                  <c:v>79.995452809358781</c:v>
                </c:pt>
                <c:pt idx="80">
                  <c:v>80.995452809358781</c:v>
                </c:pt>
                <c:pt idx="81">
                  <c:v>81.995452809358781</c:v>
                </c:pt>
                <c:pt idx="82">
                  <c:v>82.995452809358781</c:v>
                </c:pt>
                <c:pt idx="83">
                  <c:v>83.995452809358781</c:v>
                </c:pt>
                <c:pt idx="84">
                  <c:v>84.995452809358781</c:v>
                </c:pt>
                <c:pt idx="85">
                  <c:v>85.995452809358781</c:v>
                </c:pt>
                <c:pt idx="86">
                  <c:v>86.995452809358781</c:v>
                </c:pt>
                <c:pt idx="87">
                  <c:v>87.995452809358781</c:v>
                </c:pt>
                <c:pt idx="88">
                  <c:v>88.995452809358781</c:v>
                </c:pt>
                <c:pt idx="89">
                  <c:v>89.995452809358781</c:v>
                </c:pt>
                <c:pt idx="90">
                  <c:v>90.995452809358781</c:v>
                </c:pt>
                <c:pt idx="91">
                  <c:v>91.995452809358781</c:v>
                </c:pt>
                <c:pt idx="92">
                  <c:v>92.995452809358781</c:v>
                </c:pt>
                <c:pt idx="93">
                  <c:v>93.995452809358781</c:v>
                </c:pt>
                <c:pt idx="94">
                  <c:v>94.995452809358781</c:v>
                </c:pt>
                <c:pt idx="95">
                  <c:v>95.995452809358781</c:v>
                </c:pt>
                <c:pt idx="96">
                  <c:v>96.995452809358781</c:v>
                </c:pt>
                <c:pt idx="97">
                  <c:v>97.995452809358781</c:v>
                </c:pt>
                <c:pt idx="98">
                  <c:v>98.995452809358781</c:v>
                </c:pt>
                <c:pt idx="99">
                  <c:v>99.995452809358781</c:v>
                </c:pt>
                <c:pt idx="100">
                  <c:v>100.99545280935878</c:v>
                </c:pt>
                <c:pt idx="101">
                  <c:v>101.99545280935878</c:v>
                </c:pt>
                <c:pt idx="102">
                  <c:v>102.99545280935878</c:v>
                </c:pt>
                <c:pt idx="103">
                  <c:v>103.99545280935878</c:v>
                </c:pt>
                <c:pt idx="104">
                  <c:v>104.99545280935878</c:v>
                </c:pt>
                <c:pt idx="105">
                  <c:v>105.99545280935878</c:v>
                </c:pt>
                <c:pt idx="106">
                  <c:v>106.99545280935878</c:v>
                </c:pt>
                <c:pt idx="107">
                  <c:v>107.99545280935878</c:v>
                </c:pt>
                <c:pt idx="108">
                  <c:v>108.99545280935878</c:v>
                </c:pt>
                <c:pt idx="109">
                  <c:v>109.99545280935878</c:v>
                </c:pt>
                <c:pt idx="110">
                  <c:v>110.99545280935878</c:v>
                </c:pt>
                <c:pt idx="111">
                  <c:v>111.99545280935878</c:v>
                </c:pt>
                <c:pt idx="112">
                  <c:v>112.99545280935878</c:v>
                </c:pt>
                <c:pt idx="113">
                  <c:v>113.99545280935878</c:v>
                </c:pt>
                <c:pt idx="114">
                  <c:v>114.99545280935878</c:v>
                </c:pt>
                <c:pt idx="115">
                  <c:v>115.99545280935878</c:v>
                </c:pt>
                <c:pt idx="116">
                  <c:v>116.99545280935878</c:v>
                </c:pt>
                <c:pt idx="117">
                  <c:v>117.99545280935878</c:v>
                </c:pt>
                <c:pt idx="118">
                  <c:v>118.99545280935878</c:v>
                </c:pt>
                <c:pt idx="119">
                  <c:v>119.99545280935878</c:v>
                </c:pt>
                <c:pt idx="120">
                  <c:v>120.99545280935878</c:v>
                </c:pt>
                <c:pt idx="121">
                  <c:v>121.99545280935878</c:v>
                </c:pt>
                <c:pt idx="122">
                  <c:v>122.99545280935878</c:v>
                </c:pt>
                <c:pt idx="123">
                  <c:v>123.99545280935878</c:v>
                </c:pt>
                <c:pt idx="124">
                  <c:v>124.99545280935878</c:v>
                </c:pt>
                <c:pt idx="125">
                  <c:v>125.99545280935878</c:v>
                </c:pt>
                <c:pt idx="126">
                  <c:v>126.99545280935878</c:v>
                </c:pt>
                <c:pt idx="127">
                  <c:v>127.99545280935878</c:v>
                </c:pt>
                <c:pt idx="128">
                  <c:v>128.99545280935877</c:v>
                </c:pt>
                <c:pt idx="129">
                  <c:v>129.99545280935877</c:v>
                </c:pt>
                <c:pt idx="130">
                  <c:v>130.99545280935877</c:v>
                </c:pt>
                <c:pt idx="131">
                  <c:v>131.99545280935877</c:v>
                </c:pt>
                <c:pt idx="132">
                  <c:v>132.99545280935877</c:v>
                </c:pt>
                <c:pt idx="133">
                  <c:v>133.99545280935877</c:v>
                </c:pt>
                <c:pt idx="134">
                  <c:v>134.99545280935877</c:v>
                </c:pt>
                <c:pt idx="135">
                  <c:v>135.99545280935877</c:v>
                </c:pt>
                <c:pt idx="136">
                  <c:v>136.99545280935877</c:v>
                </c:pt>
                <c:pt idx="137">
                  <c:v>137.99545280935877</c:v>
                </c:pt>
                <c:pt idx="138">
                  <c:v>138.99545280935877</c:v>
                </c:pt>
                <c:pt idx="139">
                  <c:v>139.99545280935877</c:v>
                </c:pt>
                <c:pt idx="140">
                  <c:v>140.99545280935877</c:v>
                </c:pt>
                <c:pt idx="141">
                  <c:v>141.99545280935877</c:v>
                </c:pt>
                <c:pt idx="142">
                  <c:v>142.99545280935877</c:v>
                </c:pt>
                <c:pt idx="143">
                  <c:v>143.99545280935877</c:v>
                </c:pt>
                <c:pt idx="144">
                  <c:v>144.99545280935877</c:v>
                </c:pt>
                <c:pt idx="145">
                  <c:v>145.99545280935877</c:v>
                </c:pt>
                <c:pt idx="146">
                  <c:v>146.99545280935877</c:v>
                </c:pt>
                <c:pt idx="147">
                  <c:v>147.99545280935877</c:v>
                </c:pt>
                <c:pt idx="148">
                  <c:v>148.99545280935877</c:v>
                </c:pt>
                <c:pt idx="149">
                  <c:v>149.99545280935877</c:v>
                </c:pt>
                <c:pt idx="150">
                  <c:v>150.99545280935877</c:v>
                </c:pt>
                <c:pt idx="151">
                  <c:v>151.99545280935877</c:v>
                </c:pt>
                <c:pt idx="152">
                  <c:v>152.99545280935877</c:v>
                </c:pt>
                <c:pt idx="153">
                  <c:v>153.99545280935877</c:v>
                </c:pt>
                <c:pt idx="154">
                  <c:v>154.99545280935877</c:v>
                </c:pt>
                <c:pt idx="155">
                  <c:v>155.99545280935877</c:v>
                </c:pt>
                <c:pt idx="156">
                  <c:v>156.99545280935877</c:v>
                </c:pt>
                <c:pt idx="157">
                  <c:v>157.99545280935877</c:v>
                </c:pt>
                <c:pt idx="158">
                  <c:v>158.99545280935877</c:v>
                </c:pt>
                <c:pt idx="159">
                  <c:v>159.99545280935877</c:v>
                </c:pt>
                <c:pt idx="160">
                  <c:v>160.99545280935877</c:v>
                </c:pt>
                <c:pt idx="161">
                  <c:v>161.99545280935877</c:v>
                </c:pt>
                <c:pt idx="162">
                  <c:v>162.99545280935877</c:v>
                </c:pt>
                <c:pt idx="163">
                  <c:v>163.99545280935877</c:v>
                </c:pt>
                <c:pt idx="164">
                  <c:v>164.99545280935877</c:v>
                </c:pt>
                <c:pt idx="165">
                  <c:v>165.99545280935877</c:v>
                </c:pt>
                <c:pt idx="166">
                  <c:v>166.99545280935877</c:v>
                </c:pt>
                <c:pt idx="167">
                  <c:v>167.99545280935877</c:v>
                </c:pt>
                <c:pt idx="168">
                  <c:v>168.99545280935877</c:v>
                </c:pt>
                <c:pt idx="169">
                  <c:v>169.99545280935877</c:v>
                </c:pt>
                <c:pt idx="170">
                  <c:v>170.99545280935877</c:v>
                </c:pt>
                <c:pt idx="171">
                  <c:v>171.99545280935877</c:v>
                </c:pt>
                <c:pt idx="172">
                  <c:v>172.99545280935877</c:v>
                </c:pt>
                <c:pt idx="173">
                  <c:v>173.99545280935877</c:v>
                </c:pt>
                <c:pt idx="174">
                  <c:v>174.99545280935877</c:v>
                </c:pt>
                <c:pt idx="175">
                  <c:v>175.99545280935877</c:v>
                </c:pt>
                <c:pt idx="176">
                  <c:v>176.99545280935877</c:v>
                </c:pt>
                <c:pt idx="177">
                  <c:v>177.99545280935877</c:v>
                </c:pt>
                <c:pt idx="178">
                  <c:v>178.99545280935877</c:v>
                </c:pt>
                <c:pt idx="179">
                  <c:v>179.99545280935877</c:v>
                </c:pt>
                <c:pt idx="180">
                  <c:v>180.99545280935877</c:v>
                </c:pt>
                <c:pt idx="181">
                  <c:v>181.99545280935877</c:v>
                </c:pt>
                <c:pt idx="182">
                  <c:v>182.99545280935877</c:v>
                </c:pt>
                <c:pt idx="183">
                  <c:v>183.99545280935877</c:v>
                </c:pt>
                <c:pt idx="184">
                  <c:v>184.99545280935877</c:v>
                </c:pt>
                <c:pt idx="185">
                  <c:v>185.99545280935877</c:v>
                </c:pt>
                <c:pt idx="186">
                  <c:v>186.99545280935877</c:v>
                </c:pt>
                <c:pt idx="187">
                  <c:v>187.99545280935877</c:v>
                </c:pt>
                <c:pt idx="188">
                  <c:v>188.99545280935877</c:v>
                </c:pt>
                <c:pt idx="189">
                  <c:v>189.99545280935877</c:v>
                </c:pt>
                <c:pt idx="190">
                  <c:v>190.99545280935877</c:v>
                </c:pt>
                <c:pt idx="191">
                  <c:v>191.99545280935877</c:v>
                </c:pt>
                <c:pt idx="192">
                  <c:v>192.99545280935877</c:v>
                </c:pt>
                <c:pt idx="193">
                  <c:v>193.99545280935877</c:v>
                </c:pt>
                <c:pt idx="194">
                  <c:v>194.99545280935877</c:v>
                </c:pt>
                <c:pt idx="195">
                  <c:v>195.99545280935877</c:v>
                </c:pt>
                <c:pt idx="196">
                  <c:v>196.99545280935877</c:v>
                </c:pt>
                <c:pt idx="197">
                  <c:v>197.99545280935877</c:v>
                </c:pt>
                <c:pt idx="198">
                  <c:v>198.99545280935877</c:v>
                </c:pt>
                <c:pt idx="199">
                  <c:v>199.99545280935877</c:v>
                </c:pt>
                <c:pt idx="200">
                  <c:v>200.99545280935877</c:v>
                </c:pt>
                <c:pt idx="201">
                  <c:v>201.99545280935877</c:v>
                </c:pt>
                <c:pt idx="202">
                  <c:v>202.99545280935877</c:v>
                </c:pt>
                <c:pt idx="203">
                  <c:v>203.99545280935877</c:v>
                </c:pt>
                <c:pt idx="204">
                  <c:v>204.99545280935877</c:v>
                </c:pt>
                <c:pt idx="205">
                  <c:v>205.99545280935877</c:v>
                </c:pt>
                <c:pt idx="206">
                  <c:v>206.99545280935877</c:v>
                </c:pt>
                <c:pt idx="207">
                  <c:v>207.99545280935877</c:v>
                </c:pt>
                <c:pt idx="208">
                  <c:v>208.99545280935877</c:v>
                </c:pt>
                <c:pt idx="209">
                  <c:v>209.99545280935877</c:v>
                </c:pt>
                <c:pt idx="210">
                  <c:v>210.99545280935877</c:v>
                </c:pt>
                <c:pt idx="211">
                  <c:v>211.99545280935877</c:v>
                </c:pt>
                <c:pt idx="212">
                  <c:v>212.99545280935877</c:v>
                </c:pt>
                <c:pt idx="213">
                  <c:v>213.99545280935877</c:v>
                </c:pt>
                <c:pt idx="214">
                  <c:v>214.99545280935877</c:v>
                </c:pt>
                <c:pt idx="215">
                  <c:v>215.99545280935877</c:v>
                </c:pt>
                <c:pt idx="216">
                  <c:v>216.99545280935877</c:v>
                </c:pt>
                <c:pt idx="217">
                  <c:v>217.99545280935877</c:v>
                </c:pt>
                <c:pt idx="218">
                  <c:v>218.99545280935877</c:v>
                </c:pt>
                <c:pt idx="219">
                  <c:v>219.99545280935877</c:v>
                </c:pt>
                <c:pt idx="220">
                  <c:v>220.99545280935877</c:v>
                </c:pt>
                <c:pt idx="221">
                  <c:v>221.99545280935877</c:v>
                </c:pt>
                <c:pt idx="222">
                  <c:v>222.99545280935877</c:v>
                </c:pt>
                <c:pt idx="223">
                  <c:v>223.99545280935877</c:v>
                </c:pt>
                <c:pt idx="224">
                  <c:v>224.99545280935877</c:v>
                </c:pt>
                <c:pt idx="225">
                  <c:v>225.99545280935877</c:v>
                </c:pt>
                <c:pt idx="226">
                  <c:v>226.99545280935877</c:v>
                </c:pt>
                <c:pt idx="227">
                  <c:v>227.99545280935877</c:v>
                </c:pt>
                <c:pt idx="228">
                  <c:v>228.99545280935877</c:v>
                </c:pt>
                <c:pt idx="229">
                  <c:v>229.99545280935877</c:v>
                </c:pt>
                <c:pt idx="230">
                  <c:v>230.99545280935877</c:v>
                </c:pt>
                <c:pt idx="231">
                  <c:v>231.99545280935877</c:v>
                </c:pt>
                <c:pt idx="232">
                  <c:v>232.99545280935877</c:v>
                </c:pt>
                <c:pt idx="233">
                  <c:v>233.99545280935877</c:v>
                </c:pt>
                <c:pt idx="234">
                  <c:v>234.99545280935877</c:v>
                </c:pt>
                <c:pt idx="235">
                  <c:v>235.99545280935877</c:v>
                </c:pt>
                <c:pt idx="236">
                  <c:v>236.99545280935877</c:v>
                </c:pt>
                <c:pt idx="237">
                  <c:v>237.99545280935877</c:v>
                </c:pt>
                <c:pt idx="238">
                  <c:v>238.99545280935877</c:v>
                </c:pt>
                <c:pt idx="239">
                  <c:v>239.99545280935877</c:v>
                </c:pt>
                <c:pt idx="240">
                  <c:v>240.99545280935877</c:v>
                </c:pt>
                <c:pt idx="241">
                  <c:v>241.99545280935877</c:v>
                </c:pt>
                <c:pt idx="242">
                  <c:v>242.99545280935877</c:v>
                </c:pt>
                <c:pt idx="243">
                  <c:v>243.99545280935877</c:v>
                </c:pt>
                <c:pt idx="244">
                  <c:v>244.99545280935877</c:v>
                </c:pt>
                <c:pt idx="245">
                  <c:v>245.99545280935877</c:v>
                </c:pt>
                <c:pt idx="246">
                  <c:v>246.99545280935877</c:v>
                </c:pt>
                <c:pt idx="247">
                  <c:v>247.99545280935877</c:v>
                </c:pt>
                <c:pt idx="248">
                  <c:v>248.99545280935877</c:v>
                </c:pt>
                <c:pt idx="249">
                  <c:v>249.99545280935877</c:v>
                </c:pt>
                <c:pt idx="250">
                  <c:v>250.99545280935877</c:v>
                </c:pt>
                <c:pt idx="251">
                  <c:v>251.99545280935877</c:v>
                </c:pt>
                <c:pt idx="252">
                  <c:v>252.99545280935877</c:v>
                </c:pt>
                <c:pt idx="253">
                  <c:v>253.99545280935877</c:v>
                </c:pt>
                <c:pt idx="254">
                  <c:v>254.99545280935877</c:v>
                </c:pt>
                <c:pt idx="255">
                  <c:v>255.99545280935877</c:v>
                </c:pt>
                <c:pt idx="256">
                  <c:v>256.99545280935877</c:v>
                </c:pt>
                <c:pt idx="257">
                  <c:v>257.99545280935877</c:v>
                </c:pt>
                <c:pt idx="258">
                  <c:v>258.99545280935877</c:v>
                </c:pt>
                <c:pt idx="259">
                  <c:v>259.99545280935877</c:v>
                </c:pt>
                <c:pt idx="260">
                  <c:v>260.99545280935877</c:v>
                </c:pt>
                <c:pt idx="261">
                  <c:v>261.99545280935877</c:v>
                </c:pt>
                <c:pt idx="262">
                  <c:v>262.99545280935877</c:v>
                </c:pt>
                <c:pt idx="263">
                  <c:v>263.99545280935877</c:v>
                </c:pt>
                <c:pt idx="264">
                  <c:v>264.99545280935877</c:v>
                </c:pt>
                <c:pt idx="265">
                  <c:v>265.99545280935877</c:v>
                </c:pt>
                <c:pt idx="266">
                  <c:v>266.99545280935877</c:v>
                </c:pt>
                <c:pt idx="267">
                  <c:v>267.99545280935877</c:v>
                </c:pt>
                <c:pt idx="268">
                  <c:v>268.99545280935877</c:v>
                </c:pt>
                <c:pt idx="269">
                  <c:v>269.99545280935877</c:v>
                </c:pt>
                <c:pt idx="270">
                  <c:v>270.99545280935877</c:v>
                </c:pt>
                <c:pt idx="271">
                  <c:v>271.99545280935877</c:v>
                </c:pt>
                <c:pt idx="272">
                  <c:v>272.99545280935877</c:v>
                </c:pt>
                <c:pt idx="273">
                  <c:v>273.99545280935877</c:v>
                </c:pt>
                <c:pt idx="274">
                  <c:v>274.99545280935877</c:v>
                </c:pt>
                <c:pt idx="275">
                  <c:v>275.99545280935877</c:v>
                </c:pt>
                <c:pt idx="276">
                  <c:v>276.99545280935877</c:v>
                </c:pt>
                <c:pt idx="277">
                  <c:v>277.99545280935877</c:v>
                </c:pt>
                <c:pt idx="278">
                  <c:v>278.99545280935877</c:v>
                </c:pt>
                <c:pt idx="279">
                  <c:v>279.99545280935877</c:v>
                </c:pt>
                <c:pt idx="280">
                  <c:v>280.99545280935877</c:v>
                </c:pt>
                <c:pt idx="281">
                  <c:v>281.99545280935877</c:v>
                </c:pt>
                <c:pt idx="282">
                  <c:v>282.99545280935877</c:v>
                </c:pt>
                <c:pt idx="283">
                  <c:v>283.99545280935877</c:v>
                </c:pt>
                <c:pt idx="284">
                  <c:v>284.99545280935877</c:v>
                </c:pt>
                <c:pt idx="285">
                  <c:v>285.99545280935877</c:v>
                </c:pt>
                <c:pt idx="286">
                  <c:v>286.99545280935877</c:v>
                </c:pt>
                <c:pt idx="287">
                  <c:v>287.99545280935877</c:v>
                </c:pt>
                <c:pt idx="288">
                  <c:v>288.99545280935877</c:v>
                </c:pt>
                <c:pt idx="289">
                  <c:v>289.99545280935877</c:v>
                </c:pt>
                <c:pt idx="290">
                  <c:v>290.99545280935877</c:v>
                </c:pt>
                <c:pt idx="291">
                  <c:v>291.99545280935877</c:v>
                </c:pt>
                <c:pt idx="292">
                  <c:v>292.99545280935877</c:v>
                </c:pt>
                <c:pt idx="293">
                  <c:v>293.99545280935877</c:v>
                </c:pt>
                <c:pt idx="294">
                  <c:v>294.99545280935877</c:v>
                </c:pt>
                <c:pt idx="295">
                  <c:v>295.99545280935877</c:v>
                </c:pt>
                <c:pt idx="296">
                  <c:v>296.99545280935877</c:v>
                </c:pt>
                <c:pt idx="297">
                  <c:v>297.99545280935877</c:v>
                </c:pt>
                <c:pt idx="298">
                  <c:v>298.99545280935877</c:v>
                </c:pt>
                <c:pt idx="299">
                  <c:v>299.99545280935877</c:v>
                </c:pt>
                <c:pt idx="300">
                  <c:v>300.99545280935877</c:v>
                </c:pt>
                <c:pt idx="301">
                  <c:v>301.99545280935877</c:v>
                </c:pt>
                <c:pt idx="302">
                  <c:v>302.99545280935877</c:v>
                </c:pt>
                <c:pt idx="303">
                  <c:v>303.99545280935877</c:v>
                </c:pt>
                <c:pt idx="304">
                  <c:v>304.99545280935877</c:v>
                </c:pt>
                <c:pt idx="305">
                  <c:v>305.99545280935877</c:v>
                </c:pt>
                <c:pt idx="306">
                  <c:v>306.99545280935877</c:v>
                </c:pt>
                <c:pt idx="307">
                  <c:v>307.99545280935877</c:v>
                </c:pt>
              </c:numCache>
            </c:numRef>
          </c:xVal>
          <c:yVal>
            <c:numRef>
              <c:f>'5lg'!$D$6:$D$313</c:f>
              <c:numCache>
                <c:formatCode>General</c:formatCode>
                <c:ptCount val="308"/>
                <c:pt idx="0">
                  <c:v>6.343800224710738E-3</c:v>
                </c:pt>
                <c:pt idx="1">
                  <c:v>7.9957643762650993E-2</c:v>
                </c:pt>
                <c:pt idx="2">
                  <c:v>0.13369077182473324</c:v>
                </c:pt>
                <c:pt idx="3">
                  <c:v>0.15432672925840624</c:v>
                </c:pt>
                <c:pt idx="4">
                  <c:v>6.343800224710738E-3</c:v>
                </c:pt>
                <c:pt idx="5">
                  <c:v>8.6350164781778135E-2</c:v>
                </c:pt>
                <c:pt idx="6">
                  <c:v>1.4984588299673153E-2</c:v>
                </c:pt>
                <c:pt idx="7">
                  <c:v>-5.9004108317992562E-2</c:v>
                </c:pt>
                <c:pt idx="8">
                  <c:v>-0.11701374032161478</c:v>
                </c:pt>
                <c:pt idx="9">
                  <c:v>-0.14451106681453141</c:v>
                </c:pt>
                <c:pt idx="10">
                  <c:v>-0.13467600377470285</c:v>
                </c:pt>
                <c:pt idx="11">
                  <c:v>-9.0108182726843081E-2</c:v>
                </c:pt>
                <c:pt idx="12">
                  <c:v>-2.2168043616513228E-2</c:v>
                </c:pt>
                <c:pt idx="13">
                  <c:v>5.1881921146650016E-2</c:v>
                </c:pt>
                <c:pt idx="14">
                  <c:v>0.11321828264260705</c:v>
                </c:pt>
                <c:pt idx="15">
                  <c:v>0.14619076769752995</c:v>
                </c:pt>
                <c:pt idx="16">
                  <c:v>0.14226130547203414</c:v>
                </c:pt>
                <c:pt idx="17">
                  <c:v>0.10215936791388509</c:v>
                </c:pt>
                <c:pt idx="18">
                  <c:v>3.5712305732242849E-2</c:v>
                </c:pt>
                <c:pt idx="19">
                  <c:v>-4.0607457182506801E-2</c:v>
                </c:pt>
                <c:pt idx="20">
                  <c:v>-0.10780381040903136</c:v>
                </c:pt>
                <c:pt idx="21">
                  <c:v>-0.14911377071212253</c:v>
                </c:pt>
                <c:pt idx="22">
                  <c:v>-0.1542070709273245</c:v>
                </c:pt>
                <c:pt idx="23">
                  <c:v>-0.12177547973687583</c:v>
                </c:pt>
                <c:pt idx="24">
                  <c:v>-5.9862514291210062E-2</c:v>
                </c:pt>
                <c:pt idx="25">
                  <c:v>1.6149231659814807E-2</c:v>
                </c:pt>
                <c:pt idx="26">
                  <c:v>8.7388595279379824E-2</c:v>
                </c:pt>
                <c:pt idx="27">
                  <c:v>0.13621884466219097</c:v>
                </c:pt>
                <c:pt idx="28">
                  <c:v>0.15064912871424815</c:v>
                </c:pt>
                <c:pt idx="29">
                  <c:v>0.12732857432444564</c:v>
                </c:pt>
                <c:pt idx="30">
                  <c:v>7.2372779486321023E-2</c:v>
                </c:pt>
                <c:pt idx="31">
                  <c:v>-1.8386502260341487E-4</c:v>
                </c:pt>
                <c:pt idx="32">
                  <c:v>-7.1921137766977339E-2</c:v>
                </c:pt>
                <c:pt idx="33">
                  <c:v>-0.12466446309840015</c:v>
                </c:pt>
                <c:pt idx="34">
                  <c:v>-0.14505269401400617</c:v>
                </c:pt>
                <c:pt idx="35">
                  <c:v>-0.12789607651890691</c:v>
                </c:pt>
                <c:pt idx="36">
                  <c:v>-7.74818356412596E-2</c:v>
                </c:pt>
                <c:pt idx="37">
                  <c:v>-6.4997270825217111E-3</c:v>
                </c:pt>
                <c:pt idx="38">
                  <c:v>6.7143008477154043E-2</c:v>
                </c:pt>
                <c:pt idx="39">
                  <c:v>0.12481833293926484</c:v>
                </c:pt>
                <c:pt idx="40">
                  <c:v>0.15185765654823824</c:v>
                </c:pt>
                <c:pt idx="41">
                  <c:v>0.14124137628742256</c:v>
                </c:pt>
                <c:pt idx="42">
                  <c:v>9.5371795970204759E-2</c:v>
                </c:pt>
                <c:pt idx="43">
                  <c:v>2.5484125411500847E-2</c:v>
                </c:pt>
                <c:pt idx="44">
                  <c:v>-5.1157417153123386E-2</c:v>
                </c:pt>
                <c:pt idx="45">
                  <c:v>-0.11557588677368733</c:v>
                </c:pt>
                <c:pt idx="46">
                  <c:v>-0.15182843420094427</c:v>
                </c:pt>
                <c:pt idx="47">
                  <c:v>-0.15099379213892841</c:v>
                </c:pt>
                <c:pt idx="48">
                  <c:v>-0.11340091055855021</c:v>
                </c:pt>
                <c:pt idx="49">
                  <c:v>-4.8540244140358998E-2</c:v>
                </c:pt>
                <c:pt idx="50">
                  <c:v>2.7319736044985238E-2</c:v>
                </c:pt>
                <c:pt idx="51">
                  <c:v>9.5212843454087884E-2</c:v>
                </c:pt>
                <c:pt idx="52">
                  <c:v>0.13822891758155481</c:v>
                </c:pt>
                <c:pt idx="53">
                  <c:v>0.14574889457491613</c:v>
                </c:pt>
                <c:pt idx="54">
                  <c:v>0.11609933790606072</c:v>
                </c:pt>
                <c:pt idx="55">
                  <c:v>5.6961110560597855E-2</c:v>
                </c:pt>
                <c:pt idx="56">
                  <c:v>-1.6569736240511133E-2</c:v>
                </c:pt>
                <c:pt idx="57">
                  <c:v>-8.578185542970887E-2</c:v>
                </c:pt>
                <c:pt idx="58">
                  <c:v>-0.13305552587343739</c:v>
                </c:pt>
                <c:pt idx="59">
                  <c:v>-0.14629534730641167</c:v>
                </c:pt>
                <c:pt idx="60">
                  <c:v>-0.12197625308210898</c:v>
                </c:pt>
                <c:pt idx="61">
                  <c:v>-6.6038234768194565E-2</c:v>
                </c:pt>
                <c:pt idx="62">
                  <c:v>7.5951758089650686E-3</c:v>
                </c:pt>
                <c:pt idx="63">
                  <c:v>8.0503521076731824E-2</c:v>
                </c:pt>
                <c:pt idx="64">
                  <c:v>0.13438694624469899</c:v>
                </c:pt>
                <c:pt idx="65">
                  <c:v>0.15565665932317302</c:v>
                </c:pt>
                <c:pt idx="66">
                  <c:v>0.13884696402986016</c:v>
                </c:pt>
                <c:pt idx="67">
                  <c:v>8.799290205632751E-2</c:v>
                </c:pt>
                <c:pt idx="68">
                  <c:v>1.5627628599068251E-2</c:v>
                </c:pt>
                <c:pt idx="69">
                  <c:v>-6.0349500898964702E-2</c:v>
                </c:pt>
                <c:pt idx="70">
                  <c:v>-0.12114922260932222</c:v>
                </c:pt>
                <c:pt idx="71">
                  <c:v>-0.15179102262459218</c:v>
                </c:pt>
                <c:pt idx="72">
                  <c:v>-0.14484642145528184</c:v>
                </c:pt>
                <c:pt idx="73">
                  <c:v>-0.10228876501742667</c:v>
                </c:pt>
                <c:pt idx="74">
                  <c:v>-3.4986272723598659E-2</c:v>
                </c:pt>
                <c:pt idx="75">
                  <c:v>4.0033885957423847E-2</c:v>
                </c:pt>
                <c:pt idx="76">
                  <c:v>0.10386377275059878</c:v>
                </c:pt>
                <c:pt idx="77">
                  <c:v>0.1404617236092417</c:v>
                </c:pt>
                <c:pt idx="78">
                  <c:v>0.14067741141618073</c:v>
                </c:pt>
                <c:pt idx="79">
                  <c:v>0.1045453250167182</c:v>
                </c:pt>
                <c:pt idx="80">
                  <c:v>4.1271520541277237E-2</c:v>
                </c:pt>
                <c:pt idx="81">
                  <c:v>-3.3082793392931062E-2</c:v>
                </c:pt>
                <c:pt idx="82">
                  <c:v>-9.9639475045791501E-2</c:v>
                </c:pt>
                <c:pt idx="83">
                  <c:v>-0.14145014184113039</c:v>
                </c:pt>
                <c:pt idx="84">
                  <c:v>-0.14776021168823819</c:v>
                </c:pt>
                <c:pt idx="85">
                  <c:v>-0.11672015194475395</c:v>
                </c:pt>
                <c:pt idx="86">
                  <c:v>-5.5863212193179357E-2</c:v>
                </c:pt>
                <c:pt idx="87">
                  <c:v>1.977089737521448E-2</c:v>
                </c:pt>
                <c:pt idx="88">
                  <c:v>9.139646534435214E-2</c:v>
                </c:pt>
                <c:pt idx="89">
                  <c:v>0.14118382808525851</c:v>
                </c:pt>
                <c:pt idx="90">
                  <c:v>0.15672419545638908</c:v>
                </c:pt>
                <c:pt idx="91">
                  <c:v>0.13413780468297268</c:v>
                </c:pt>
                <c:pt idx="92">
                  <c:v>7.9046065430181292E-2</c:v>
                </c:pt>
                <c:pt idx="93">
                  <c:v>5.1639231094990842E-3</c:v>
                </c:pt>
                <c:pt idx="94">
                  <c:v>-6.91346309674261E-2</c:v>
                </c:pt>
                <c:pt idx="95">
                  <c:v>-0.12541678341519774</c:v>
                </c:pt>
                <c:pt idx="96">
                  <c:v>-0.14980350753693789</c:v>
                </c:pt>
                <c:pt idx="97">
                  <c:v>-0.13643822467636105</c:v>
                </c:pt>
                <c:pt idx="98">
                  <c:v>-8.8942190935075813E-2</c:v>
                </c:pt>
                <c:pt idx="99">
                  <c:v>-1.9492287663963676E-2</c:v>
                </c:pt>
                <c:pt idx="100">
                  <c:v>5.4246762038517575E-2</c:v>
                </c:pt>
                <c:pt idx="101">
                  <c:v>0.11356561529861545</c:v>
                </c:pt>
                <c:pt idx="102">
                  <c:v>0.14341391375613075</c:v>
                </c:pt>
                <c:pt idx="103">
                  <c:v>0.13618399210623119</c:v>
                </c:pt>
                <c:pt idx="104">
                  <c:v>9.3625243422355744E-2</c:v>
                </c:pt>
                <c:pt idx="105">
                  <c:v>2.6408676955233946E-2</c:v>
                </c:pt>
                <c:pt idx="106">
                  <c:v>-4.8549291753184849E-2</c:v>
                </c:pt>
                <c:pt idx="107">
                  <c:v>-0.1123326135089138</c:v>
                </c:pt>
                <c:pt idx="108">
                  <c:v>-0.14877591354070271</c:v>
                </c:pt>
                <c:pt idx="109">
                  <c:v>-0.14852761010482576</c:v>
                </c:pt>
                <c:pt idx="110">
                  <c:v>-0.11140633072929357</c:v>
                </c:pt>
                <c:pt idx="111">
                  <c:v>-4.645905006080045E-2</c:v>
                </c:pt>
                <c:pt idx="112">
                  <c:v>3.029428868356597E-2</c:v>
                </c:pt>
                <c:pt idx="113">
                  <c:v>9.9864712731824706E-2</c:v>
                </c:pt>
                <c:pt idx="114">
                  <c:v>0.14504322765035885</c:v>
                </c:pt>
                <c:pt idx="115">
                  <c:v>0.15470451225804191</c:v>
                </c:pt>
                <c:pt idx="116">
                  <c:v>0.12658654840137326</c:v>
                </c:pt>
                <c:pt idx="117">
                  <c:v>6.7849588557784155E-2</c:v>
                </c:pt>
                <c:pt idx="118">
                  <c:v>-6.7252977684943357E-3</c:v>
                </c:pt>
                <c:pt idx="119">
                  <c:v>-7.8445989840181835E-2</c:v>
                </c:pt>
                <c:pt idx="120">
                  <c:v>-0.12939682398231825</c:v>
                </c:pt>
                <c:pt idx="121">
                  <c:v>-0.14692821465373671</c:v>
                </c:pt>
                <c:pt idx="122">
                  <c:v>-0.12682255345942639</c:v>
                </c:pt>
                <c:pt idx="123">
                  <c:v>-7.4342703684057154E-2</c:v>
                </c:pt>
                <c:pt idx="124">
                  <c:v>-2.9006036467981991E-3</c:v>
                </c:pt>
                <c:pt idx="125">
                  <c:v>6.9319503604305277E-2</c:v>
                </c:pt>
                <c:pt idx="126">
                  <c:v>0.12393562278263544</c:v>
                </c:pt>
                <c:pt idx="127">
                  <c:v>0.14699229269815187</c:v>
                </c:pt>
                <c:pt idx="128">
                  <c:v>0.13247407741686212</c:v>
                </c:pt>
                <c:pt idx="129">
                  <c:v>8.3826359339923981E-2</c:v>
                </c:pt>
                <c:pt idx="130">
                  <c:v>1.3101381147300927E-2</c:v>
                </c:pt>
                <c:pt idx="131">
                  <c:v>-6.2056812336814475E-2</c:v>
                </c:pt>
                <c:pt idx="132">
                  <c:v>-0.12283273503893194</c:v>
                </c:pt>
                <c:pt idx="133">
                  <c:v>-0.15395671839890263</c:v>
                </c:pt>
                <c:pt idx="134">
                  <c:v>-0.14753603843824134</c:v>
                </c:pt>
                <c:pt idx="135">
                  <c:v>-0.10503896455595967</c:v>
                </c:pt>
                <c:pt idx="136">
                  <c:v>-3.6933882649748284E-2</c:v>
                </c:pt>
                <c:pt idx="137">
                  <c:v>3.9926379759534524E-2</c:v>
                </c:pt>
                <c:pt idx="138">
                  <c:v>0.10651950844924687</c:v>
                </c:pt>
                <c:pt idx="139">
                  <c:v>0.14641141135400335</c:v>
                </c:pt>
                <c:pt idx="140">
                  <c:v>0.14986409965742842</c:v>
                </c:pt>
                <c:pt idx="141">
                  <c:v>0.11626417643038187</c:v>
                </c:pt>
                <c:pt idx="142">
                  <c:v>5.4263570056326989E-2</c:v>
                </c:pt>
                <c:pt idx="143">
                  <c:v>-2.0402103913984469E-2</c:v>
                </c:pt>
                <c:pt idx="144">
                  <c:v>-8.8869775730227585E-2</c:v>
                </c:pt>
                <c:pt idx="145">
                  <c:v>-0.13388699726597619</c:v>
                </c:pt>
                <c:pt idx="146">
                  <c:v>-0.14414314894394215</c:v>
                </c:pt>
                <c:pt idx="147">
                  <c:v>-0.11710726294804874</c:v>
                </c:pt>
                <c:pt idx="148">
                  <c:v>-5.966066197856161E-2</c:v>
                </c:pt>
                <c:pt idx="149">
                  <c:v>1.3634145468041444E-2</c:v>
                </c:pt>
                <c:pt idx="150">
                  <c:v>8.4193868604335753E-2</c:v>
                </c:pt>
                <c:pt idx="151">
                  <c:v>0.1340856642294761</c:v>
                </c:pt>
                <c:pt idx="152">
                  <c:v>0.15053707408922282</c:v>
                </c:pt>
                <c:pt idx="153">
                  <c:v>0.12915290842540217</c:v>
                </c:pt>
                <c:pt idx="154">
                  <c:v>7.5031559080713781E-2</c:v>
                </c:pt>
                <c:pt idx="155">
                  <c:v>1.5000375585063853E-3</c:v>
                </c:pt>
                <c:pt idx="156">
                  <c:v>-7.321571411162528E-2</c:v>
                </c:pt>
                <c:pt idx="157">
                  <c:v>-0.13055079486884691</c:v>
                </c:pt>
                <c:pt idx="158">
                  <c:v>-0.15624850700346554</c:v>
                </c:pt>
                <c:pt idx="159">
                  <c:v>-0.14392963680093013</c:v>
                </c:pt>
                <c:pt idx="160">
                  <c:v>-9.6688984058969848E-2</c:v>
                </c:pt>
                <c:pt idx="161">
                  <c:v>-2.6318896891698949E-2</c:v>
                </c:pt>
                <c:pt idx="162">
                  <c:v>4.9645431156228999E-2</c:v>
                </c:pt>
                <c:pt idx="163">
                  <c:v>0.11231799126522393</c:v>
                </c:pt>
                <c:pt idx="164">
                  <c:v>0.14619007090252809</c:v>
                </c:pt>
                <c:pt idx="165">
                  <c:v>0.14300905007571874</c:v>
                </c:pt>
                <c:pt idx="166">
                  <c:v>0.10383561764624778</c:v>
                </c:pt>
                <c:pt idx="167">
                  <c:v>3.8764096891427249E-2</c:v>
                </c:pt>
                <c:pt idx="168">
                  <c:v>-3.5623266895002142E-2</c:v>
                </c:pt>
                <c:pt idx="169">
                  <c:v>-0.10042884754624624</c:v>
                </c:pt>
                <c:pt idx="170">
                  <c:v>-0.13919179831622042</c:v>
                </c:pt>
                <c:pt idx="171">
                  <c:v>-0.14202730584946896</c:v>
                </c:pt>
                <c:pt idx="172">
                  <c:v>-0.10811422430698688</c:v>
                </c:pt>
                <c:pt idx="173">
                  <c:v>-4.5906734047332989E-2</c:v>
                </c:pt>
                <c:pt idx="174">
                  <c:v>2.898335707007111E-2</c:v>
                </c:pt>
                <c:pt idx="175">
                  <c:v>9.7702674057972783E-2</c:v>
                </c:pt>
                <c:pt idx="176">
                  <c:v>0.14288849394079059</c:v>
                </c:pt>
                <c:pt idx="177">
                  <c:v>0.15303005861320254</c:v>
                </c:pt>
                <c:pt idx="178">
                  <c:v>0.12536478872300286</c:v>
                </c:pt>
                <c:pt idx="179">
                  <c:v>6.6582527634173605E-2</c:v>
                </c:pt>
                <c:pt idx="180">
                  <c:v>-8.8394042687517053E-3</c:v>
                </c:pt>
                <c:pt idx="181">
                  <c:v>-8.225343481810958E-2</c:v>
                </c:pt>
                <c:pt idx="182">
                  <c:v>-0.13550473418517303</c:v>
                </c:pt>
                <c:pt idx="183">
                  <c:v>-0.15547118905759277</c:v>
                </c:pt>
                <c:pt idx="184">
                  <c:v>-0.13734239309953256</c:v>
                </c:pt>
                <c:pt idx="185">
                  <c:v>-8.5815888574483079E-2</c:v>
                </c:pt>
                <c:pt idx="186">
                  <c:v>-1.3911164704202558E-2</c:v>
                </c:pt>
                <c:pt idx="187">
                  <c:v>6.0300723170047074E-2</c:v>
                </c:pt>
                <c:pt idx="188">
                  <c:v>0.11823141864635142</c:v>
                </c:pt>
                <c:pt idx="189">
                  <c:v>0.1454360872926416</c:v>
                </c:pt>
                <c:pt idx="190">
                  <c:v>0.1352318950669443</c:v>
                </c:pt>
                <c:pt idx="191">
                  <c:v>9.0366829143297772E-2</c:v>
                </c:pt>
                <c:pt idx="192">
                  <c:v>2.2320686688707243E-2</c:v>
                </c:pt>
                <c:pt idx="193">
                  <c:v>-5.1585942732753069E-2</c:v>
                </c:pt>
                <c:pt idx="194">
                  <c:v>-0.11254900009257711</c:v>
                </c:pt>
                <c:pt idx="195">
                  <c:v>-0.14501105172691339</c:v>
                </c:pt>
                <c:pt idx="196">
                  <c:v>-0.14057709199511387</c:v>
                </c:pt>
                <c:pt idx="197">
                  <c:v>-0.10013322092581643</c:v>
                </c:pt>
                <c:pt idx="198">
                  <c:v>-3.3636134352528761E-2</c:v>
                </c:pt>
                <c:pt idx="199">
                  <c:v>4.2374384995088735E-2</c:v>
                </c:pt>
                <c:pt idx="200">
                  <c:v>0.10891659365281231</c:v>
                </c:pt>
                <c:pt idx="201">
                  <c:v>0.14932327830697711</c:v>
                </c:pt>
                <c:pt idx="202">
                  <c:v>0.15342087017489361</c:v>
                </c:pt>
                <c:pt idx="203">
                  <c:v>0.12008308971706742</c:v>
                </c:pt>
                <c:pt idx="204">
                  <c:v>5.7518542968642034E-2</c:v>
                </c:pt>
                <c:pt idx="205">
                  <c:v>-1.8780127425677657E-2</c:v>
                </c:pt>
                <c:pt idx="206">
                  <c:v>-8.991158012343102E-2</c:v>
                </c:pt>
                <c:pt idx="207">
                  <c:v>-0.13829417498964666</c:v>
                </c:pt>
                <c:pt idx="208">
                  <c:v>-0.15206215062207459</c:v>
                </c:pt>
                <c:pt idx="209">
                  <c:v>-0.12802768287424732</c:v>
                </c:pt>
                <c:pt idx="210">
                  <c:v>-7.24666430969991E-2</c:v>
                </c:pt>
                <c:pt idx="211">
                  <c:v>4.6830294060397435E-4</c:v>
                </c:pt>
                <c:pt idx="212">
                  <c:v>7.2308581070825842E-2</c:v>
                </c:pt>
                <c:pt idx="213">
                  <c:v>0.12491089702741433</c:v>
                </c:pt>
                <c:pt idx="214">
                  <c:v>0.14501420870323631</c:v>
                </c:pt>
                <c:pt idx="215">
                  <c:v>0.12756922275275448</c:v>
                </c:pt>
                <c:pt idx="216">
                  <c:v>7.7005170073172313E-2</c:v>
                </c:pt>
                <c:pt idx="217">
                  <c:v>6.1161240613275079E-3</c:v>
                </c:pt>
                <c:pt idx="218">
                  <c:v>-6.7153673530050376E-2</c:v>
                </c:pt>
                <c:pt idx="219">
                  <c:v>-0.12421891275974163</c:v>
                </c:pt>
                <c:pt idx="220">
                  <c:v>-0.1505253822386253</c:v>
                </c:pt>
                <c:pt idx="221">
                  <c:v>-0.13921282623628853</c:v>
                </c:pt>
                <c:pt idx="222">
                  <c:v>-9.2849168960562445E-2</c:v>
                </c:pt>
                <c:pt idx="223">
                  <c:v>-2.2800442678746251E-2</c:v>
                </c:pt>
                <c:pt idx="224">
                  <c:v>5.360627951329431E-2</c:v>
                </c:pt>
                <c:pt idx="225">
                  <c:v>0.11741609584887917</c:v>
                </c:pt>
                <c:pt idx="226">
                  <c:v>0.15278948274799431</c:v>
                </c:pt>
                <c:pt idx="227">
                  <c:v>0.15096642700204388</c:v>
                </c:pt>
                <c:pt idx="228">
                  <c:v>0.11245769294668984</c:v>
                </c:pt>
                <c:pt idx="229">
                  <c:v>4.6913940236418289E-2</c:v>
                </c:pt>
                <c:pt idx="230">
                  <c:v>-2.9294337302863793E-2</c:v>
                </c:pt>
                <c:pt idx="231">
                  <c:v>-9.7179103130523081E-2</c:v>
                </c:pt>
                <c:pt idx="232">
                  <c:v>-0.13989059911810175</c:v>
                </c:pt>
                <c:pt idx="233">
                  <c:v>-0.14693423980220444</c:v>
                </c:pt>
                <c:pt idx="234">
                  <c:v>-0.11679142661870927</c:v>
                </c:pt>
                <c:pt idx="235">
                  <c:v>-5.728754950018191E-2</c:v>
                </c:pt>
                <c:pt idx="236">
                  <c:v>1.6384453350401604E-2</c:v>
                </c:pt>
                <c:pt idx="237">
                  <c:v>8.548855668534304E-2</c:v>
                </c:pt>
                <c:pt idx="238">
                  <c:v>0.13245820271628589</c:v>
                </c:pt>
                <c:pt idx="239">
                  <c:v>0.14531430883175417</c:v>
                </c:pt>
                <c:pt idx="240">
                  <c:v>0.12068002711346652</c:v>
                </c:pt>
                <c:pt idx="241">
                  <c:v>6.4635596193428374E-2</c:v>
                </c:pt>
                <c:pt idx="242">
                  <c:v>-8.8015284891523864E-3</c:v>
                </c:pt>
                <c:pt idx="243">
                  <c:v>-8.1190336213174508E-2</c:v>
                </c:pt>
                <c:pt idx="244">
                  <c:v>-0.1342925669651126</c:v>
                </c:pt>
                <c:pt idx="245">
                  <c:v>-0.15465128985945301</c:v>
                </c:pt>
                <c:pt idx="246">
                  <c:v>-0.13697319021942458</c:v>
                </c:pt>
                <c:pt idx="247">
                  <c:v>-8.5465889606894427E-2</c:v>
                </c:pt>
                <c:pt idx="248">
                  <c:v>-1.2794384634442948E-2</c:v>
                </c:pt>
                <c:pt idx="249">
                  <c:v>6.3082272132080827E-2</c:v>
                </c:pt>
                <c:pt idx="250">
                  <c:v>0.12340134840173123</c:v>
                </c:pt>
                <c:pt idx="251">
                  <c:v>0.15328836700116896</c:v>
                </c:pt>
                <c:pt idx="252">
                  <c:v>0.1454745489610402</c:v>
                </c:pt>
                <c:pt idx="253">
                  <c:v>0.10210808725259865</c:v>
                </c:pt>
                <c:pt idx="254">
                  <c:v>3.420558241794492E-2</c:v>
                </c:pt>
                <c:pt idx="255">
                  <c:v>-4.1118268136817147E-2</c:v>
                </c:pt>
                <c:pt idx="256">
                  <c:v>-0.10494753568181386</c:v>
                </c:pt>
                <c:pt idx="257">
                  <c:v>-0.1413105680218664</c:v>
                </c:pt>
                <c:pt idx="258">
                  <c:v>-0.14118386631755067</c:v>
                </c:pt>
                <c:pt idx="259">
                  <c:v>-0.10475022936200383</c:v>
                </c:pt>
                <c:pt idx="260">
                  <c:v>-4.1345066492924951E-2</c:v>
                </c:pt>
                <c:pt idx="261">
                  <c:v>3.2895248763684243E-2</c:v>
                </c:pt>
                <c:pt idx="262">
                  <c:v>9.9092641655494904E-2</c:v>
                </c:pt>
                <c:pt idx="263">
                  <c:v>0.14037549246495726</c:v>
                </c:pt>
                <c:pt idx="264">
                  <c:v>0.14612411813575704</c:v>
                </c:pt>
                <c:pt idx="265">
                  <c:v>0.11464805680456265</c:v>
                </c:pt>
                <c:pt idx="266">
                  <c:v>5.3622956727493704E-2</c:v>
                </c:pt>
                <c:pt idx="267">
                  <c:v>-2.1823175468451854E-2</c:v>
                </c:pt>
                <c:pt idx="268">
                  <c:v>-9.289497377692825E-2</c:v>
                </c:pt>
                <c:pt idx="269">
                  <c:v>-0.14183713190435185</c:v>
                </c:pt>
                <c:pt idx="270">
                  <c:v>-0.15638392959786704</c:v>
                </c:pt>
                <c:pt idx="271">
                  <c:v>-0.13283508098981101</c:v>
                </c:pt>
                <c:pt idx="272">
                  <c:v>-7.6986484726961193E-2</c:v>
                </c:pt>
                <c:pt idx="273">
                  <c:v>-2.6822972010991167E-3</c:v>
                </c:pt>
                <c:pt idx="274">
                  <c:v>7.1648817750181656E-2</c:v>
                </c:pt>
                <c:pt idx="275">
                  <c:v>0.12760496811028271</c:v>
                </c:pt>
                <c:pt idx="276">
                  <c:v>0.15141385800928012</c:v>
                </c:pt>
                <c:pt idx="277">
                  <c:v>0.13737338410725977</c:v>
                </c:pt>
                <c:pt idx="278">
                  <c:v>8.9267782994055384E-2</c:v>
                </c:pt>
                <c:pt idx="279">
                  <c:v>1.9404875260130676E-2</c:v>
                </c:pt>
                <c:pt idx="280">
                  <c:v>-5.4483419333857565E-2</c:v>
                </c:pt>
                <c:pt idx="281">
                  <c:v>-0.11369926827786142</c:v>
                </c:pt>
                <c:pt idx="282">
                  <c:v>-0.14327710303602967</c:v>
                </c:pt>
                <c:pt idx="283">
                  <c:v>-0.1357430011745831</c:v>
                </c:pt>
                <c:pt idx="284">
                  <c:v>-9.2992086542451433E-2</c:v>
                </c:pt>
                <c:pt idx="285">
                  <c:v>-2.5812931943325707E-2</c:v>
                </c:pt>
                <c:pt idx="286">
                  <c:v>4.8821737529756999E-2</c:v>
                </c:pt>
                <c:pt idx="287">
                  <c:v>0.11201835022393117</c:v>
                </c:pt>
                <c:pt idx="288">
                  <c:v>0.14771020094209322</c:v>
                </c:pt>
                <c:pt idx="289">
                  <c:v>0.14669833925814565</c:v>
                </c:pt>
                <c:pt idx="290">
                  <c:v>0.10897156511097629</c:v>
                </c:pt>
                <c:pt idx="291">
                  <c:v>4.372299362996708E-2</c:v>
                </c:pt>
                <c:pt idx="292">
                  <c:v>-3.2941679477448034E-2</c:v>
                </c:pt>
                <c:pt idx="293">
                  <c:v>-0.10203015310009535</c:v>
                </c:pt>
                <c:pt idx="294">
                  <c:v>-0.1464146905878074</c:v>
                </c:pt>
                <c:pt idx="295">
                  <c:v>-0.15511749131383012</c:v>
                </c:pt>
                <c:pt idx="296">
                  <c:v>-0.12605600063904365</c:v>
                </c:pt>
                <c:pt idx="297">
                  <c:v>-6.6560029811581073E-2</c:v>
                </c:pt>
                <c:pt idx="298">
                  <c:v>8.4687417230002865E-3</c:v>
                </c:pt>
                <c:pt idx="299">
                  <c:v>8.0293160822978757E-2</c:v>
                </c:pt>
                <c:pt idx="300">
                  <c:v>0.1310358315808135</c:v>
                </c:pt>
                <c:pt idx="301">
                  <c:v>0.14815580148387414</c:v>
                </c:pt>
                <c:pt idx="302">
                  <c:v>0.12758428537529595</c:v>
                </c:pt>
                <c:pt idx="303">
                  <c:v>7.4733464974839112E-2</c:v>
                </c:pt>
                <c:pt idx="304">
                  <c:v>3.1259560431742967E-3</c:v>
                </c:pt>
                <c:pt idx="305">
                  <c:v>-6.9010636122684807E-2</c:v>
                </c:pt>
                <c:pt idx="306">
                  <c:v>-0.12332924216251503</c:v>
                </c:pt>
                <c:pt idx="307">
                  <c:v>-0.1459781295931451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3FE-4D74-AB20-E3F84D9AC448}"/>
            </c:ext>
          </c:extLst>
        </c:ser>
        <c:ser>
          <c:idx val="20"/>
          <c:order val="3"/>
          <c:tx>
            <c:strRef>
              <c:f>'5lg'!$L$5</c:f>
              <c:strCache>
                <c:ptCount val="1"/>
                <c:pt idx="0">
                  <c:v>LG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'5lg'!$K$7:$K$313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5.9954528093587784</c:v>
                </c:pt>
                <c:pt idx="5">
                  <c:v>6.9954528093587784</c:v>
                </c:pt>
                <c:pt idx="6">
                  <c:v>7.9954528093587784</c:v>
                </c:pt>
                <c:pt idx="7">
                  <c:v>8.9954528093587776</c:v>
                </c:pt>
                <c:pt idx="8">
                  <c:v>9.9954528093587776</c:v>
                </c:pt>
                <c:pt idx="9">
                  <c:v>10.995452809358778</c:v>
                </c:pt>
                <c:pt idx="10">
                  <c:v>11.995452809358778</c:v>
                </c:pt>
                <c:pt idx="11">
                  <c:v>12.995452809358778</c:v>
                </c:pt>
                <c:pt idx="12">
                  <c:v>13.995452809358778</c:v>
                </c:pt>
                <c:pt idx="13">
                  <c:v>14.995452809358778</c:v>
                </c:pt>
                <c:pt idx="14">
                  <c:v>15.995452809358778</c:v>
                </c:pt>
                <c:pt idx="15">
                  <c:v>16.995452809358778</c:v>
                </c:pt>
                <c:pt idx="16">
                  <c:v>17.995452809358778</c:v>
                </c:pt>
                <c:pt idx="17">
                  <c:v>18.995452809358778</c:v>
                </c:pt>
                <c:pt idx="18">
                  <c:v>19.995452809358778</c:v>
                </c:pt>
                <c:pt idx="19">
                  <c:v>20.995452809358778</c:v>
                </c:pt>
                <c:pt idx="20">
                  <c:v>21.995452809358778</c:v>
                </c:pt>
                <c:pt idx="21">
                  <c:v>22.995452809358778</c:v>
                </c:pt>
                <c:pt idx="22">
                  <c:v>23.995452809358778</c:v>
                </c:pt>
                <c:pt idx="23">
                  <c:v>24.995452809358778</c:v>
                </c:pt>
                <c:pt idx="24">
                  <c:v>25.995452809358778</c:v>
                </c:pt>
                <c:pt idx="25">
                  <c:v>26.995452809358778</c:v>
                </c:pt>
                <c:pt idx="26">
                  <c:v>27.995452809358778</c:v>
                </c:pt>
                <c:pt idx="27">
                  <c:v>28.995452809358778</c:v>
                </c:pt>
                <c:pt idx="28">
                  <c:v>29.995452809358778</c:v>
                </c:pt>
                <c:pt idx="29">
                  <c:v>30.995452809358778</c:v>
                </c:pt>
                <c:pt idx="30">
                  <c:v>31.995452809358778</c:v>
                </c:pt>
                <c:pt idx="31">
                  <c:v>32.995452809358781</c:v>
                </c:pt>
                <c:pt idx="32">
                  <c:v>33.995452809358781</c:v>
                </c:pt>
                <c:pt idx="33">
                  <c:v>34.995452809358781</c:v>
                </c:pt>
                <c:pt idx="34">
                  <c:v>35.995452809358781</c:v>
                </c:pt>
                <c:pt idx="35">
                  <c:v>36.995452809358781</c:v>
                </c:pt>
                <c:pt idx="36">
                  <c:v>37.995452809358781</c:v>
                </c:pt>
                <c:pt idx="37">
                  <c:v>38.995452809358781</c:v>
                </c:pt>
                <c:pt idx="38">
                  <c:v>39.995452809358781</c:v>
                </c:pt>
                <c:pt idx="39">
                  <c:v>40.995452809358781</c:v>
                </c:pt>
                <c:pt idx="40">
                  <c:v>41.995452809358781</c:v>
                </c:pt>
                <c:pt idx="41">
                  <c:v>42.995452809358781</c:v>
                </c:pt>
                <c:pt idx="42">
                  <c:v>43.995452809358781</c:v>
                </c:pt>
                <c:pt idx="43">
                  <c:v>44.995452809358781</c:v>
                </c:pt>
                <c:pt idx="44">
                  <c:v>45.995452809358781</c:v>
                </c:pt>
                <c:pt idx="45">
                  <c:v>46.995452809358781</c:v>
                </c:pt>
                <c:pt idx="46">
                  <c:v>47.995452809358781</c:v>
                </c:pt>
                <c:pt idx="47">
                  <c:v>48.995452809358781</c:v>
                </c:pt>
                <c:pt idx="48">
                  <c:v>49.995452809358781</c:v>
                </c:pt>
                <c:pt idx="49">
                  <c:v>50.995452809358781</c:v>
                </c:pt>
                <c:pt idx="50">
                  <c:v>51.995452809358781</c:v>
                </c:pt>
                <c:pt idx="51">
                  <c:v>52.995452809358781</c:v>
                </c:pt>
                <c:pt idx="52">
                  <c:v>53.995452809358781</c:v>
                </c:pt>
                <c:pt idx="53">
                  <c:v>54.995452809358781</c:v>
                </c:pt>
                <c:pt idx="54">
                  <c:v>55.995452809358781</c:v>
                </c:pt>
                <c:pt idx="55">
                  <c:v>56.995452809358781</c:v>
                </c:pt>
                <c:pt idx="56">
                  <c:v>57.995452809358781</c:v>
                </c:pt>
                <c:pt idx="57">
                  <c:v>58.995452809358781</c:v>
                </c:pt>
                <c:pt idx="58">
                  <c:v>59.995452809358781</c:v>
                </c:pt>
                <c:pt idx="59">
                  <c:v>60.995452809358781</c:v>
                </c:pt>
                <c:pt idx="60">
                  <c:v>61.995452809358781</c:v>
                </c:pt>
                <c:pt idx="61">
                  <c:v>62.995452809358781</c:v>
                </c:pt>
                <c:pt idx="62">
                  <c:v>63.995452809358781</c:v>
                </c:pt>
                <c:pt idx="63">
                  <c:v>64.995452809358781</c:v>
                </c:pt>
                <c:pt idx="64">
                  <c:v>65.995452809358781</c:v>
                </c:pt>
                <c:pt idx="65">
                  <c:v>66.995452809358781</c:v>
                </c:pt>
                <c:pt idx="66">
                  <c:v>67.995452809358781</c:v>
                </c:pt>
                <c:pt idx="67">
                  <c:v>68.995452809358781</c:v>
                </c:pt>
                <c:pt idx="68">
                  <c:v>69.995452809358781</c:v>
                </c:pt>
                <c:pt idx="69">
                  <c:v>70.995452809358781</c:v>
                </c:pt>
                <c:pt idx="70">
                  <c:v>71.995452809358781</c:v>
                </c:pt>
                <c:pt idx="71">
                  <c:v>72.995452809358781</c:v>
                </c:pt>
                <c:pt idx="72">
                  <c:v>73.995452809358781</c:v>
                </c:pt>
                <c:pt idx="73">
                  <c:v>74.995452809358781</c:v>
                </c:pt>
                <c:pt idx="74">
                  <c:v>75.995452809358781</c:v>
                </c:pt>
                <c:pt idx="75">
                  <c:v>76.995452809358781</c:v>
                </c:pt>
                <c:pt idx="76">
                  <c:v>77.995452809358781</c:v>
                </c:pt>
                <c:pt idx="77">
                  <c:v>78.995452809358781</c:v>
                </c:pt>
                <c:pt idx="78">
                  <c:v>79.995452809358781</c:v>
                </c:pt>
                <c:pt idx="79">
                  <c:v>80.995452809358781</c:v>
                </c:pt>
                <c:pt idx="80">
                  <c:v>81.995452809358781</c:v>
                </c:pt>
                <c:pt idx="81">
                  <c:v>82.995452809358781</c:v>
                </c:pt>
                <c:pt idx="82">
                  <c:v>83.995452809358781</c:v>
                </c:pt>
                <c:pt idx="83">
                  <c:v>84.995452809358781</c:v>
                </c:pt>
                <c:pt idx="84">
                  <c:v>85.995452809358781</c:v>
                </c:pt>
                <c:pt idx="85">
                  <c:v>86.995452809358781</c:v>
                </c:pt>
                <c:pt idx="86">
                  <c:v>87.995452809358781</c:v>
                </c:pt>
                <c:pt idx="87">
                  <c:v>88.995452809358781</c:v>
                </c:pt>
                <c:pt idx="88">
                  <c:v>89.995452809358781</c:v>
                </c:pt>
                <c:pt idx="89">
                  <c:v>90.995452809358781</c:v>
                </c:pt>
                <c:pt idx="90">
                  <c:v>91.995452809358781</c:v>
                </c:pt>
                <c:pt idx="91">
                  <c:v>92.995452809358781</c:v>
                </c:pt>
                <c:pt idx="92">
                  <c:v>93.995452809358781</c:v>
                </c:pt>
                <c:pt idx="93">
                  <c:v>94.995452809358781</c:v>
                </c:pt>
                <c:pt idx="94">
                  <c:v>95.995452809358781</c:v>
                </c:pt>
                <c:pt idx="95">
                  <c:v>96.995452809358781</c:v>
                </c:pt>
                <c:pt idx="96">
                  <c:v>97.995452809358781</c:v>
                </c:pt>
                <c:pt idx="97">
                  <c:v>98.995452809358781</c:v>
                </c:pt>
                <c:pt idx="98">
                  <c:v>99.995452809358781</c:v>
                </c:pt>
                <c:pt idx="99">
                  <c:v>100.99545280935878</c:v>
                </c:pt>
                <c:pt idx="100">
                  <c:v>101.99545280935878</c:v>
                </c:pt>
                <c:pt idx="101">
                  <c:v>102.99545280935878</c:v>
                </c:pt>
                <c:pt idx="102">
                  <c:v>103.99545280935878</c:v>
                </c:pt>
                <c:pt idx="103">
                  <c:v>104.99545280935878</c:v>
                </c:pt>
                <c:pt idx="104">
                  <c:v>105.99545280935878</c:v>
                </c:pt>
                <c:pt idx="105">
                  <c:v>106.99545280935878</c:v>
                </c:pt>
                <c:pt idx="106">
                  <c:v>107.99545280935878</c:v>
                </c:pt>
                <c:pt idx="107">
                  <c:v>108.99545280935878</c:v>
                </c:pt>
                <c:pt idx="108">
                  <c:v>109.99545280935878</c:v>
                </c:pt>
                <c:pt idx="109">
                  <c:v>110.99545280935878</c:v>
                </c:pt>
                <c:pt idx="110">
                  <c:v>111.99545280935878</c:v>
                </c:pt>
                <c:pt idx="111">
                  <c:v>112.99545280935878</c:v>
                </c:pt>
                <c:pt idx="112">
                  <c:v>113.99545280935878</c:v>
                </c:pt>
                <c:pt idx="113">
                  <c:v>114.99545280935878</c:v>
                </c:pt>
                <c:pt idx="114">
                  <c:v>115.99545280935878</c:v>
                </c:pt>
                <c:pt idx="115">
                  <c:v>116.99545280935878</c:v>
                </c:pt>
                <c:pt idx="116">
                  <c:v>117.99545280935878</c:v>
                </c:pt>
                <c:pt idx="117">
                  <c:v>118.99545280935878</c:v>
                </c:pt>
                <c:pt idx="118">
                  <c:v>119.99545280935878</c:v>
                </c:pt>
                <c:pt idx="119">
                  <c:v>120.99545280935878</c:v>
                </c:pt>
                <c:pt idx="120">
                  <c:v>121.99545280935878</c:v>
                </c:pt>
                <c:pt idx="121">
                  <c:v>122.99545280935878</c:v>
                </c:pt>
                <c:pt idx="122">
                  <c:v>123.99545280935878</c:v>
                </c:pt>
                <c:pt idx="123">
                  <c:v>124.99545280935878</c:v>
                </c:pt>
                <c:pt idx="124">
                  <c:v>125.99545280935878</c:v>
                </c:pt>
                <c:pt idx="125">
                  <c:v>126.99545280935878</c:v>
                </c:pt>
                <c:pt idx="126">
                  <c:v>127.99545280935878</c:v>
                </c:pt>
                <c:pt idx="127">
                  <c:v>128.99545280935877</c:v>
                </c:pt>
                <c:pt idx="128">
                  <c:v>129.99545280935877</c:v>
                </c:pt>
                <c:pt idx="129">
                  <c:v>130.99545280935877</c:v>
                </c:pt>
                <c:pt idx="130">
                  <c:v>131.99545280935877</c:v>
                </c:pt>
                <c:pt idx="131">
                  <c:v>132.99545280935877</c:v>
                </c:pt>
                <c:pt idx="132">
                  <c:v>133.99545280935877</c:v>
                </c:pt>
                <c:pt idx="133">
                  <c:v>134.99545280935877</c:v>
                </c:pt>
                <c:pt idx="134">
                  <c:v>135.99545280935877</c:v>
                </c:pt>
                <c:pt idx="135">
                  <c:v>136.99545280935877</c:v>
                </c:pt>
                <c:pt idx="136">
                  <c:v>137.99545280935877</c:v>
                </c:pt>
                <c:pt idx="137">
                  <c:v>138.99545280935877</c:v>
                </c:pt>
                <c:pt idx="138">
                  <c:v>139.99545280935877</c:v>
                </c:pt>
                <c:pt idx="139">
                  <c:v>140.99545280935877</c:v>
                </c:pt>
                <c:pt idx="140">
                  <c:v>141.99545280935877</c:v>
                </c:pt>
                <c:pt idx="141">
                  <c:v>142.99545280935877</c:v>
                </c:pt>
                <c:pt idx="142">
                  <c:v>143.99545280935877</c:v>
                </c:pt>
                <c:pt idx="143">
                  <c:v>144.99545280935877</c:v>
                </c:pt>
                <c:pt idx="144">
                  <c:v>145.99545280935877</c:v>
                </c:pt>
                <c:pt idx="145">
                  <c:v>146.99545280935877</c:v>
                </c:pt>
                <c:pt idx="146">
                  <c:v>147.99545280935877</c:v>
                </c:pt>
                <c:pt idx="147">
                  <c:v>148.99545280935877</c:v>
                </c:pt>
                <c:pt idx="148">
                  <c:v>149.99545280935877</c:v>
                </c:pt>
                <c:pt idx="149">
                  <c:v>150.99545280935877</c:v>
                </c:pt>
                <c:pt idx="150">
                  <c:v>151.99545280935877</c:v>
                </c:pt>
                <c:pt idx="151">
                  <c:v>152.99545280935877</c:v>
                </c:pt>
                <c:pt idx="152">
                  <c:v>153.99545280935877</c:v>
                </c:pt>
                <c:pt idx="153">
                  <c:v>154.99545280935877</c:v>
                </c:pt>
                <c:pt idx="154">
                  <c:v>155.99545280935877</c:v>
                </c:pt>
                <c:pt idx="155">
                  <c:v>156.99545280935877</c:v>
                </c:pt>
                <c:pt idx="156">
                  <c:v>157.99545280935877</c:v>
                </c:pt>
                <c:pt idx="157">
                  <c:v>158.99545280935877</c:v>
                </c:pt>
                <c:pt idx="158">
                  <c:v>159.99545280935877</c:v>
                </c:pt>
                <c:pt idx="159">
                  <c:v>160.99545280935877</c:v>
                </c:pt>
                <c:pt idx="160">
                  <c:v>161.99545280935877</c:v>
                </c:pt>
                <c:pt idx="161">
                  <c:v>162.99545280935877</c:v>
                </c:pt>
                <c:pt idx="162">
                  <c:v>163.99545280935877</c:v>
                </c:pt>
                <c:pt idx="163">
                  <c:v>164.99545280935877</c:v>
                </c:pt>
                <c:pt idx="164">
                  <c:v>165.99545280935877</c:v>
                </c:pt>
                <c:pt idx="165">
                  <c:v>166.99545280935877</c:v>
                </c:pt>
                <c:pt idx="166">
                  <c:v>167.99545280935877</c:v>
                </c:pt>
                <c:pt idx="167">
                  <c:v>168.99545280935877</c:v>
                </c:pt>
                <c:pt idx="168">
                  <c:v>169.99545280935877</c:v>
                </c:pt>
                <c:pt idx="169">
                  <c:v>170.99545280935877</c:v>
                </c:pt>
                <c:pt idx="170">
                  <c:v>171.99545280935877</c:v>
                </c:pt>
                <c:pt idx="171">
                  <c:v>172.99545280935877</c:v>
                </c:pt>
                <c:pt idx="172">
                  <c:v>173.99545280935877</c:v>
                </c:pt>
                <c:pt idx="173">
                  <c:v>174.99545280935877</c:v>
                </c:pt>
                <c:pt idx="174">
                  <c:v>175.99545280935877</c:v>
                </c:pt>
                <c:pt idx="175">
                  <c:v>176.99545280935877</c:v>
                </c:pt>
                <c:pt idx="176">
                  <c:v>177.99545280935877</c:v>
                </c:pt>
                <c:pt idx="177">
                  <c:v>178.99545280935877</c:v>
                </c:pt>
                <c:pt idx="178">
                  <c:v>179.99545280935877</c:v>
                </c:pt>
                <c:pt idx="179">
                  <c:v>180.99545280935877</c:v>
                </c:pt>
                <c:pt idx="180">
                  <c:v>181.99545280935877</c:v>
                </c:pt>
                <c:pt idx="181">
                  <c:v>182.99545280935877</c:v>
                </c:pt>
                <c:pt idx="182">
                  <c:v>183.99545280935877</c:v>
                </c:pt>
                <c:pt idx="183">
                  <c:v>184.99545280935877</c:v>
                </c:pt>
                <c:pt idx="184">
                  <c:v>185.99545280935877</c:v>
                </c:pt>
                <c:pt idx="185">
                  <c:v>186.99545280935877</c:v>
                </c:pt>
                <c:pt idx="186">
                  <c:v>187.99545280935877</c:v>
                </c:pt>
                <c:pt idx="187">
                  <c:v>188.99545280935877</c:v>
                </c:pt>
                <c:pt idx="188">
                  <c:v>189.99545280935877</c:v>
                </c:pt>
                <c:pt idx="189">
                  <c:v>190.99545280935877</c:v>
                </c:pt>
                <c:pt idx="190">
                  <c:v>191.99545280935877</c:v>
                </c:pt>
                <c:pt idx="191">
                  <c:v>192.99545280935877</c:v>
                </c:pt>
                <c:pt idx="192">
                  <c:v>193.99545280935877</c:v>
                </c:pt>
                <c:pt idx="193">
                  <c:v>194.99545280935877</c:v>
                </c:pt>
                <c:pt idx="194">
                  <c:v>195.99545280935877</c:v>
                </c:pt>
                <c:pt idx="195">
                  <c:v>196.99545280935877</c:v>
                </c:pt>
                <c:pt idx="196">
                  <c:v>197.99545280935877</c:v>
                </c:pt>
                <c:pt idx="197">
                  <c:v>198.99545280935877</c:v>
                </c:pt>
                <c:pt idx="198">
                  <c:v>199.99545280935877</c:v>
                </c:pt>
                <c:pt idx="199">
                  <c:v>200.99545280935877</c:v>
                </c:pt>
                <c:pt idx="200">
                  <c:v>201.99545280935877</c:v>
                </c:pt>
                <c:pt idx="201">
                  <c:v>202.99545280935877</c:v>
                </c:pt>
                <c:pt idx="202">
                  <c:v>203.99545280935877</c:v>
                </c:pt>
                <c:pt idx="203">
                  <c:v>204.99545280935877</c:v>
                </c:pt>
                <c:pt idx="204">
                  <c:v>205.99545280935877</c:v>
                </c:pt>
                <c:pt idx="205">
                  <c:v>206.99545280935877</c:v>
                </c:pt>
                <c:pt idx="206">
                  <c:v>207.99545280935877</c:v>
                </c:pt>
                <c:pt idx="207">
                  <c:v>208.99545280935877</c:v>
                </c:pt>
                <c:pt idx="208">
                  <c:v>209.99545280935877</c:v>
                </c:pt>
                <c:pt idx="209">
                  <c:v>210.99545280935877</c:v>
                </c:pt>
                <c:pt idx="210">
                  <c:v>211.99545280935877</c:v>
                </c:pt>
                <c:pt idx="211">
                  <c:v>212.99545280935877</c:v>
                </c:pt>
                <c:pt idx="212">
                  <c:v>213.99545280935877</c:v>
                </c:pt>
                <c:pt idx="213">
                  <c:v>214.99545280935877</c:v>
                </c:pt>
                <c:pt idx="214">
                  <c:v>215.99545280935877</c:v>
                </c:pt>
                <c:pt idx="215">
                  <c:v>216.99545280935877</c:v>
                </c:pt>
                <c:pt idx="216">
                  <c:v>217.99545280935877</c:v>
                </c:pt>
                <c:pt idx="217">
                  <c:v>218.99545280935877</c:v>
                </c:pt>
                <c:pt idx="218">
                  <c:v>219.99545280935877</c:v>
                </c:pt>
                <c:pt idx="219">
                  <c:v>220.99545280935877</c:v>
                </c:pt>
                <c:pt idx="220">
                  <c:v>221.99545280935877</c:v>
                </c:pt>
                <c:pt idx="221">
                  <c:v>222.99545280935877</c:v>
                </c:pt>
                <c:pt idx="222">
                  <c:v>223.99545280935877</c:v>
                </c:pt>
                <c:pt idx="223">
                  <c:v>224.99545280935877</c:v>
                </c:pt>
                <c:pt idx="224">
                  <c:v>225.99545280935877</c:v>
                </c:pt>
                <c:pt idx="225">
                  <c:v>226.99545280935877</c:v>
                </c:pt>
                <c:pt idx="226">
                  <c:v>227.99545280935877</c:v>
                </c:pt>
                <c:pt idx="227">
                  <c:v>228.99545280935877</c:v>
                </c:pt>
                <c:pt idx="228">
                  <c:v>229.99545280935877</c:v>
                </c:pt>
                <c:pt idx="229">
                  <c:v>230.99545280935877</c:v>
                </c:pt>
                <c:pt idx="230">
                  <c:v>231.99545280935877</c:v>
                </c:pt>
                <c:pt idx="231">
                  <c:v>232.99545280935877</c:v>
                </c:pt>
                <c:pt idx="232">
                  <c:v>233.99545280935877</c:v>
                </c:pt>
                <c:pt idx="233">
                  <c:v>234.99545280935877</c:v>
                </c:pt>
                <c:pt idx="234">
                  <c:v>235.99545280935877</c:v>
                </c:pt>
                <c:pt idx="235">
                  <c:v>236.99545280935877</c:v>
                </c:pt>
                <c:pt idx="236">
                  <c:v>237.99545280935877</c:v>
                </c:pt>
                <c:pt idx="237">
                  <c:v>238.99545280935877</c:v>
                </c:pt>
                <c:pt idx="238">
                  <c:v>239.99545280935877</c:v>
                </c:pt>
                <c:pt idx="239">
                  <c:v>240.99545280935877</c:v>
                </c:pt>
                <c:pt idx="240">
                  <c:v>241.99545280935877</c:v>
                </c:pt>
                <c:pt idx="241">
                  <c:v>242.99545280935877</c:v>
                </c:pt>
                <c:pt idx="242">
                  <c:v>243.99545280935877</c:v>
                </c:pt>
                <c:pt idx="243">
                  <c:v>244.99545280935877</c:v>
                </c:pt>
                <c:pt idx="244">
                  <c:v>245.99545280935877</c:v>
                </c:pt>
                <c:pt idx="245">
                  <c:v>246.99545280935877</c:v>
                </c:pt>
                <c:pt idx="246">
                  <c:v>247.99545280935877</c:v>
                </c:pt>
                <c:pt idx="247">
                  <c:v>248.99545280935877</c:v>
                </c:pt>
                <c:pt idx="248">
                  <c:v>249.99545280935877</c:v>
                </c:pt>
                <c:pt idx="249">
                  <c:v>250.99545280935877</c:v>
                </c:pt>
                <c:pt idx="250">
                  <c:v>251.99545280935877</c:v>
                </c:pt>
                <c:pt idx="251">
                  <c:v>252.99545280935877</c:v>
                </c:pt>
                <c:pt idx="252">
                  <c:v>253.99545280935877</c:v>
                </c:pt>
                <c:pt idx="253">
                  <c:v>254.99545280935877</c:v>
                </c:pt>
                <c:pt idx="254">
                  <c:v>255.99545280935877</c:v>
                </c:pt>
                <c:pt idx="255">
                  <c:v>256.99545280935877</c:v>
                </c:pt>
                <c:pt idx="256">
                  <c:v>257.99545280935877</c:v>
                </c:pt>
                <c:pt idx="257">
                  <c:v>258.99545280935877</c:v>
                </c:pt>
                <c:pt idx="258">
                  <c:v>259.99545280935877</c:v>
                </c:pt>
                <c:pt idx="259">
                  <c:v>260.99545280935877</c:v>
                </c:pt>
                <c:pt idx="260">
                  <c:v>261.99545280935877</c:v>
                </c:pt>
                <c:pt idx="261">
                  <c:v>262.99545280935877</c:v>
                </c:pt>
                <c:pt idx="262">
                  <c:v>263.99545280935877</c:v>
                </c:pt>
                <c:pt idx="263">
                  <c:v>264.99545280935877</c:v>
                </c:pt>
                <c:pt idx="264">
                  <c:v>265.99545280935877</c:v>
                </c:pt>
                <c:pt idx="265">
                  <c:v>266.99545280935877</c:v>
                </c:pt>
                <c:pt idx="266">
                  <c:v>267.99545280935877</c:v>
                </c:pt>
                <c:pt idx="267">
                  <c:v>268.99545280935877</c:v>
                </c:pt>
                <c:pt idx="268">
                  <c:v>269.99545280935877</c:v>
                </c:pt>
                <c:pt idx="269">
                  <c:v>270.99545280935877</c:v>
                </c:pt>
                <c:pt idx="270">
                  <c:v>271.99545280935877</c:v>
                </c:pt>
                <c:pt idx="271">
                  <c:v>272.99545280935877</c:v>
                </c:pt>
                <c:pt idx="272">
                  <c:v>273.99545280935877</c:v>
                </c:pt>
                <c:pt idx="273">
                  <c:v>274.99545280935877</c:v>
                </c:pt>
                <c:pt idx="274">
                  <c:v>275.99545280935877</c:v>
                </c:pt>
                <c:pt idx="275">
                  <c:v>276.99545280935877</c:v>
                </c:pt>
                <c:pt idx="276">
                  <c:v>277.99545280935877</c:v>
                </c:pt>
                <c:pt idx="277">
                  <c:v>278.99545280935877</c:v>
                </c:pt>
                <c:pt idx="278">
                  <c:v>279.99545280935877</c:v>
                </c:pt>
                <c:pt idx="279">
                  <c:v>280.99545280935877</c:v>
                </c:pt>
                <c:pt idx="280">
                  <c:v>281.99545280935877</c:v>
                </c:pt>
                <c:pt idx="281">
                  <c:v>282.99545280935877</c:v>
                </c:pt>
                <c:pt idx="282">
                  <c:v>283.99545280935877</c:v>
                </c:pt>
                <c:pt idx="283">
                  <c:v>284.99545280935877</c:v>
                </c:pt>
                <c:pt idx="284">
                  <c:v>285.99545280935877</c:v>
                </c:pt>
                <c:pt idx="285">
                  <c:v>286.99545280935877</c:v>
                </c:pt>
                <c:pt idx="286">
                  <c:v>287.99545280935877</c:v>
                </c:pt>
                <c:pt idx="287">
                  <c:v>288.99545280935877</c:v>
                </c:pt>
                <c:pt idx="288">
                  <c:v>289.99545280935877</c:v>
                </c:pt>
                <c:pt idx="289">
                  <c:v>290.99545280935877</c:v>
                </c:pt>
                <c:pt idx="290">
                  <c:v>291.99545280935877</c:v>
                </c:pt>
                <c:pt idx="291">
                  <c:v>292.99545280935877</c:v>
                </c:pt>
                <c:pt idx="292">
                  <c:v>293.99545280935877</c:v>
                </c:pt>
                <c:pt idx="293">
                  <c:v>294.99545280935877</c:v>
                </c:pt>
                <c:pt idx="294">
                  <c:v>295.99545280935877</c:v>
                </c:pt>
                <c:pt idx="295">
                  <c:v>296.99545280935877</c:v>
                </c:pt>
                <c:pt idx="296">
                  <c:v>297.99545280935877</c:v>
                </c:pt>
                <c:pt idx="297">
                  <c:v>298.99545280935877</c:v>
                </c:pt>
                <c:pt idx="298">
                  <c:v>299.99545280935877</c:v>
                </c:pt>
                <c:pt idx="299">
                  <c:v>300.99545280935877</c:v>
                </c:pt>
                <c:pt idx="300">
                  <c:v>301.99545280935877</c:v>
                </c:pt>
                <c:pt idx="301">
                  <c:v>302.99545280935877</c:v>
                </c:pt>
                <c:pt idx="302">
                  <c:v>303.99545280935877</c:v>
                </c:pt>
                <c:pt idx="303">
                  <c:v>304.99545280935877</c:v>
                </c:pt>
                <c:pt idx="304">
                  <c:v>305.99545280935877</c:v>
                </c:pt>
                <c:pt idx="305">
                  <c:v>306.99545280935877</c:v>
                </c:pt>
                <c:pt idx="306">
                  <c:v>307.99545280935877</c:v>
                </c:pt>
              </c:numCache>
            </c:numRef>
          </c:xVal>
          <c:yVal>
            <c:numRef>
              <c:f>'5lg'!$L$7:$L$313</c:f>
              <c:numCache>
                <c:formatCode>0.00E+00</c:formatCode>
                <c:ptCount val="307"/>
                <c:pt idx="0">
                  <c:v>7.1627999999999997E-2</c:v>
                </c:pt>
                <c:pt idx="1">
                  <c:v>0.11176</c:v>
                </c:pt>
                <c:pt idx="2">
                  <c:v>0.11557000000000001</c:v>
                </c:pt>
                <c:pt idx="3">
                  <c:v>7.3405999999999902E-2</c:v>
                </c:pt>
                <c:pt idx="4">
                  <c:v>1.6256E-2</c:v>
                </c:pt>
                <c:pt idx="5">
                  <c:v>-4.4450000000000003E-2</c:v>
                </c:pt>
                <c:pt idx="6">
                  <c:v>-0.104902</c:v>
                </c:pt>
                <c:pt idx="7">
                  <c:v>-0.15570200000000001</c:v>
                </c:pt>
                <c:pt idx="8">
                  <c:v>-0.16941800000000001</c:v>
                </c:pt>
                <c:pt idx="9">
                  <c:v>-0.136652</c:v>
                </c:pt>
                <c:pt idx="10">
                  <c:v>-7.0865999999999998E-2</c:v>
                </c:pt>
                <c:pt idx="11">
                  <c:v>1.5239999999999899E-2</c:v>
                </c:pt>
                <c:pt idx="12">
                  <c:v>9.6265999999999893E-2</c:v>
                </c:pt>
                <c:pt idx="13">
                  <c:v>0.16256000000000001</c:v>
                </c:pt>
                <c:pt idx="14">
                  <c:v>0.186943999999999</c:v>
                </c:pt>
                <c:pt idx="15">
                  <c:v>0.171704</c:v>
                </c:pt>
                <c:pt idx="16">
                  <c:v>0.107441999999999</c:v>
                </c:pt>
                <c:pt idx="17">
                  <c:v>4.82599999999999E-2</c:v>
                </c:pt>
                <c:pt idx="18">
                  <c:v>-1.7525999999999899E-2</c:v>
                </c:pt>
                <c:pt idx="19">
                  <c:v>-7.4676000000000006E-2</c:v>
                </c:pt>
                <c:pt idx="20">
                  <c:v>-0.115316</c:v>
                </c:pt>
                <c:pt idx="21">
                  <c:v>-0.11734799999999999</c:v>
                </c:pt>
                <c:pt idx="22">
                  <c:v>-8.1025999999999904E-2</c:v>
                </c:pt>
                <c:pt idx="23">
                  <c:v>-2.1590000000000002E-2</c:v>
                </c:pt>
                <c:pt idx="24">
                  <c:v>3.9369999999999898E-2</c:v>
                </c:pt>
                <c:pt idx="25">
                  <c:v>9.5250000000000001E-2</c:v>
                </c:pt>
                <c:pt idx="26">
                  <c:v>0.120904</c:v>
                </c:pt>
                <c:pt idx="27">
                  <c:v>0.104648</c:v>
                </c:pt>
                <c:pt idx="28">
                  <c:v>7.1120000000000003E-2</c:v>
                </c:pt>
                <c:pt idx="29">
                  <c:v>1.651E-2</c:v>
                </c:pt>
                <c:pt idx="30">
                  <c:v>-3.8353999999999902E-2</c:v>
                </c:pt>
                <c:pt idx="31">
                  <c:v>-8.9915999999999996E-2</c:v>
                </c:pt>
                <c:pt idx="32">
                  <c:v>-0.13157199999999999</c:v>
                </c:pt>
                <c:pt idx="33">
                  <c:v>-0.13589000000000001</c:v>
                </c:pt>
                <c:pt idx="34">
                  <c:v>-9.4488000000000003E-2</c:v>
                </c:pt>
                <c:pt idx="35">
                  <c:v>-3.1749999999999903E-2</c:v>
                </c:pt>
                <c:pt idx="36">
                  <c:v>3.65759999999999E-2</c:v>
                </c:pt>
                <c:pt idx="37">
                  <c:v>0.10388600000000001</c:v>
                </c:pt>
                <c:pt idx="38">
                  <c:v>0.15367</c:v>
                </c:pt>
                <c:pt idx="39">
                  <c:v>0.16408400000000001</c:v>
                </c:pt>
                <c:pt idx="40">
                  <c:v>0.136905999999999</c:v>
                </c:pt>
                <c:pt idx="41">
                  <c:v>8.1788E-2</c:v>
                </c:pt>
                <c:pt idx="42">
                  <c:v>2.3368E-2</c:v>
                </c:pt>
                <c:pt idx="43">
                  <c:v>-3.7845999999999901E-2</c:v>
                </c:pt>
                <c:pt idx="44">
                  <c:v>-8.6868000000000001E-2</c:v>
                </c:pt>
                <c:pt idx="45">
                  <c:v>-0.12725400000000001</c:v>
                </c:pt>
                <c:pt idx="46">
                  <c:v>-0.122174</c:v>
                </c:pt>
                <c:pt idx="47">
                  <c:v>-8.1787999999999902E-2</c:v>
                </c:pt>
                <c:pt idx="48">
                  <c:v>-2.5146000000000002E-2</c:v>
                </c:pt>
                <c:pt idx="49">
                  <c:v>3.2511999999999999E-2</c:v>
                </c:pt>
                <c:pt idx="50">
                  <c:v>8.4328E-2</c:v>
                </c:pt>
                <c:pt idx="51">
                  <c:v>0.110998</c:v>
                </c:pt>
                <c:pt idx="52">
                  <c:v>0.10033</c:v>
                </c:pt>
                <c:pt idx="53">
                  <c:v>5.8673999999999997E-2</c:v>
                </c:pt>
                <c:pt idx="54">
                  <c:v>7.8739999999999904E-3</c:v>
                </c:pt>
                <c:pt idx="55">
                  <c:v>-4.3180000000000003E-2</c:v>
                </c:pt>
                <c:pt idx="56">
                  <c:v>-8.7883999999999907E-2</c:v>
                </c:pt>
                <c:pt idx="57">
                  <c:v>-0.117856</c:v>
                </c:pt>
                <c:pt idx="58">
                  <c:v>-0.111252</c:v>
                </c:pt>
                <c:pt idx="59">
                  <c:v>-7.3913999999999896E-2</c:v>
                </c:pt>
                <c:pt idx="60">
                  <c:v>-1.2699999999999901E-2</c:v>
                </c:pt>
                <c:pt idx="61">
                  <c:v>5.3594000000000003E-2</c:v>
                </c:pt>
                <c:pt idx="62">
                  <c:v>0.112776</c:v>
                </c:pt>
                <c:pt idx="63">
                  <c:v>0.14655799999999999</c:v>
                </c:pt>
                <c:pt idx="64">
                  <c:v>0.14274800000000001</c:v>
                </c:pt>
                <c:pt idx="65">
                  <c:v>0.115824</c:v>
                </c:pt>
                <c:pt idx="66">
                  <c:v>5.8419999999999903E-2</c:v>
                </c:pt>
                <c:pt idx="67">
                  <c:v>1.01599999999999E-3</c:v>
                </c:pt>
                <c:pt idx="68">
                  <c:v>-5.3085999999999897E-2</c:v>
                </c:pt>
                <c:pt idx="69">
                  <c:v>-0.10287</c:v>
                </c:pt>
                <c:pt idx="70">
                  <c:v>-0.12598400000000001</c:v>
                </c:pt>
                <c:pt idx="71">
                  <c:v>-0.113538</c:v>
                </c:pt>
                <c:pt idx="72">
                  <c:v>-6.6294000000000006E-2</c:v>
                </c:pt>
                <c:pt idx="73">
                  <c:v>-1.1684E-2</c:v>
                </c:pt>
                <c:pt idx="74">
                  <c:v>4.6481999999999898E-2</c:v>
                </c:pt>
                <c:pt idx="75">
                  <c:v>9.1948000000000002E-2</c:v>
                </c:pt>
                <c:pt idx="76">
                  <c:v>0.11150599999999999</c:v>
                </c:pt>
                <c:pt idx="77">
                  <c:v>9.7028000000000003E-2</c:v>
                </c:pt>
                <c:pt idx="78">
                  <c:v>6.2738000000000002E-2</c:v>
                </c:pt>
                <c:pt idx="79">
                  <c:v>7.3659999999999897E-3</c:v>
                </c:pt>
                <c:pt idx="80">
                  <c:v>-4.1910000000000003E-2</c:v>
                </c:pt>
                <c:pt idx="81">
                  <c:v>-9.3726000000000004E-2</c:v>
                </c:pt>
                <c:pt idx="82">
                  <c:v>-0.123444</c:v>
                </c:pt>
                <c:pt idx="83">
                  <c:v>-0.11049</c:v>
                </c:pt>
                <c:pt idx="84">
                  <c:v>-6.9596000000000005E-2</c:v>
                </c:pt>
                <c:pt idx="85">
                  <c:v>-1.0921999999999999E-2</c:v>
                </c:pt>
                <c:pt idx="86">
                  <c:v>5.0292000000000003E-2</c:v>
                </c:pt>
                <c:pt idx="87">
                  <c:v>9.8806000000000005E-2</c:v>
                </c:pt>
                <c:pt idx="88">
                  <c:v>0.133604</c:v>
                </c:pt>
                <c:pt idx="89">
                  <c:v>0.13335</c:v>
                </c:pt>
                <c:pt idx="90">
                  <c:v>9.9314E-2</c:v>
                </c:pt>
                <c:pt idx="91">
                  <c:v>4.6482000000000002E-2</c:v>
                </c:pt>
                <c:pt idx="92">
                  <c:v>-1.4732E-2</c:v>
                </c:pt>
                <c:pt idx="93">
                  <c:v>-7.2644E-2</c:v>
                </c:pt>
                <c:pt idx="94">
                  <c:v>-0.114554</c:v>
                </c:pt>
                <c:pt idx="95">
                  <c:v>-0.13817599999999899</c:v>
                </c:pt>
                <c:pt idx="96">
                  <c:v>-0.106172</c:v>
                </c:pt>
                <c:pt idx="97">
                  <c:v>-5.7911999999999901E-2</c:v>
                </c:pt>
                <c:pt idx="98">
                  <c:v>-3.46944695195361E-18</c:v>
                </c:pt>
                <c:pt idx="99">
                  <c:v>6.0198000000000002E-2</c:v>
                </c:pt>
                <c:pt idx="100">
                  <c:v>0.107441999999999</c:v>
                </c:pt>
                <c:pt idx="101">
                  <c:v>0.12318999999999999</c:v>
                </c:pt>
                <c:pt idx="102">
                  <c:v>0.10718799999999901</c:v>
                </c:pt>
                <c:pt idx="103">
                  <c:v>6.6040000000000001E-2</c:v>
                </c:pt>
                <c:pt idx="104">
                  <c:v>1.49859999999999E-2</c:v>
                </c:pt>
                <c:pt idx="105">
                  <c:v>-3.9370000000000002E-2</c:v>
                </c:pt>
                <c:pt idx="106">
                  <c:v>-8.1533999999999995E-2</c:v>
                </c:pt>
                <c:pt idx="107">
                  <c:v>-0.108458</c:v>
                </c:pt>
                <c:pt idx="108">
                  <c:v>-9.7281999999999993E-2</c:v>
                </c:pt>
                <c:pt idx="109">
                  <c:v>-5.5371999999999998E-2</c:v>
                </c:pt>
                <c:pt idx="110">
                  <c:v>4.3179999999999902E-3</c:v>
                </c:pt>
                <c:pt idx="111">
                  <c:v>6.096E-2</c:v>
                </c:pt>
                <c:pt idx="112">
                  <c:v>0.110997999999999</c:v>
                </c:pt>
                <c:pt idx="113">
                  <c:v>0.146811999999999</c:v>
                </c:pt>
                <c:pt idx="114">
                  <c:v>0.13055600000000001</c:v>
                </c:pt>
                <c:pt idx="115">
                  <c:v>8.6868000000000001E-2</c:v>
                </c:pt>
                <c:pt idx="116">
                  <c:v>2.5654E-2</c:v>
                </c:pt>
                <c:pt idx="117">
                  <c:v>-3.2258000000000002E-2</c:v>
                </c:pt>
                <c:pt idx="118">
                  <c:v>-8.33119999999999E-2</c:v>
                </c:pt>
                <c:pt idx="119">
                  <c:v>-0.126745999999999</c:v>
                </c:pt>
                <c:pt idx="120">
                  <c:v>-0.13208</c:v>
                </c:pt>
                <c:pt idx="121">
                  <c:v>-9.4233999999999998E-2</c:v>
                </c:pt>
                <c:pt idx="122">
                  <c:v>-4.0385999999999998E-2</c:v>
                </c:pt>
                <c:pt idx="123">
                  <c:v>1.9557999999999898E-2</c:v>
                </c:pt>
                <c:pt idx="124">
                  <c:v>8.1787999999999902E-2</c:v>
                </c:pt>
                <c:pt idx="125">
                  <c:v>0.128269999999999</c:v>
                </c:pt>
                <c:pt idx="126">
                  <c:v>0.141986</c:v>
                </c:pt>
                <c:pt idx="127">
                  <c:v>0.120396</c:v>
                </c:pt>
                <c:pt idx="128">
                  <c:v>6.7563999999999902E-2</c:v>
                </c:pt>
                <c:pt idx="129">
                  <c:v>1.14299999999999E-2</c:v>
                </c:pt>
                <c:pt idx="130">
                  <c:v>-4.4450000000000003E-2</c:v>
                </c:pt>
                <c:pt idx="131">
                  <c:v>-9.1186000000000003E-2</c:v>
                </c:pt>
                <c:pt idx="132">
                  <c:v>-0.11811000000000001</c:v>
                </c:pt>
                <c:pt idx="133">
                  <c:v>-9.8044000000000006E-2</c:v>
                </c:pt>
                <c:pt idx="134">
                  <c:v>-5.3086000000000001E-2</c:v>
                </c:pt>
                <c:pt idx="135">
                  <c:v>-1.524E-3</c:v>
                </c:pt>
                <c:pt idx="136">
                  <c:v>5.3594000000000003E-2</c:v>
                </c:pt>
                <c:pt idx="137">
                  <c:v>0.10794999999999901</c:v>
                </c:pt>
                <c:pt idx="138">
                  <c:v>0.122682</c:v>
                </c:pt>
                <c:pt idx="139">
                  <c:v>0.109474</c:v>
                </c:pt>
                <c:pt idx="140">
                  <c:v>5.969E-2</c:v>
                </c:pt>
                <c:pt idx="141">
                  <c:v>1.2700000000000001E-3</c:v>
                </c:pt>
                <c:pt idx="142">
                  <c:v>-5.6641999999999998E-2</c:v>
                </c:pt>
                <c:pt idx="143">
                  <c:v>-0.11049</c:v>
                </c:pt>
                <c:pt idx="144">
                  <c:v>-0.14782799999999999</c:v>
                </c:pt>
                <c:pt idx="145">
                  <c:v>-0.14655799999999999</c:v>
                </c:pt>
                <c:pt idx="146">
                  <c:v>-0.104902</c:v>
                </c:pt>
                <c:pt idx="147">
                  <c:v>-4.2417999999999997E-2</c:v>
                </c:pt>
                <c:pt idx="148">
                  <c:v>2.8194E-2</c:v>
                </c:pt>
                <c:pt idx="149">
                  <c:v>8.9407999999999904E-2</c:v>
                </c:pt>
                <c:pt idx="150">
                  <c:v>0.13589000000000001</c:v>
                </c:pt>
                <c:pt idx="151">
                  <c:v>0.14401800000000001</c:v>
                </c:pt>
                <c:pt idx="152">
                  <c:v>0.108203999999999</c:v>
                </c:pt>
                <c:pt idx="153">
                  <c:v>5.6388000000000001E-2</c:v>
                </c:pt>
                <c:pt idx="154">
                  <c:v>-7.3660000000000097E-3</c:v>
                </c:pt>
                <c:pt idx="155">
                  <c:v>-6.5023999999999901E-2</c:v>
                </c:pt>
                <c:pt idx="156">
                  <c:v>-0.11303000000000001</c:v>
                </c:pt>
                <c:pt idx="157">
                  <c:v>-0.126745999999999</c:v>
                </c:pt>
                <c:pt idx="158">
                  <c:v>-0.10287</c:v>
                </c:pt>
                <c:pt idx="159">
                  <c:v>-4.5465999999999999E-2</c:v>
                </c:pt>
                <c:pt idx="160">
                  <c:v>1.2699999999999999E-2</c:v>
                </c:pt>
                <c:pt idx="161">
                  <c:v>7.0865999999999998E-2</c:v>
                </c:pt>
                <c:pt idx="162">
                  <c:v>0.125222</c:v>
                </c:pt>
                <c:pt idx="163">
                  <c:v>0.14223999999999901</c:v>
                </c:pt>
                <c:pt idx="164">
                  <c:v>0.11303000000000001</c:v>
                </c:pt>
                <c:pt idx="165">
                  <c:v>6.2483999999999901E-2</c:v>
                </c:pt>
                <c:pt idx="166">
                  <c:v>-5.842E-3</c:v>
                </c:pt>
                <c:pt idx="167">
                  <c:v>-7.3151999999999995E-2</c:v>
                </c:pt>
                <c:pt idx="168">
                  <c:v>-0.130302</c:v>
                </c:pt>
                <c:pt idx="169">
                  <c:v>-0.166878</c:v>
                </c:pt>
                <c:pt idx="170">
                  <c:v>-0.15620999999999999</c:v>
                </c:pt>
                <c:pt idx="171">
                  <c:v>-0.104902</c:v>
                </c:pt>
                <c:pt idx="172">
                  <c:v>-3.3020000000000001E-2</c:v>
                </c:pt>
                <c:pt idx="173">
                  <c:v>4.0893999999999903E-2</c:v>
                </c:pt>
                <c:pt idx="174">
                  <c:v>0.10795</c:v>
                </c:pt>
                <c:pt idx="175">
                  <c:v>0.151638</c:v>
                </c:pt>
                <c:pt idx="176">
                  <c:v>0.15316199999999999</c:v>
                </c:pt>
                <c:pt idx="177">
                  <c:v>0.108457999999999</c:v>
                </c:pt>
                <c:pt idx="178">
                  <c:v>4.7752000000000003E-2</c:v>
                </c:pt>
                <c:pt idx="179">
                  <c:v>-2.2098E-2</c:v>
                </c:pt>
                <c:pt idx="180">
                  <c:v>-8.2804000000000003E-2</c:v>
                </c:pt>
                <c:pt idx="181">
                  <c:v>-0.133604</c:v>
                </c:pt>
                <c:pt idx="182">
                  <c:v>-0.14630399999999999</c:v>
                </c:pt>
                <c:pt idx="183">
                  <c:v>-0.11226800000000001</c:v>
                </c:pt>
                <c:pt idx="184">
                  <c:v>-4.7497999999999999E-2</c:v>
                </c:pt>
                <c:pt idx="185">
                  <c:v>2.3367999999999899E-2</c:v>
                </c:pt>
                <c:pt idx="186">
                  <c:v>8.5344000000000003E-2</c:v>
                </c:pt>
                <c:pt idx="187">
                  <c:v>0.13461999999999999</c:v>
                </c:pt>
                <c:pt idx="188">
                  <c:v>0.13258800000000001</c:v>
                </c:pt>
                <c:pt idx="189">
                  <c:v>9.9314E-2</c:v>
                </c:pt>
                <c:pt idx="190">
                  <c:v>4.7243999999999897E-2</c:v>
                </c:pt>
                <c:pt idx="191">
                  <c:v>-2.0066000000000001E-2</c:v>
                </c:pt>
                <c:pt idx="192">
                  <c:v>-8.9408000000000001E-2</c:v>
                </c:pt>
                <c:pt idx="193">
                  <c:v>-0.148589999999999</c:v>
                </c:pt>
                <c:pt idx="194">
                  <c:v>-0.178562</c:v>
                </c:pt>
                <c:pt idx="195">
                  <c:v>-0.155448</c:v>
                </c:pt>
                <c:pt idx="196">
                  <c:v>-9.49959999999999E-2</c:v>
                </c:pt>
                <c:pt idx="197">
                  <c:v>-1.651E-2</c:v>
                </c:pt>
                <c:pt idx="198">
                  <c:v>6.6547999999999899E-2</c:v>
                </c:pt>
                <c:pt idx="199">
                  <c:v>0.138684</c:v>
                </c:pt>
                <c:pt idx="200">
                  <c:v>0.17957799999999899</c:v>
                </c:pt>
                <c:pt idx="201">
                  <c:v>0.16941800000000001</c:v>
                </c:pt>
                <c:pt idx="202">
                  <c:v>0.121919999999999</c:v>
                </c:pt>
                <c:pt idx="203">
                  <c:v>5.28319999999999E-2</c:v>
                </c:pt>
                <c:pt idx="204">
                  <c:v>-1.6764000000000001E-2</c:v>
                </c:pt>
                <c:pt idx="205">
                  <c:v>-8.6106000000000002E-2</c:v>
                </c:pt>
                <c:pt idx="206">
                  <c:v>-0.13614399999999999</c:v>
                </c:pt>
                <c:pt idx="207">
                  <c:v>-0.150114</c:v>
                </c:pt>
                <c:pt idx="208">
                  <c:v>-0.10541</c:v>
                </c:pt>
                <c:pt idx="209">
                  <c:v>-4.1655999999999999E-2</c:v>
                </c:pt>
                <c:pt idx="210">
                  <c:v>2.8955999999999999E-2</c:v>
                </c:pt>
                <c:pt idx="211">
                  <c:v>9.3979999999999994E-2</c:v>
                </c:pt>
                <c:pt idx="212">
                  <c:v>0.13208</c:v>
                </c:pt>
                <c:pt idx="213">
                  <c:v>0.13309599999999999</c:v>
                </c:pt>
                <c:pt idx="214">
                  <c:v>9.1439999999999994E-2</c:v>
                </c:pt>
                <c:pt idx="215">
                  <c:v>2.0066000000000001E-2</c:v>
                </c:pt>
                <c:pt idx="216">
                  <c:v>-5.0546000000000001E-2</c:v>
                </c:pt>
                <c:pt idx="217">
                  <c:v>-0.12318999999999999</c:v>
                </c:pt>
                <c:pt idx="218">
                  <c:v>-0.17652999999999999</c:v>
                </c:pt>
                <c:pt idx="219">
                  <c:v>-0.195325999999999</c:v>
                </c:pt>
                <c:pt idx="220">
                  <c:v>-0.155193999999999</c:v>
                </c:pt>
                <c:pt idx="221">
                  <c:v>-8.1787999999999902E-2</c:v>
                </c:pt>
                <c:pt idx="222">
                  <c:v>8.6359999999999892E-3</c:v>
                </c:pt>
                <c:pt idx="223">
                  <c:v>0.100076</c:v>
                </c:pt>
                <c:pt idx="224">
                  <c:v>0.16764000000000001</c:v>
                </c:pt>
                <c:pt idx="225">
                  <c:v>0.21005799999999999</c:v>
                </c:pt>
                <c:pt idx="226">
                  <c:v>0.175259999999999</c:v>
                </c:pt>
                <c:pt idx="227">
                  <c:v>0.11734799999999999</c:v>
                </c:pt>
                <c:pt idx="228">
                  <c:v>3.5305999999999997E-2</c:v>
                </c:pt>
                <c:pt idx="229">
                  <c:v>-4.3942000000000002E-2</c:v>
                </c:pt>
                <c:pt idx="230">
                  <c:v>-0.110744</c:v>
                </c:pt>
                <c:pt idx="231">
                  <c:v>-0.160528</c:v>
                </c:pt>
                <c:pt idx="232">
                  <c:v>-0.15062200000000001</c:v>
                </c:pt>
                <c:pt idx="233">
                  <c:v>-9.7028000000000003E-2</c:v>
                </c:pt>
                <c:pt idx="234">
                  <c:v>-2.4129999999999999E-2</c:v>
                </c:pt>
                <c:pt idx="235">
                  <c:v>5.2831999999999997E-2</c:v>
                </c:pt>
                <c:pt idx="236">
                  <c:v>0.11226800000000001</c:v>
                </c:pt>
                <c:pt idx="237">
                  <c:v>0.14274800000000001</c:v>
                </c:pt>
                <c:pt idx="238">
                  <c:v>0.12928599999999901</c:v>
                </c:pt>
                <c:pt idx="239">
                  <c:v>6.8071999999999994E-2</c:v>
                </c:pt>
                <c:pt idx="240">
                  <c:v>-5.3340000000000002E-3</c:v>
                </c:pt>
                <c:pt idx="241">
                  <c:v>-8.1279999999999894E-2</c:v>
                </c:pt>
                <c:pt idx="242">
                  <c:v>-0.150113999999999</c:v>
                </c:pt>
                <c:pt idx="243">
                  <c:v>-0.197104</c:v>
                </c:pt>
                <c:pt idx="244">
                  <c:v>-0.19964399999999999</c:v>
                </c:pt>
                <c:pt idx="245">
                  <c:v>-0.14097000000000001</c:v>
                </c:pt>
                <c:pt idx="246">
                  <c:v>-5.5371999999999998E-2</c:v>
                </c:pt>
                <c:pt idx="247">
                  <c:v>4.1147999999999997E-2</c:v>
                </c:pt>
                <c:pt idx="248">
                  <c:v>0.13487399999999899</c:v>
                </c:pt>
                <c:pt idx="249">
                  <c:v>0.203708</c:v>
                </c:pt>
                <c:pt idx="250">
                  <c:v>0.22910800000000001</c:v>
                </c:pt>
                <c:pt idx="251">
                  <c:v>0.185166</c:v>
                </c:pt>
                <c:pt idx="252">
                  <c:v>0.112775999999999</c:v>
                </c:pt>
                <c:pt idx="253">
                  <c:v>2.5146000000000002E-2</c:v>
                </c:pt>
                <c:pt idx="254">
                  <c:v>-5.9181999999999998E-2</c:v>
                </c:pt>
                <c:pt idx="255">
                  <c:v>-0.130302</c:v>
                </c:pt>
                <c:pt idx="256">
                  <c:v>-0.17449799999999999</c:v>
                </c:pt>
                <c:pt idx="257">
                  <c:v>-0.15798799999999999</c:v>
                </c:pt>
                <c:pt idx="258">
                  <c:v>-9.1693999999999998E-2</c:v>
                </c:pt>
                <c:pt idx="259">
                  <c:v>-1.2191999999999901E-2</c:v>
                </c:pt>
                <c:pt idx="260">
                  <c:v>6.8325999999999998E-2</c:v>
                </c:pt>
                <c:pt idx="261">
                  <c:v>0.13411200000000001</c:v>
                </c:pt>
                <c:pt idx="262">
                  <c:v>0.15240000000000001</c:v>
                </c:pt>
                <c:pt idx="263">
                  <c:v>0.116078</c:v>
                </c:pt>
                <c:pt idx="264">
                  <c:v>5.8166000000000002E-2</c:v>
                </c:pt>
                <c:pt idx="265">
                  <c:v>-2.0827999999999899E-2</c:v>
                </c:pt>
                <c:pt idx="266">
                  <c:v>-9.6519999999999995E-2</c:v>
                </c:pt>
                <c:pt idx="267">
                  <c:v>-0.16256000000000001</c:v>
                </c:pt>
                <c:pt idx="268">
                  <c:v>-0.203708</c:v>
                </c:pt>
                <c:pt idx="269">
                  <c:v>-0.200406</c:v>
                </c:pt>
                <c:pt idx="270">
                  <c:v>-0.12979399999999899</c:v>
                </c:pt>
                <c:pt idx="271">
                  <c:v>-3.5559999999999897E-2</c:v>
                </c:pt>
                <c:pt idx="272">
                  <c:v>6.9087999999999997E-2</c:v>
                </c:pt>
                <c:pt idx="273">
                  <c:v>0.15951199999999999</c:v>
                </c:pt>
                <c:pt idx="274">
                  <c:v>0.227076</c:v>
                </c:pt>
                <c:pt idx="275">
                  <c:v>0.226822</c:v>
                </c:pt>
                <c:pt idx="276">
                  <c:v>0.173482</c:v>
                </c:pt>
                <c:pt idx="277">
                  <c:v>9.1948000000000002E-2</c:v>
                </c:pt>
                <c:pt idx="278">
                  <c:v>1.524E-3</c:v>
                </c:pt>
                <c:pt idx="279">
                  <c:v>-7.6707999999999901E-2</c:v>
                </c:pt>
                <c:pt idx="280">
                  <c:v>-0.14452599999999899</c:v>
                </c:pt>
                <c:pt idx="281">
                  <c:v>-0.17957799999999999</c:v>
                </c:pt>
                <c:pt idx="282">
                  <c:v>-0.14808199999999999</c:v>
                </c:pt>
                <c:pt idx="283">
                  <c:v>-7.8486E-2</c:v>
                </c:pt>
                <c:pt idx="284">
                  <c:v>2.032E-3</c:v>
                </c:pt>
                <c:pt idx="285">
                  <c:v>8.33119999999999E-2</c:v>
                </c:pt>
                <c:pt idx="286">
                  <c:v>0.147066</c:v>
                </c:pt>
                <c:pt idx="287">
                  <c:v>0.16154399999999899</c:v>
                </c:pt>
                <c:pt idx="288">
                  <c:v>0.11811000000000001</c:v>
                </c:pt>
                <c:pt idx="289">
                  <c:v>5.0037999999999999E-2</c:v>
                </c:pt>
                <c:pt idx="290">
                  <c:v>-3.5813999999999901E-2</c:v>
                </c:pt>
                <c:pt idx="291">
                  <c:v>-0.114553999999999</c:v>
                </c:pt>
                <c:pt idx="292">
                  <c:v>-0.18313399999999899</c:v>
                </c:pt>
                <c:pt idx="293">
                  <c:v>-0.220217999999999</c:v>
                </c:pt>
                <c:pt idx="294">
                  <c:v>-0.195071999999999</c:v>
                </c:pt>
                <c:pt idx="295">
                  <c:v>-0.120903999999999</c:v>
                </c:pt>
                <c:pt idx="296">
                  <c:v>-1.49859999999999E-2</c:v>
                </c:pt>
                <c:pt idx="297">
                  <c:v>8.6360000000000006E-2</c:v>
                </c:pt>
                <c:pt idx="298">
                  <c:v>0.17907000000000001</c:v>
                </c:pt>
                <c:pt idx="299">
                  <c:v>0.23164799999999999</c:v>
                </c:pt>
                <c:pt idx="300">
                  <c:v>0.21996399999999999</c:v>
                </c:pt>
                <c:pt idx="301">
                  <c:v>0.166623999999999</c:v>
                </c:pt>
                <c:pt idx="302">
                  <c:v>7.6199999999999907E-2</c:v>
                </c:pt>
                <c:pt idx="303">
                  <c:v>-1.42239999999999E-2</c:v>
                </c:pt>
                <c:pt idx="304">
                  <c:v>-9.5504000000000006E-2</c:v>
                </c:pt>
                <c:pt idx="305">
                  <c:v>-0.15468599999999899</c:v>
                </c:pt>
                <c:pt idx="306">
                  <c:v>-0.17449799999999999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3FE-4D74-AB20-E3F84D9AC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0.70000000000000007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0.14920632027478048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FP, T/S =</a:t>
            </a:r>
            <a:r>
              <a:rPr lang="en-US" sz="1600" b="1" baseline="0">
                <a:solidFill>
                  <a:schemeClr val="tx1"/>
                </a:solidFill>
              </a:rPr>
              <a:t> 16,874 </a:t>
            </a:r>
            <a:r>
              <a:rPr lang="en-US" sz="1600" b="1">
                <a:solidFill>
                  <a:schemeClr val="tx1"/>
                </a:solidFill>
              </a:rPr>
              <a:t>m</a:t>
            </a:r>
            <a:r>
              <a:rPr lang="en-US" sz="1600" b="1" baseline="30000">
                <a:solidFill>
                  <a:schemeClr val="tx1"/>
                </a:solidFill>
              </a:rPr>
              <a:t>2</a:t>
            </a:r>
            <a:r>
              <a:rPr lang="en-US" sz="1600" b="1" baseline="0">
                <a:solidFill>
                  <a:schemeClr val="tx1"/>
                </a:solidFill>
              </a:rPr>
              <a:t>hour</a:t>
            </a:r>
            <a:r>
              <a:rPr lang="en-US" sz="1600" b="1" baseline="30000">
                <a:solidFill>
                  <a:schemeClr val="tx1"/>
                </a:solidFill>
              </a:rPr>
              <a:t>-1</a:t>
            </a:r>
          </a:p>
        </c:rich>
      </c:tx>
      <c:layout>
        <c:manualLayout>
          <c:xMode val="edge"/>
          <c:yMode val="edge"/>
          <c:x val="0.21894964032545766"/>
          <c:y val="3.53574373382313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179629344737352E-2"/>
          <c:y val="0.16392368152652781"/>
          <c:w val="0.89168280142758616"/>
          <c:h val="0.661252693438244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'6fp'!$C$5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'6fp'!$A$6:$A$313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5.9955992097967217</c:v>
                </c:pt>
                <c:pt idx="6">
                  <c:v>6.9955992097967217</c:v>
                </c:pt>
                <c:pt idx="7">
                  <c:v>7.9955992097967217</c:v>
                </c:pt>
                <c:pt idx="8">
                  <c:v>8.9955992097967226</c:v>
                </c:pt>
                <c:pt idx="9">
                  <c:v>9.9955992097967226</c:v>
                </c:pt>
                <c:pt idx="10">
                  <c:v>10.995599209796723</c:v>
                </c:pt>
                <c:pt idx="11">
                  <c:v>11.995599209796723</c:v>
                </c:pt>
                <c:pt idx="12">
                  <c:v>12.995599209796723</c:v>
                </c:pt>
                <c:pt idx="13">
                  <c:v>13.995599209796723</c:v>
                </c:pt>
                <c:pt idx="14">
                  <c:v>14.995599209796723</c:v>
                </c:pt>
                <c:pt idx="15">
                  <c:v>15.995599209796723</c:v>
                </c:pt>
                <c:pt idx="16">
                  <c:v>16.995599209796723</c:v>
                </c:pt>
                <c:pt idx="17">
                  <c:v>17.995599209796723</c:v>
                </c:pt>
                <c:pt idx="18">
                  <c:v>18.995599209796723</c:v>
                </c:pt>
                <c:pt idx="19">
                  <c:v>19.995599209796723</c:v>
                </c:pt>
                <c:pt idx="20">
                  <c:v>20.995599209796723</c:v>
                </c:pt>
                <c:pt idx="21">
                  <c:v>21.995599209796723</c:v>
                </c:pt>
                <c:pt idx="22">
                  <c:v>22.995599209796723</c:v>
                </c:pt>
                <c:pt idx="23">
                  <c:v>23.995599209796723</c:v>
                </c:pt>
                <c:pt idx="24">
                  <c:v>24.995599209796723</c:v>
                </c:pt>
                <c:pt idx="25">
                  <c:v>25.995599209796723</c:v>
                </c:pt>
                <c:pt idx="26">
                  <c:v>26.995599209796723</c:v>
                </c:pt>
                <c:pt idx="27">
                  <c:v>27.995599209796723</c:v>
                </c:pt>
                <c:pt idx="28">
                  <c:v>28.995599209796723</c:v>
                </c:pt>
                <c:pt idx="29">
                  <c:v>29.995599209796723</c:v>
                </c:pt>
                <c:pt idx="30">
                  <c:v>30.995599209796723</c:v>
                </c:pt>
                <c:pt idx="31">
                  <c:v>31.995599209796723</c:v>
                </c:pt>
                <c:pt idx="32">
                  <c:v>32.995599209796723</c:v>
                </c:pt>
                <c:pt idx="33">
                  <c:v>33.995599209796723</c:v>
                </c:pt>
                <c:pt idx="34">
                  <c:v>34.995599209796723</c:v>
                </c:pt>
                <c:pt idx="35">
                  <c:v>35.995599209796723</c:v>
                </c:pt>
                <c:pt idx="36">
                  <c:v>36.995599209796723</c:v>
                </c:pt>
                <c:pt idx="37">
                  <c:v>37.995599209796723</c:v>
                </c:pt>
                <c:pt idx="38">
                  <c:v>38.995599209796723</c:v>
                </c:pt>
                <c:pt idx="39">
                  <c:v>39.995599209796723</c:v>
                </c:pt>
                <c:pt idx="40">
                  <c:v>40.995599209796723</c:v>
                </c:pt>
                <c:pt idx="41">
                  <c:v>41.995599209796723</c:v>
                </c:pt>
                <c:pt idx="42">
                  <c:v>42.995599209796723</c:v>
                </c:pt>
                <c:pt idx="43">
                  <c:v>43.995599209796723</c:v>
                </c:pt>
                <c:pt idx="44">
                  <c:v>44.995599209796723</c:v>
                </c:pt>
                <c:pt idx="45">
                  <c:v>45.995599209796723</c:v>
                </c:pt>
                <c:pt idx="46">
                  <c:v>46.995599209796723</c:v>
                </c:pt>
                <c:pt idx="47">
                  <c:v>47.995599209796723</c:v>
                </c:pt>
                <c:pt idx="48">
                  <c:v>48.995599209796723</c:v>
                </c:pt>
                <c:pt idx="49">
                  <c:v>49.995599209796723</c:v>
                </c:pt>
                <c:pt idx="50">
                  <c:v>50.995599209796723</c:v>
                </c:pt>
                <c:pt idx="51">
                  <c:v>51.995599209796723</c:v>
                </c:pt>
                <c:pt idx="52">
                  <c:v>52.995599209796723</c:v>
                </c:pt>
                <c:pt idx="53">
                  <c:v>53.995599209796723</c:v>
                </c:pt>
                <c:pt idx="54">
                  <c:v>54.995599209796723</c:v>
                </c:pt>
                <c:pt idx="55">
                  <c:v>55.995599209796723</c:v>
                </c:pt>
                <c:pt idx="56">
                  <c:v>56.995599209796723</c:v>
                </c:pt>
                <c:pt idx="57">
                  <c:v>57.995599209796723</c:v>
                </c:pt>
                <c:pt idx="58">
                  <c:v>58.995599209796723</c:v>
                </c:pt>
                <c:pt idx="59">
                  <c:v>59.995599209796723</c:v>
                </c:pt>
                <c:pt idx="60">
                  <c:v>60.995599209796723</c:v>
                </c:pt>
                <c:pt idx="61">
                  <c:v>61.995599209796723</c:v>
                </c:pt>
                <c:pt idx="62">
                  <c:v>62.995599209796723</c:v>
                </c:pt>
                <c:pt idx="63">
                  <c:v>63.995599209796723</c:v>
                </c:pt>
                <c:pt idx="64">
                  <c:v>64.995599209796723</c:v>
                </c:pt>
                <c:pt idx="65">
                  <c:v>65.995599209796723</c:v>
                </c:pt>
                <c:pt idx="66">
                  <c:v>66.995599209796723</c:v>
                </c:pt>
                <c:pt idx="67">
                  <c:v>67.995599209796723</c:v>
                </c:pt>
                <c:pt idx="68">
                  <c:v>68.995599209796723</c:v>
                </c:pt>
                <c:pt idx="69">
                  <c:v>69.995599209796723</c:v>
                </c:pt>
                <c:pt idx="70">
                  <c:v>70.995599209796723</c:v>
                </c:pt>
                <c:pt idx="71">
                  <c:v>71.995599209796723</c:v>
                </c:pt>
                <c:pt idx="72">
                  <c:v>72.995599209796723</c:v>
                </c:pt>
                <c:pt idx="73">
                  <c:v>73.995599209796723</c:v>
                </c:pt>
                <c:pt idx="74">
                  <c:v>74.995599209796723</c:v>
                </c:pt>
                <c:pt idx="75">
                  <c:v>75.995599209796723</c:v>
                </c:pt>
                <c:pt idx="76">
                  <c:v>76.995599209796723</c:v>
                </c:pt>
                <c:pt idx="77">
                  <c:v>77.995599209796723</c:v>
                </c:pt>
                <c:pt idx="78">
                  <c:v>78.995599209796723</c:v>
                </c:pt>
                <c:pt idx="79">
                  <c:v>79.995599209796723</c:v>
                </c:pt>
                <c:pt idx="80">
                  <c:v>80.995599209796723</c:v>
                </c:pt>
                <c:pt idx="81">
                  <c:v>81.995599209796723</c:v>
                </c:pt>
                <c:pt idx="82">
                  <c:v>82.995599209796723</c:v>
                </c:pt>
                <c:pt idx="83">
                  <c:v>83.995599209796723</c:v>
                </c:pt>
                <c:pt idx="84">
                  <c:v>84.995599209796723</c:v>
                </c:pt>
                <c:pt idx="85">
                  <c:v>85.995599209796723</c:v>
                </c:pt>
                <c:pt idx="86">
                  <c:v>86.995599209796723</c:v>
                </c:pt>
                <c:pt idx="87">
                  <c:v>87.995599209796723</c:v>
                </c:pt>
                <c:pt idx="88">
                  <c:v>88.995599209796723</c:v>
                </c:pt>
                <c:pt idx="89">
                  <c:v>89.995599209796723</c:v>
                </c:pt>
                <c:pt idx="90">
                  <c:v>90.995599209796723</c:v>
                </c:pt>
                <c:pt idx="91">
                  <c:v>91.995599209796723</c:v>
                </c:pt>
                <c:pt idx="92">
                  <c:v>92.995599209796723</c:v>
                </c:pt>
                <c:pt idx="93">
                  <c:v>93.995599209796723</c:v>
                </c:pt>
                <c:pt idx="94">
                  <c:v>94.995599209796723</c:v>
                </c:pt>
                <c:pt idx="95">
                  <c:v>95.995599209796723</c:v>
                </c:pt>
                <c:pt idx="96">
                  <c:v>96.995599209796723</c:v>
                </c:pt>
                <c:pt idx="97">
                  <c:v>97.995599209796723</c:v>
                </c:pt>
                <c:pt idx="98">
                  <c:v>98.995599209796723</c:v>
                </c:pt>
                <c:pt idx="99">
                  <c:v>99.995599209796723</c:v>
                </c:pt>
                <c:pt idx="100">
                  <c:v>100.99559920979672</c:v>
                </c:pt>
                <c:pt idx="101">
                  <c:v>101.99559920979672</c:v>
                </c:pt>
                <c:pt idx="102">
                  <c:v>102.99559920979672</c:v>
                </c:pt>
                <c:pt idx="103">
                  <c:v>103.99559920979672</c:v>
                </c:pt>
                <c:pt idx="104">
                  <c:v>104.99559920979672</c:v>
                </c:pt>
                <c:pt idx="105">
                  <c:v>105.99559920979672</c:v>
                </c:pt>
                <c:pt idx="106">
                  <c:v>106.99559920979672</c:v>
                </c:pt>
                <c:pt idx="107">
                  <c:v>107.99559920979672</c:v>
                </c:pt>
                <c:pt idx="108">
                  <c:v>108.99559920979672</c:v>
                </c:pt>
                <c:pt idx="109">
                  <c:v>109.99559920979672</c:v>
                </c:pt>
                <c:pt idx="110">
                  <c:v>110.99559920979672</c:v>
                </c:pt>
                <c:pt idx="111">
                  <c:v>111.99559920979672</c:v>
                </c:pt>
                <c:pt idx="112">
                  <c:v>112.99559920979672</c:v>
                </c:pt>
                <c:pt idx="113">
                  <c:v>113.99559920979672</c:v>
                </c:pt>
                <c:pt idx="114">
                  <c:v>114.99559920979672</c:v>
                </c:pt>
                <c:pt idx="115">
                  <c:v>115.99559920979672</c:v>
                </c:pt>
                <c:pt idx="116">
                  <c:v>116.99559920979672</c:v>
                </c:pt>
                <c:pt idx="117">
                  <c:v>117.99559920979672</c:v>
                </c:pt>
                <c:pt idx="118">
                  <c:v>118.99559920979672</c:v>
                </c:pt>
                <c:pt idx="119">
                  <c:v>119.99559920979672</c:v>
                </c:pt>
                <c:pt idx="120">
                  <c:v>120.99559920979672</c:v>
                </c:pt>
                <c:pt idx="121">
                  <c:v>121.99559920979672</c:v>
                </c:pt>
                <c:pt idx="122">
                  <c:v>122.99559920979672</c:v>
                </c:pt>
                <c:pt idx="123">
                  <c:v>123.99559920979672</c:v>
                </c:pt>
                <c:pt idx="124">
                  <c:v>124.99559920979672</c:v>
                </c:pt>
                <c:pt idx="125">
                  <c:v>125.99559920979672</c:v>
                </c:pt>
                <c:pt idx="126">
                  <c:v>126.99559920979672</c:v>
                </c:pt>
                <c:pt idx="127">
                  <c:v>127.99559920979672</c:v>
                </c:pt>
                <c:pt idx="128">
                  <c:v>128.99559920979672</c:v>
                </c:pt>
                <c:pt idx="129">
                  <c:v>129.99559920979672</c:v>
                </c:pt>
                <c:pt idx="130">
                  <c:v>130.99559920979672</c:v>
                </c:pt>
                <c:pt idx="131">
                  <c:v>131.99559920979672</c:v>
                </c:pt>
                <c:pt idx="132">
                  <c:v>132.99559920979672</c:v>
                </c:pt>
                <c:pt idx="133">
                  <c:v>133.99559920979672</c:v>
                </c:pt>
                <c:pt idx="134">
                  <c:v>134.99559920979672</c:v>
                </c:pt>
                <c:pt idx="135">
                  <c:v>135.99559920979672</c:v>
                </c:pt>
                <c:pt idx="136">
                  <c:v>136.99559920979672</c:v>
                </c:pt>
                <c:pt idx="137">
                  <c:v>137.99559920979672</c:v>
                </c:pt>
                <c:pt idx="138">
                  <c:v>138.99559920979672</c:v>
                </c:pt>
                <c:pt idx="139">
                  <c:v>139.99559920979672</c:v>
                </c:pt>
                <c:pt idx="140">
                  <c:v>140.99559920979672</c:v>
                </c:pt>
                <c:pt idx="141">
                  <c:v>141.99559920979672</c:v>
                </c:pt>
                <c:pt idx="142">
                  <c:v>142.99559920979672</c:v>
                </c:pt>
                <c:pt idx="143">
                  <c:v>143.99559920979672</c:v>
                </c:pt>
                <c:pt idx="144">
                  <c:v>144.99559920979672</c:v>
                </c:pt>
                <c:pt idx="145">
                  <c:v>145.99559920979672</c:v>
                </c:pt>
                <c:pt idx="146">
                  <c:v>146.99559920979672</c:v>
                </c:pt>
                <c:pt idx="147">
                  <c:v>147.99559920979672</c:v>
                </c:pt>
                <c:pt idx="148">
                  <c:v>148.99559920979672</c:v>
                </c:pt>
                <c:pt idx="149">
                  <c:v>149.99559920979672</c:v>
                </c:pt>
                <c:pt idx="150">
                  <c:v>150.99559920979672</c:v>
                </c:pt>
                <c:pt idx="151">
                  <c:v>151.99559920979672</c:v>
                </c:pt>
                <c:pt idx="152">
                  <c:v>152.99559920979672</c:v>
                </c:pt>
                <c:pt idx="153">
                  <c:v>153.99559920979672</c:v>
                </c:pt>
                <c:pt idx="154">
                  <c:v>154.99559920979672</c:v>
                </c:pt>
                <c:pt idx="155">
                  <c:v>155.99559920979672</c:v>
                </c:pt>
                <c:pt idx="156">
                  <c:v>156.99559920979672</c:v>
                </c:pt>
                <c:pt idx="157">
                  <c:v>157.99559920979672</c:v>
                </c:pt>
                <c:pt idx="158">
                  <c:v>158.99559920979672</c:v>
                </c:pt>
                <c:pt idx="159">
                  <c:v>159.99559920979672</c:v>
                </c:pt>
                <c:pt idx="160">
                  <c:v>160.99559920979672</c:v>
                </c:pt>
                <c:pt idx="161">
                  <c:v>161.99559920979672</c:v>
                </c:pt>
                <c:pt idx="162">
                  <c:v>162.99559920979672</c:v>
                </c:pt>
                <c:pt idx="163">
                  <c:v>163.99559920979672</c:v>
                </c:pt>
                <c:pt idx="164">
                  <c:v>164.99559920979672</c:v>
                </c:pt>
                <c:pt idx="165">
                  <c:v>165.99559920979672</c:v>
                </c:pt>
                <c:pt idx="166">
                  <c:v>166.99559920979672</c:v>
                </c:pt>
                <c:pt idx="167">
                  <c:v>167.99559920979672</c:v>
                </c:pt>
                <c:pt idx="168">
                  <c:v>168.99559920979672</c:v>
                </c:pt>
                <c:pt idx="169">
                  <c:v>169.99559920979672</c:v>
                </c:pt>
                <c:pt idx="170">
                  <c:v>170.99559920979672</c:v>
                </c:pt>
                <c:pt idx="171">
                  <c:v>171.99559920979672</c:v>
                </c:pt>
                <c:pt idx="172">
                  <c:v>172.99559920979672</c:v>
                </c:pt>
                <c:pt idx="173">
                  <c:v>173.99559920979672</c:v>
                </c:pt>
                <c:pt idx="174">
                  <c:v>174.99559920979672</c:v>
                </c:pt>
                <c:pt idx="175">
                  <c:v>175.99559920979672</c:v>
                </c:pt>
                <c:pt idx="176">
                  <c:v>176.99559920979672</c:v>
                </c:pt>
                <c:pt idx="177">
                  <c:v>177.99559920979672</c:v>
                </c:pt>
                <c:pt idx="178">
                  <c:v>178.99559920979672</c:v>
                </c:pt>
                <c:pt idx="179">
                  <c:v>179.99559920979672</c:v>
                </c:pt>
                <c:pt idx="180">
                  <c:v>180.99559920979672</c:v>
                </c:pt>
                <c:pt idx="181">
                  <c:v>181.99559920979672</c:v>
                </c:pt>
                <c:pt idx="182">
                  <c:v>182.99559920979672</c:v>
                </c:pt>
                <c:pt idx="183">
                  <c:v>183.99559920979672</c:v>
                </c:pt>
                <c:pt idx="184">
                  <c:v>184.99559920979672</c:v>
                </c:pt>
                <c:pt idx="185">
                  <c:v>185.99559920979672</c:v>
                </c:pt>
                <c:pt idx="186">
                  <c:v>186.99559920979672</c:v>
                </c:pt>
                <c:pt idx="187">
                  <c:v>187.99559920979672</c:v>
                </c:pt>
                <c:pt idx="188">
                  <c:v>188.99559920979672</c:v>
                </c:pt>
                <c:pt idx="189">
                  <c:v>189.99559920979672</c:v>
                </c:pt>
                <c:pt idx="190">
                  <c:v>190.99559920979672</c:v>
                </c:pt>
                <c:pt idx="191">
                  <c:v>191.99559920979672</c:v>
                </c:pt>
                <c:pt idx="192">
                  <c:v>192.99559920979672</c:v>
                </c:pt>
                <c:pt idx="193">
                  <c:v>193.99559920979672</c:v>
                </c:pt>
                <c:pt idx="194">
                  <c:v>194.99559920979672</c:v>
                </c:pt>
                <c:pt idx="195">
                  <c:v>195.99559920979672</c:v>
                </c:pt>
                <c:pt idx="196">
                  <c:v>196.99559920979672</c:v>
                </c:pt>
                <c:pt idx="197">
                  <c:v>197.99559920979672</c:v>
                </c:pt>
                <c:pt idx="198">
                  <c:v>198.99559920979672</c:v>
                </c:pt>
                <c:pt idx="199">
                  <c:v>199.99559920979672</c:v>
                </c:pt>
                <c:pt idx="200">
                  <c:v>200.99559920979672</c:v>
                </c:pt>
                <c:pt idx="201">
                  <c:v>201.99559920979672</c:v>
                </c:pt>
                <c:pt idx="202">
                  <c:v>202.99559920979672</c:v>
                </c:pt>
                <c:pt idx="203">
                  <c:v>203.99559920979672</c:v>
                </c:pt>
                <c:pt idx="204">
                  <c:v>204.99559920979672</c:v>
                </c:pt>
                <c:pt idx="205">
                  <c:v>205.99559920979672</c:v>
                </c:pt>
                <c:pt idx="206">
                  <c:v>206.99559920979672</c:v>
                </c:pt>
                <c:pt idx="207">
                  <c:v>207.99559920979672</c:v>
                </c:pt>
                <c:pt idx="208">
                  <c:v>208.99559920979672</c:v>
                </c:pt>
                <c:pt idx="209">
                  <c:v>209.99559920979672</c:v>
                </c:pt>
                <c:pt idx="210">
                  <c:v>210.99559920979672</c:v>
                </c:pt>
                <c:pt idx="211">
                  <c:v>211.99559920979672</c:v>
                </c:pt>
                <c:pt idx="212">
                  <c:v>212.99559920979672</c:v>
                </c:pt>
                <c:pt idx="213">
                  <c:v>213.99559920979672</c:v>
                </c:pt>
                <c:pt idx="214">
                  <c:v>214.99559920979672</c:v>
                </c:pt>
                <c:pt idx="215">
                  <c:v>215.99559920979672</c:v>
                </c:pt>
                <c:pt idx="216">
                  <c:v>216.99559920979672</c:v>
                </c:pt>
                <c:pt idx="217">
                  <c:v>217.99559920979672</c:v>
                </c:pt>
                <c:pt idx="218">
                  <c:v>218.99559920979672</c:v>
                </c:pt>
                <c:pt idx="219">
                  <c:v>219.99559920979672</c:v>
                </c:pt>
                <c:pt idx="220">
                  <c:v>220.99559920979672</c:v>
                </c:pt>
                <c:pt idx="221">
                  <c:v>221.99559920979672</c:v>
                </c:pt>
                <c:pt idx="222">
                  <c:v>222.99559920979672</c:v>
                </c:pt>
                <c:pt idx="223">
                  <c:v>223.99559920979672</c:v>
                </c:pt>
                <c:pt idx="224">
                  <c:v>224.99559920979672</c:v>
                </c:pt>
                <c:pt idx="225">
                  <c:v>225.99559920979672</c:v>
                </c:pt>
                <c:pt idx="226">
                  <c:v>226.99559920979672</c:v>
                </c:pt>
                <c:pt idx="227">
                  <c:v>227.99559920979672</c:v>
                </c:pt>
                <c:pt idx="228">
                  <c:v>228.99559920979672</c:v>
                </c:pt>
                <c:pt idx="229">
                  <c:v>229.99559920979672</c:v>
                </c:pt>
                <c:pt idx="230">
                  <c:v>230.99559920979672</c:v>
                </c:pt>
                <c:pt idx="231">
                  <c:v>231.99559920979672</c:v>
                </c:pt>
                <c:pt idx="232">
                  <c:v>232.99559920979672</c:v>
                </c:pt>
                <c:pt idx="233">
                  <c:v>233.99559920979672</c:v>
                </c:pt>
                <c:pt idx="234">
                  <c:v>234.99559920979672</c:v>
                </c:pt>
                <c:pt idx="235">
                  <c:v>235.99559920979672</c:v>
                </c:pt>
                <c:pt idx="236">
                  <c:v>236.99559920979672</c:v>
                </c:pt>
                <c:pt idx="237">
                  <c:v>237.99559920979672</c:v>
                </c:pt>
                <c:pt idx="238">
                  <c:v>238.99559920979672</c:v>
                </c:pt>
                <c:pt idx="239">
                  <c:v>239.99559920979672</c:v>
                </c:pt>
                <c:pt idx="240">
                  <c:v>240.99559920979672</c:v>
                </c:pt>
                <c:pt idx="241">
                  <c:v>241.99559920979672</c:v>
                </c:pt>
                <c:pt idx="242">
                  <c:v>242.99559920979672</c:v>
                </c:pt>
                <c:pt idx="243">
                  <c:v>243.99559920979672</c:v>
                </c:pt>
                <c:pt idx="244">
                  <c:v>244.99559920979672</c:v>
                </c:pt>
                <c:pt idx="245">
                  <c:v>245.99559920979672</c:v>
                </c:pt>
                <c:pt idx="246">
                  <c:v>246.99559920979672</c:v>
                </c:pt>
                <c:pt idx="247">
                  <c:v>247.99559920979672</c:v>
                </c:pt>
                <c:pt idx="248">
                  <c:v>248.99559920979672</c:v>
                </c:pt>
                <c:pt idx="249">
                  <c:v>249.99559920979672</c:v>
                </c:pt>
                <c:pt idx="250">
                  <c:v>250.99559920979672</c:v>
                </c:pt>
                <c:pt idx="251">
                  <c:v>251.99559920979672</c:v>
                </c:pt>
                <c:pt idx="252">
                  <c:v>252.99559920979672</c:v>
                </c:pt>
                <c:pt idx="253">
                  <c:v>253.99559920979672</c:v>
                </c:pt>
                <c:pt idx="254">
                  <c:v>254.99559920979672</c:v>
                </c:pt>
                <c:pt idx="255">
                  <c:v>255.99559920979672</c:v>
                </c:pt>
                <c:pt idx="256">
                  <c:v>256.99559920979675</c:v>
                </c:pt>
                <c:pt idx="257">
                  <c:v>257.99559920979675</c:v>
                </c:pt>
                <c:pt idx="258">
                  <c:v>258.99559920979675</c:v>
                </c:pt>
                <c:pt idx="259">
                  <c:v>259.99559920979675</c:v>
                </c:pt>
                <c:pt idx="260">
                  <c:v>260.99559920979675</c:v>
                </c:pt>
                <c:pt idx="261">
                  <c:v>261.99559920979675</c:v>
                </c:pt>
                <c:pt idx="262">
                  <c:v>262.99559920979675</c:v>
                </c:pt>
                <c:pt idx="263">
                  <c:v>263.99559920979675</c:v>
                </c:pt>
                <c:pt idx="264">
                  <c:v>264.99559920979675</c:v>
                </c:pt>
                <c:pt idx="265">
                  <c:v>265.99559920979675</c:v>
                </c:pt>
                <c:pt idx="266">
                  <c:v>266.99559920979675</c:v>
                </c:pt>
                <c:pt idx="267">
                  <c:v>267.99559920979675</c:v>
                </c:pt>
                <c:pt idx="268">
                  <c:v>268.99559920979675</c:v>
                </c:pt>
                <c:pt idx="269">
                  <c:v>269.99559920979675</c:v>
                </c:pt>
                <c:pt idx="270">
                  <c:v>270.99559920979675</c:v>
                </c:pt>
                <c:pt idx="271">
                  <c:v>271.99559920979675</c:v>
                </c:pt>
                <c:pt idx="272">
                  <c:v>272.99559920979675</c:v>
                </c:pt>
                <c:pt idx="273">
                  <c:v>273.99559920979675</c:v>
                </c:pt>
                <c:pt idx="274">
                  <c:v>274.99559920979675</c:v>
                </c:pt>
                <c:pt idx="275">
                  <c:v>275.99559920979675</c:v>
                </c:pt>
                <c:pt idx="276">
                  <c:v>276.99559920979675</c:v>
                </c:pt>
                <c:pt idx="277">
                  <c:v>277.99559920979675</c:v>
                </c:pt>
                <c:pt idx="278">
                  <c:v>278.99559920979675</c:v>
                </c:pt>
                <c:pt idx="279">
                  <c:v>279.99559920979675</c:v>
                </c:pt>
                <c:pt idx="280">
                  <c:v>280.99559920979675</c:v>
                </c:pt>
                <c:pt idx="281">
                  <c:v>281.99559920979675</c:v>
                </c:pt>
                <c:pt idx="282">
                  <c:v>282.99559920979675</c:v>
                </c:pt>
                <c:pt idx="283">
                  <c:v>283.99559920979675</c:v>
                </c:pt>
                <c:pt idx="284">
                  <c:v>284.99559920979675</c:v>
                </c:pt>
                <c:pt idx="285">
                  <c:v>285.99559920979675</c:v>
                </c:pt>
                <c:pt idx="286">
                  <c:v>286.99559920979675</c:v>
                </c:pt>
                <c:pt idx="287">
                  <c:v>287.99559920979675</c:v>
                </c:pt>
                <c:pt idx="288">
                  <c:v>288.99559920979675</c:v>
                </c:pt>
                <c:pt idx="289">
                  <c:v>289.99559920979675</c:v>
                </c:pt>
                <c:pt idx="290">
                  <c:v>290.99559920979675</c:v>
                </c:pt>
                <c:pt idx="291">
                  <c:v>291.99559920979675</c:v>
                </c:pt>
                <c:pt idx="292">
                  <c:v>292.99559920979675</c:v>
                </c:pt>
                <c:pt idx="293">
                  <c:v>293.99559920979675</c:v>
                </c:pt>
                <c:pt idx="294">
                  <c:v>294.99559920979675</c:v>
                </c:pt>
                <c:pt idx="295">
                  <c:v>295.99559920979675</c:v>
                </c:pt>
                <c:pt idx="296">
                  <c:v>296.99559920979675</c:v>
                </c:pt>
                <c:pt idx="297">
                  <c:v>297.99559920979675</c:v>
                </c:pt>
                <c:pt idx="298">
                  <c:v>298.99559920979675</c:v>
                </c:pt>
                <c:pt idx="299">
                  <c:v>299.99559920979675</c:v>
                </c:pt>
                <c:pt idx="300">
                  <c:v>300.99559920979675</c:v>
                </c:pt>
                <c:pt idx="301">
                  <c:v>301.99559920979675</c:v>
                </c:pt>
                <c:pt idx="302">
                  <c:v>302.99559920979675</c:v>
                </c:pt>
                <c:pt idx="303">
                  <c:v>303.99559920979675</c:v>
                </c:pt>
                <c:pt idx="304">
                  <c:v>304.99559920979675</c:v>
                </c:pt>
                <c:pt idx="305">
                  <c:v>305.99559920979675</c:v>
                </c:pt>
                <c:pt idx="306">
                  <c:v>306.99559920979675</c:v>
                </c:pt>
                <c:pt idx="307">
                  <c:v>307.99559920979675</c:v>
                </c:pt>
              </c:numCache>
            </c:numRef>
          </c:xVal>
          <c:yVal>
            <c:numRef>
              <c:f>'6fp'!$C$6:$C$313</c:f>
              <c:numCache>
                <c:formatCode>General</c:formatCode>
                <c:ptCount val="308"/>
                <c:pt idx="0">
                  <c:v>0.11788275261789308</c:v>
                </c:pt>
                <c:pt idx="1">
                  <c:v>0.20656396965966567</c:v>
                </c:pt>
                <c:pt idx="2">
                  <c:v>0.24414714700391024</c:v>
                </c:pt>
                <c:pt idx="3">
                  <c:v>0.22151467429130156</c:v>
                </c:pt>
                <c:pt idx="4">
                  <c:v>0.11788275261789308</c:v>
                </c:pt>
                <c:pt idx="5">
                  <c:v>3.3408061028084489E-2</c:v>
                </c:pt>
                <c:pt idx="6">
                  <c:v>-8.5018029143375473E-2</c:v>
                </c:pt>
                <c:pt idx="7">
                  <c:v>-0.18051244644751158</c:v>
                </c:pt>
                <c:pt idx="8">
                  <c:v>-0.22917598305401979</c:v>
                </c:pt>
                <c:pt idx="9">
                  <c:v>-0.21893576520260927</c:v>
                </c:pt>
                <c:pt idx="10">
                  <c:v>-0.15256634439986191</c:v>
                </c:pt>
                <c:pt idx="11">
                  <c:v>-4.6983115061903641E-2</c:v>
                </c:pt>
                <c:pt idx="12">
                  <c:v>7.1014170023104214E-2</c:v>
                </c:pt>
                <c:pt idx="13">
                  <c:v>0.17147950533007925</c:v>
                </c:pt>
                <c:pt idx="14">
                  <c:v>0.22884953828506277</c:v>
                </c:pt>
                <c:pt idx="15">
                  <c:v>0.22837402782705862</c:v>
                </c:pt>
                <c:pt idx="16">
                  <c:v>0.16983406753805974</c:v>
                </c:pt>
                <c:pt idx="17">
                  <c:v>6.7614544014013414E-2</c:v>
                </c:pt>
                <c:pt idx="18">
                  <c:v>-5.2888253903228093E-2</c:v>
                </c:pt>
                <c:pt idx="19">
                  <c:v>-0.16162368066559188</c:v>
                </c:pt>
                <c:pt idx="20">
                  <c:v>-0.23141469438963927</c:v>
                </c:pt>
                <c:pt idx="21">
                  <c:v>-0.24476913346246881</c:v>
                </c:pt>
                <c:pt idx="22">
                  <c:v>-0.19826625038898837</c:v>
                </c:pt>
                <c:pt idx="23">
                  <c:v>-0.10341836288855687</c:v>
                </c:pt>
                <c:pt idx="24">
                  <c:v>1.6208677941995639E-2</c:v>
                </c:pt>
                <c:pt idx="25">
                  <c:v>0.13089440325583432</c:v>
                </c:pt>
                <c:pt idx="26">
                  <c:v>0.21220313834610555</c:v>
                </c:pt>
                <c:pt idx="27">
                  <c:v>0.24009881862623825</c:v>
                </c:pt>
                <c:pt idx="28">
                  <c:v>0.20795165091713627</c:v>
                </c:pt>
                <c:pt idx="29">
                  <c:v>0.12418187719770277</c:v>
                </c:pt>
                <c:pt idx="30">
                  <c:v>1.0129361911574332E-2</c:v>
                </c:pt>
                <c:pt idx="31">
                  <c:v>-0.10531571193062025</c:v>
                </c:pt>
                <c:pt idx="32">
                  <c:v>-0.1929734916041643</c:v>
                </c:pt>
                <c:pt idx="33">
                  <c:v>-0.23070466098018266</c:v>
                </c:pt>
                <c:pt idx="34">
                  <c:v>-0.20897113191815803</c:v>
                </c:pt>
                <c:pt idx="35">
                  <c:v>-0.13323214668830818</c:v>
                </c:pt>
                <c:pt idx="36">
                  <c:v>-2.2574631166482707E-2</c:v>
                </c:pt>
                <c:pt idx="37">
                  <c:v>9.5078662172788916E-2</c:v>
                </c:pt>
                <c:pt idx="38">
                  <c:v>0.18998114620779102</c:v>
                </c:pt>
                <c:pt idx="39">
                  <c:v>0.23803541583657101</c:v>
                </c:pt>
                <c:pt idx="40">
                  <c:v>0.22685236443223666</c:v>
                </c:pt>
                <c:pt idx="41">
                  <c:v>0.15887593752408521</c:v>
                </c:pt>
                <c:pt idx="42">
                  <c:v>5.0788906993043462E-2</c:v>
                </c:pt>
                <c:pt idx="43">
                  <c:v>-7.065227084306136E-2</c:v>
                </c:pt>
                <c:pt idx="44">
                  <c:v>-0.17530985459562073</c:v>
                </c:pt>
                <c:pt idx="45">
                  <c:v>-0.23720692602784799</c:v>
                </c:pt>
                <c:pt idx="46">
                  <c:v>-0.2410284597006852</c:v>
                </c:pt>
                <c:pt idx="47">
                  <c:v>-0.18595157503696969</c:v>
                </c:pt>
                <c:pt idx="48">
                  <c:v>-8.5844881666595957E-2</c:v>
                </c:pt>
                <c:pt idx="49">
                  <c:v>3.4212713700848087E-2</c:v>
                </c:pt>
                <c:pt idx="50">
                  <c:v>0.14422048423840358</c:v>
                </c:pt>
                <c:pt idx="51">
                  <c:v>0.21677452856508053</c:v>
                </c:pt>
                <c:pt idx="52">
                  <c:v>0.23393115614276813</c:v>
                </c:pt>
                <c:pt idx="53">
                  <c:v>0.1916941328938489</c:v>
                </c:pt>
                <c:pt idx="54">
                  <c:v>0.10100103857142277</c:v>
                </c:pt>
                <c:pt idx="55">
                  <c:v>-1.5037822443560162E-2</c:v>
                </c:pt>
                <c:pt idx="56">
                  <c:v>-0.12695452954001624</c:v>
                </c:pt>
                <c:pt idx="57">
                  <c:v>-0.20633322477432686</c:v>
                </c:pt>
                <c:pt idx="58">
                  <c:v>-0.23295498265940701</c:v>
                </c:pt>
                <c:pt idx="59">
                  <c:v>-0.19988495617769034</c:v>
                </c:pt>
                <c:pt idx="60">
                  <c:v>-0.11522507274762651</c:v>
                </c:pt>
                <c:pt idx="61">
                  <c:v>-9.1997161182489143E-5</c:v>
                </c:pt>
                <c:pt idx="62">
                  <c:v>0.11667301619947631</c:v>
                </c:pt>
                <c:pt idx="63">
                  <c:v>0.20573589163518718</c:v>
                </c:pt>
                <c:pt idx="64">
                  <c:v>0.24462943905202977</c:v>
                </c:pt>
                <c:pt idx="65">
                  <c:v>0.22339500474153329</c:v>
                </c:pt>
                <c:pt idx="66">
                  <c:v>0.14709075292575977</c:v>
                </c:pt>
                <c:pt idx="67">
                  <c:v>3.4536934800352671E-2</c:v>
                </c:pt>
                <c:pt idx="68">
                  <c:v>-8.6387881096391769E-2</c:v>
                </c:pt>
                <c:pt idx="69">
                  <c:v>-0.1857207355684958</c:v>
                </c:pt>
                <c:pt idx="70">
                  <c:v>-0.23891020008792213</c:v>
                </c:pt>
                <c:pt idx="71">
                  <c:v>-0.23295525132358191</c:v>
                </c:pt>
                <c:pt idx="72">
                  <c:v>-0.16964840340273904</c:v>
                </c:pt>
                <c:pt idx="73">
                  <c:v>-6.5110612887374353E-2</c:v>
                </c:pt>
                <c:pt idx="74">
                  <c:v>5.426458888108187E-2</c:v>
                </c:pt>
                <c:pt idx="75">
                  <c:v>0.15843984198381142</c:v>
                </c:pt>
                <c:pt idx="76">
                  <c:v>0.22127257782482856</c:v>
                </c:pt>
                <c:pt idx="77">
                  <c:v>0.22707251430812389</c:v>
                </c:pt>
                <c:pt idx="78">
                  <c:v>0.17453332296137591</c:v>
                </c:pt>
                <c:pt idx="79">
                  <c:v>7.7052564425690598E-2</c:v>
                </c:pt>
                <c:pt idx="80">
                  <c:v>-4.0639949900343697E-2</c:v>
                </c:pt>
                <c:pt idx="81">
                  <c:v>-0.14869914669627712</c:v>
                </c:pt>
                <c:pt idx="82">
                  <c:v>-0.21966701040489531</c:v>
                </c:pt>
                <c:pt idx="83">
                  <c:v>-0.23537772054361045</c:v>
                </c:pt>
                <c:pt idx="84">
                  <c:v>-0.19153279248606467</c:v>
                </c:pt>
                <c:pt idx="85">
                  <c:v>-9.8797757820556512E-2</c:v>
                </c:pt>
                <c:pt idx="86">
                  <c:v>1.9855635628378027E-2</c:v>
                </c:pt>
                <c:pt idx="87">
                  <c:v>0.13489600230488424</c:v>
                </c:pt>
                <c:pt idx="88">
                  <c:v>0.21762716857025474</c:v>
                </c:pt>
                <c:pt idx="89">
                  <c:v>0.24737722930306405</c:v>
                </c:pt>
                <c:pt idx="90">
                  <c:v>0.21667917030262984</c:v>
                </c:pt>
                <c:pt idx="91">
                  <c:v>0.13314393092693791</c:v>
                </c:pt>
                <c:pt idx="92">
                  <c:v>1.755611550106399E-2</c:v>
                </c:pt>
                <c:pt idx="93">
                  <c:v>-0.10133027625110899</c:v>
                </c:pt>
                <c:pt idx="94">
                  <c:v>-0.19399128307703034</c:v>
                </c:pt>
                <c:pt idx="95">
                  <c:v>-0.23752255071665354</c:v>
                </c:pt>
                <c:pt idx="96">
                  <c:v>-0.22136647291748651</c:v>
                </c:pt>
                <c:pt idx="97">
                  <c:v>-0.14994140419772486</c:v>
                </c:pt>
                <c:pt idx="98">
                  <c:v>-4.1514491257935889E-2</c:v>
                </c:pt>
                <c:pt idx="99">
                  <c:v>7.6398188379003001E-2</c:v>
                </c:pt>
                <c:pt idx="100">
                  <c:v>0.17394955248044913</c:v>
                </c:pt>
                <c:pt idx="101">
                  <c:v>0.22646157536465603</c:v>
                </c:pt>
                <c:pt idx="102">
                  <c:v>0.22062568091118565</c:v>
                </c:pt>
                <c:pt idx="103">
                  <c:v>0.15784779731606996</c:v>
                </c:pt>
                <c:pt idx="104">
                  <c:v>5.3898739013769292E-2</c:v>
                </c:pt>
                <c:pt idx="105">
                  <c:v>-6.5042553321171717E-2</c:v>
                </c:pt>
                <c:pt idx="106">
                  <c:v>-0.16896046354805017</c:v>
                </c:pt>
                <c:pt idx="107">
                  <c:v>-0.23154038721599163</c:v>
                </c:pt>
                <c:pt idx="108">
                  <c:v>-0.23678165593568587</c:v>
                </c:pt>
                <c:pt idx="109">
                  <c:v>-0.18302645606097206</c:v>
                </c:pt>
                <c:pt idx="110">
                  <c:v>-8.3393439414213719E-2</c:v>
                </c:pt>
                <c:pt idx="111">
                  <c:v>3.7493651497589132E-2</c:v>
                </c:pt>
                <c:pt idx="112">
                  <c:v>0.14966284072834155</c:v>
                </c:pt>
                <c:pt idx="113">
                  <c:v>0.22529306094391802</c:v>
                </c:pt>
                <c:pt idx="114">
                  <c:v>0.24567568126397277</c:v>
                </c:pt>
                <c:pt idx="115">
                  <c:v>0.20589326318283827</c:v>
                </c:pt>
                <c:pt idx="116">
                  <c:v>0.11604278178237858</c:v>
                </c:pt>
                <c:pt idx="117">
                  <c:v>-1.3029552367150362E-3</c:v>
                </c:pt>
                <c:pt idx="118">
                  <c:v>-0.11675867616651303</c:v>
                </c:pt>
                <c:pt idx="119">
                  <c:v>-0.20149428919110152</c:v>
                </c:pt>
                <c:pt idx="120">
                  <c:v>-0.23445907068004196</c:v>
                </c:pt>
                <c:pt idx="121">
                  <c:v>-0.2076508653045735</c:v>
                </c:pt>
                <c:pt idx="122">
                  <c:v>-0.12810929045306138</c:v>
                </c:pt>
                <c:pt idx="123">
                  <c:v>-1.613375180081416E-2</c:v>
                </c:pt>
                <c:pt idx="124">
                  <c:v>9.9825944913214726E-2</c:v>
                </c:pt>
                <c:pt idx="125">
                  <c:v>0.19032397434049142</c:v>
                </c:pt>
                <c:pt idx="126">
                  <c:v>0.23232251247953059</c:v>
                </c:pt>
                <c:pt idx="127">
                  <c:v>0.21498744361370892</c:v>
                </c:pt>
                <c:pt idx="128">
                  <c:v>0.14242123403495169</c:v>
                </c:pt>
                <c:pt idx="129">
                  <c:v>3.2646739440466775E-2</c:v>
                </c:pt>
                <c:pt idx="130">
                  <c:v>-8.6903847117432653E-2</c:v>
                </c:pt>
                <c:pt idx="131">
                  <c:v>-0.18626398232620645</c:v>
                </c:pt>
                <c:pt idx="132">
                  <c:v>-0.24044767144024309</c:v>
                </c:pt>
                <c:pt idx="133">
                  <c:v>-0.23571953921154826</c:v>
                </c:pt>
                <c:pt idx="134">
                  <c:v>-0.17304731983436947</c:v>
                </c:pt>
                <c:pt idx="135">
                  <c:v>-6.7870465557778592E-2</c:v>
                </c:pt>
                <c:pt idx="136">
                  <c:v>5.3757679323354318E-2</c:v>
                </c:pt>
                <c:pt idx="137">
                  <c:v>0.161687322837367</c:v>
                </c:pt>
                <c:pt idx="138">
                  <c:v>0.22921554718463941</c:v>
                </c:pt>
                <c:pt idx="139">
                  <c:v>0.23976455014405107</c:v>
                </c:pt>
                <c:pt idx="140">
                  <c:v>0.19102084625671376</c:v>
                </c:pt>
                <c:pt idx="141">
                  <c:v>9.5498255180029343E-2</c:v>
                </c:pt>
                <c:pt idx="142">
                  <c:v>-2.2615628578362516E-2</c:v>
                </c:pt>
                <c:pt idx="143">
                  <c:v>-0.13353778037501746</c:v>
                </c:pt>
                <c:pt idx="144">
                  <c:v>-0.20936779553471865</c:v>
                </c:pt>
                <c:pt idx="145">
                  <c:v>-0.23108967061621552</c:v>
                </c:pt>
                <c:pt idx="146">
                  <c:v>-0.19334100561342293</c:v>
                </c:pt>
                <c:pt idx="147">
                  <c:v>-0.10575348646965724</c:v>
                </c:pt>
                <c:pt idx="148">
                  <c:v>9.4713234159549964E-3</c:v>
                </c:pt>
                <c:pt idx="149">
                  <c:v>0.12314243282833255</c:v>
                </c:pt>
                <c:pt idx="150">
                  <c:v>0.2064158687281977</c:v>
                </c:pt>
                <c:pt idx="151">
                  <c:v>0.23804630237250504</c:v>
                </c:pt>
                <c:pt idx="152">
                  <c:v>0.20973419776539018</c:v>
                </c:pt>
                <c:pt idx="153">
                  <c:v>0.12822641221395245</c:v>
                </c:pt>
                <c:pt idx="154">
                  <c:v>1.3642416863461609E-2</c:v>
                </c:pt>
                <c:pt idx="155">
                  <c:v>-0.10555502172328099</c:v>
                </c:pt>
                <c:pt idx="156">
                  <c:v>-0.199684183303073</c:v>
                </c:pt>
                <c:pt idx="157">
                  <c:v>-0.24527766932877709</c:v>
                </c:pt>
                <c:pt idx="158">
                  <c:v>-0.23096087292585096</c:v>
                </c:pt>
                <c:pt idx="159">
                  <c:v>-0.16030166337883173</c:v>
                </c:pt>
                <c:pt idx="160">
                  <c:v>-5.0916728354232513E-2</c:v>
                </c:pt>
                <c:pt idx="161">
                  <c:v>6.9941352447501368E-2</c:v>
                </c:pt>
                <c:pt idx="162">
                  <c:v>0.17220979403276526</c:v>
                </c:pt>
                <c:pt idx="163">
                  <c:v>0.23054261553341635</c:v>
                </c:pt>
                <c:pt idx="164">
                  <c:v>0.23065181963483936</c:v>
                </c:pt>
                <c:pt idx="165">
                  <c:v>0.17287315004003234</c:v>
                </c:pt>
                <c:pt idx="166">
                  <c:v>7.2063033516176836E-2</c:v>
                </c:pt>
                <c:pt idx="167">
                  <c:v>-4.6146467236991284E-2</c:v>
                </c:pt>
                <c:pt idx="168">
                  <c:v>-0.15179442296781737</c:v>
                </c:pt>
                <c:pt idx="169">
                  <c:v>-0.21812169820507304</c:v>
                </c:pt>
                <c:pt idx="170">
                  <c:v>-0.22829591850555561</c:v>
                </c:pt>
                <c:pt idx="171">
                  <c:v>-0.17964337197722544</c:v>
                </c:pt>
                <c:pt idx="172">
                  <c:v>-8.4325924825833329E-2</c:v>
                </c:pt>
                <c:pt idx="173">
                  <c:v>3.3707152667427909E-2</c:v>
                </c:pt>
                <c:pt idx="174">
                  <c:v>0.14472805649014456</c:v>
                </c:pt>
                <c:pt idx="175">
                  <c:v>0.22069283475054083</c:v>
                </c:pt>
                <c:pt idx="176">
                  <c:v>0.24228533770644839</c:v>
                </c:pt>
                <c:pt idx="177">
                  <c:v>0.20377552543529143</c:v>
                </c:pt>
                <c:pt idx="178">
                  <c:v>0.11447292649086652</c:v>
                </c:pt>
                <c:pt idx="179">
                  <c:v>-3.5901371509434519E-3</c:v>
                </c:pt>
                <c:pt idx="180">
                  <c:v>-0.12116543667378826</c:v>
                </c:pt>
                <c:pt idx="181">
                  <c:v>-0.20910565516572285</c:v>
                </c:pt>
                <c:pt idx="182">
                  <c:v>-0.24565700908716767</c:v>
                </c:pt>
                <c:pt idx="183">
                  <c:v>-0.22189955412843768</c:v>
                </c:pt>
                <c:pt idx="184">
                  <c:v>-0.1439715247841713</c:v>
                </c:pt>
                <c:pt idx="185">
                  <c:v>-3.1520495065995455E-2</c:v>
                </c:pt>
                <c:pt idx="186">
                  <c:v>8.7229696096683434E-2</c:v>
                </c:pt>
                <c:pt idx="187">
                  <c:v>0.18255872987522828</c:v>
                </c:pt>
                <c:pt idx="188">
                  <c:v>0.23070059063553222</c:v>
                </c:pt>
                <c:pt idx="189">
                  <c:v>0.21979681069833523</c:v>
                </c:pt>
                <c:pt idx="190">
                  <c:v>0.15285944890910849</c:v>
                </c:pt>
                <c:pt idx="191">
                  <c:v>4.7001249820663664E-2</c:v>
                </c:pt>
                <c:pt idx="192">
                  <c:v>-7.0873187933199439E-2</c:v>
                </c:pt>
                <c:pt idx="193">
                  <c:v>-0.17083367602086244</c:v>
                </c:pt>
                <c:pt idx="194">
                  <c:v>-0.22745015340769742</c:v>
                </c:pt>
                <c:pt idx="195">
                  <c:v>-0.22618936812193841</c:v>
                </c:pt>
                <c:pt idx="196">
                  <c:v>-0.16707722491430999</c:v>
                </c:pt>
                <c:pt idx="197">
                  <c:v>-6.4707358863090439E-2</c:v>
                </c:pt>
                <c:pt idx="198">
                  <c:v>5.5406997752314474E-2</c:v>
                </c:pt>
                <c:pt idx="199">
                  <c:v>0.1632235045655033</c:v>
                </c:pt>
                <c:pt idx="200">
                  <c:v>0.23170121687586676</c:v>
                </c:pt>
                <c:pt idx="201">
                  <c:v>0.24358262737926023</c:v>
                </c:pt>
                <c:pt idx="202">
                  <c:v>0.19572626485423819</c:v>
                </c:pt>
                <c:pt idx="203">
                  <c:v>9.9902981819830164E-2</c:v>
                </c:pt>
                <c:pt idx="204">
                  <c:v>-2.0144218429233373E-2</c:v>
                </c:pt>
                <c:pt idx="205">
                  <c:v>-0.13464002515792065</c:v>
                </c:pt>
                <c:pt idx="206">
                  <c:v>-0.21522736328882799</c:v>
                </c:pt>
                <c:pt idx="207">
                  <c:v>-0.24206088850208116</c:v>
                </c:pt>
                <c:pt idx="208">
                  <c:v>-0.20876530642638189</c:v>
                </c:pt>
                <c:pt idx="209">
                  <c:v>-0.12401592397953556</c:v>
                </c:pt>
                <c:pt idx="210">
                  <c:v>-9.3459759858571592E-3</c:v>
                </c:pt>
                <c:pt idx="211">
                  <c:v>0.10626846113109253</c:v>
                </c:pt>
                <c:pt idx="212">
                  <c:v>0.19368708080041827</c:v>
                </c:pt>
                <c:pt idx="213">
                  <c:v>0.23092137611177327</c:v>
                </c:pt>
                <c:pt idx="214">
                  <c:v>0.20865279221365696</c:v>
                </c:pt>
                <c:pt idx="215">
                  <c:v>0.13256884108363426</c:v>
                </c:pt>
                <c:pt idx="216">
                  <c:v>2.1931319503431558E-2</c:v>
                </c:pt>
                <c:pt idx="217">
                  <c:v>-9.5263993283386389E-2</c:v>
                </c:pt>
                <c:pt idx="218">
                  <c:v>-0.18932169446001398</c:v>
                </c:pt>
                <c:pt idx="219">
                  <c:v>-0.23631024274928869</c:v>
                </c:pt>
                <c:pt idx="220">
                  <c:v>-0.22408186378770831</c:v>
                </c:pt>
                <c:pt idx="221">
                  <c:v>-0.15533812359721597</c:v>
                </c:pt>
                <c:pt idx="222">
                  <c:v>-4.6971326281455512E-2</c:v>
                </c:pt>
                <c:pt idx="223">
                  <c:v>7.415406689568696E-2</c:v>
                </c:pt>
                <c:pt idx="224">
                  <c:v>0.17792288948748589</c:v>
                </c:pt>
                <c:pt idx="225">
                  <c:v>0.23850865574418595</c:v>
                </c:pt>
                <c:pt idx="226">
                  <c:v>0.24084066314126223</c:v>
                </c:pt>
                <c:pt idx="227">
                  <c:v>0.18437735641749681</c:v>
                </c:pt>
                <c:pt idx="228">
                  <c:v>8.3239903997349832E-2</c:v>
                </c:pt>
                <c:pt idx="229">
                  <c:v>-3.7327398297853094E-2</c:v>
                </c:pt>
                <c:pt idx="230">
                  <c:v>-0.14728225017133315</c:v>
                </c:pt>
                <c:pt idx="231">
                  <c:v>-0.21930894110322258</c:v>
                </c:pt>
                <c:pt idx="232">
                  <c:v>-0.23565572767139953</c:v>
                </c:pt>
                <c:pt idx="233">
                  <c:v>-0.19257083922708734</c:v>
                </c:pt>
                <c:pt idx="234">
                  <c:v>-0.10122537561940875</c:v>
                </c:pt>
                <c:pt idx="235">
                  <c:v>1.5107433818267105E-2</c:v>
                </c:pt>
                <c:pt idx="236">
                  <c:v>0.12690816532608698</c:v>
                </c:pt>
                <c:pt idx="237">
                  <c:v>0.20583264339441951</c:v>
                </c:pt>
                <c:pt idx="238">
                  <c:v>0.23183662090063833</c:v>
                </c:pt>
                <c:pt idx="239">
                  <c:v>0.19821596052853763</c:v>
                </c:pt>
                <c:pt idx="240">
                  <c:v>0.11329753397148973</c:v>
                </c:pt>
                <c:pt idx="241">
                  <c:v>-1.6437408372546808E-3</c:v>
                </c:pt>
                <c:pt idx="242">
                  <c:v>-0.1177195875524408</c:v>
                </c:pt>
                <c:pt idx="243">
                  <c:v>-0.20567687140126964</c:v>
                </c:pt>
                <c:pt idx="244">
                  <c:v>-0.24324177669879848</c:v>
                </c:pt>
                <c:pt idx="245">
                  <c:v>-0.22071731430095495</c:v>
                </c:pt>
                <c:pt idx="246">
                  <c:v>-0.14342969119846929</c:v>
                </c:pt>
                <c:pt idx="247">
                  <c:v>-3.0409234046766282E-2</c:v>
                </c:pt>
                <c:pt idx="248">
                  <c:v>9.0364170836329485E-2</c:v>
                </c:pt>
                <c:pt idx="249">
                  <c:v>0.18895959934827214</c:v>
                </c:pt>
                <c:pt idx="250">
                  <c:v>0.24098328466247079</c:v>
                </c:pt>
                <c:pt idx="251">
                  <c:v>0.23367936582637744</c:v>
                </c:pt>
                <c:pt idx="252">
                  <c:v>0.16911398312094378</c:v>
                </c:pt>
                <c:pt idx="253">
                  <c:v>6.3644914752187226E-2</c:v>
                </c:pt>
                <c:pt idx="254">
                  <c:v>-5.618959512309149E-2</c:v>
                </c:pt>
                <c:pt idx="255">
                  <c:v>-0.16033126469277759</c:v>
                </c:pt>
                <c:pt idx="256">
                  <c:v>-0.22274074764174229</c:v>
                </c:pt>
                <c:pt idx="257">
                  <c:v>-0.22792431820731249</c:v>
                </c:pt>
                <c:pt idx="258">
                  <c:v>-0.17481154766908694</c:v>
                </c:pt>
                <c:pt idx="259">
                  <c:v>-7.7011853530298685E-2</c:v>
                </c:pt>
                <c:pt idx="260">
                  <c:v>4.0613803983627066E-2</c:v>
                </c:pt>
                <c:pt idx="261">
                  <c:v>0.14820545949273653</c:v>
                </c:pt>
                <c:pt idx="262">
                  <c:v>0.21841184074033487</c:v>
                </c:pt>
                <c:pt idx="263">
                  <c:v>0.23326928004903172</c:v>
                </c:pt>
                <c:pt idx="264">
                  <c:v>0.1887255740704851</c:v>
                </c:pt>
                <c:pt idx="265">
                  <c:v>9.5673219658047953E-2</c:v>
                </c:pt>
                <c:pt idx="266">
                  <c:v>-2.276799477054859E-2</c:v>
                </c:pt>
                <c:pt idx="267">
                  <c:v>-0.13703825097294944</c:v>
                </c:pt>
                <c:pt idx="268">
                  <c:v>-0.21854392023389341</c:v>
                </c:pt>
                <c:pt idx="269">
                  <c:v>-0.24682560450267085</c:v>
                </c:pt>
                <c:pt idx="270">
                  <c:v>-0.21469038481591363</c:v>
                </c:pt>
                <c:pt idx="271">
                  <c:v>-0.13002102832596457</c:v>
                </c:pt>
                <c:pt idx="272">
                  <c:v>-1.3808124067908193E-2</c:v>
                </c:pt>
                <c:pt idx="273">
                  <c:v>0.10510177591440457</c:v>
                </c:pt>
                <c:pt idx="274">
                  <c:v>0.19722546913436675</c:v>
                </c:pt>
                <c:pt idx="275">
                  <c:v>0.23982002663904534</c:v>
                </c:pt>
                <c:pt idx="276">
                  <c:v>0.22256806330633419</c:v>
                </c:pt>
                <c:pt idx="277">
                  <c:v>0.15014642702921885</c:v>
                </c:pt>
                <c:pt idx="278">
                  <c:v>4.1035047656796879E-2</c:v>
                </c:pt>
                <c:pt idx="279">
                  <c:v>-7.7134362590900604E-2</c:v>
                </c:pt>
                <c:pt idx="280">
                  <c:v>-0.17452232831461151</c:v>
                </c:pt>
                <c:pt idx="281">
                  <c:v>-0.22657602681827804</c:v>
                </c:pt>
                <c:pt idx="282">
                  <c:v>-0.22019390720773052</c:v>
                </c:pt>
                <c:pt idx="283">
                  <c:v>-0.15701404200777558</c:v>
                </c:pt>
                <c:pt idx="284">
                  <c:v>-5.3001346379547884E-2</c:v>
                </c:pt>
                <c:pt idx="285">
                  <c:v>6.5562706105142199E-2</c:v>
                </c:pt>
                <c:pt idx="286">
                  <c:v>0.16868174436804842</c:v>
                </c:pt>
                <c:pt idx="287">
                  <c:v>0.23018127280563197</c:v>
                </c:pt>
                <c:pt idx="288">
                  <c:v>0.23428958334762867</c:v>
                </c:pt>
                <c:pt idx="289">
                  <c:v>0.17961143021071047</c:v>
                </c:pt>
                <c:pt idx="290">
                  <c:v>7.9496907414194573E-2</c:v>
                </c:pt>
                <c:pt idx="291">
                  <c:v>-4.1287971144836053E-2</c:v>
                </c:pt>
                <c:pt idx="292">
                  <c:v>-0.15275492800912371</c:v>
                </c:pt>
                <c:pt idx="293">
                  <c:v>-0.22719882980386674</c:v>
                </c:pt>
                <c:pt idx="294">
                  <c:v>-0.24613326272008001</c:v>
                </c:pt>
                <c:pt idx="295">
                  <c:v>-0.20491746494319141</c:v>
                </c:pt>
                <c:pt idx="296">
                  <c:v>-0.11391464793798549</c:v>
                </c:pt>
                <c:pt idx="297">
                  <c:v>4.1085167617589072E-3</c:v>
                </c:pt>
                <c:pt idx="298">
                  <c:v>0.11968894904126898</c:v>
                </c:pt>
                <c:pt idx="299">
                  <c:v>0.20404953807837578</c:v>
                </c:pt>
                <c:pt idx="300">
                  <c:v>0.23630566851891674</c:v>
                </c:pt>
                <c:pt idx="301">
                  <c:v>0.20868901923250108</c:v>
                </c:pt>
                <c:pt idx="302">
                  <c:v>0.12847920825863204</c:v>
                </c:pt>
                <c:pt idx="303">
                  <c:v>1.6159681509692443E-2</c:v>
                </c:pt>
                <c:pt idx="304">
                  <c:v>-9.9738687530553857E-2</c:v>
                </c:pt>
                <c:pt idx="305">
                  <c:v>-0.18981204029655377</c:v>
                </c:pt>
                <c:pt idx="306">
                  <c:v>-0.23117564842954613</c:v>
                </c:pt>
                <c:pt idx="307">
                  <c:v>-0.21321880501051174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50-4E8F-A126-9913D9BFE91E}"/>
            </c:ext>
          </c:extLst>
        </c:ser>
        <c:ser>
          <c:idx val="20"/>
          <c:order val="1"/>
          <c:tx>
            <c:strRef>
              <c:f>'6fp'!$D$5</c:f>
              <c:strCache>
                <c:ptCount val="1"/>
                <c:pt idx="0">
                  <c:v>Analytical solution at x =121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'6fp'!$A$6:$A$313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5.9955992097967217</c:v>
                </c:pt>
                <c:pt idx="6">
                  <c:v>6.9955992097967217</c:v>
                </c:pt>
                <c:pt idx="7">
                  <c:v>7.9955992097967217</c:v>
                </c:pt>
                <c:pt idx="8">
                  <c:v>8.9955992097967226</c:v>
                </c:pt>
                <c:pt idx="9">
                  <c:v>9.9955992097967226</c:v>
                </c:pt>
                <c:pt idx="10">
                  <c:v>10.995599209796723</c:v>
                </c:pt>
                <c:pt idx="11">
                  <c:v>11.995599209796723</c:v>
                </c:pt>
                <c:pt idx="12">
                  <c:v>12.995599209796723</c:v>
                </c:pt>
                <c:pt idx="13">
                  <c:v>13.995599209796723</c:v>
                </c:pt>
                <c:pt idx="14">
                  <c:v>14.995599209796723</c:v>
                </c:pt>
                <c:pt idx="15">
                  <c:v>15.995599209796723</c:v>
                </c:pt>
                <c:pt idx="16">
                  <c:v>16.995599209796723</c:v>
                </c:pt>
                <c:pt idx="17">
                  <c:v>17.995599209796723</c:v>
                </c:pt>
                <c:pt idx="18">
                  <c:v>18.995599209796723</c:v>
                </c:pt>
                <c:pt idx="19">
                  <c:v>19.995599209796723</c:v>
                </c:pt>
                <c:pt idx="20">
                  <c:v>20.995599209796723</c:v>
                </c:pt>
                <c:pt idx="21">
                  <c:v>21.995599209796723</c:v>
                </c:pt>
                <c:pt idx="22">
                  <c:v>22.995599209796723</c:v>
                </c:pt>
                <c:pt idx="23">
                  <c:v>23.995599209796723</c:v>
                </c:pt>
                <c:pt idx="24">
                  <c:v>24.995599209796723</c:v>
                </c:pt>
                <c:pt idx="25">
                  <c:v>25.995599209796723</c:v>
                </c:pt>
                <c:pt idx="26">
                  <c:v>26.995599209796723</c:v>
                </c:pt>
                <c:pt idx="27">
                  <c:v>27.995599209796723</c:v>
                </c:pt>
                <c:pt idx="28">
                  <c:v>28.995599209796723</c:v>
                </c:pt>
                <c:pt idx="29">
                  <c:v>29.995599209796723</c:v>
                </c:pt>
                <c:pt idx="30">
                  <c:v>30.995599209796723</c:v>
                </c:pt>
                <c:pt idx="31">
                  <c:v>31.995599209796723</c:v>
                </c:pt>
                <c:pt idx="32">
                  <c:v>32.995599209796723</c:v>
                </c:pt>
                <c:pt idx="33">
                  <c:v>33.995599209796723</c:v>
                </c:pt>
                <c:pt idx="34">
                  <c:v>34.995599209796723</c:v>
                </c:pt>
                <c:pt idx="35">
                  <c:v>35.995599209796723</c:v>
                </c:pt>
                <c:pt idx="36">
                  <c:v>36.995599209796723</c:v>
                </c:pt>
                <c:pt idx="37">
                  <c:v>37.995599209796723</c:v>
                </c:pt>
                <c:pt idx="38">
                  <c:v>38.995599209796723</c:v>
                </c:pt>
                <c:pt idx="39">
                  <c:v>39.995599209796723</c:v>
                </c:pt>
                <c:pt idx="40">
                  <c:v>40.995599209796723</c:v>
                </c:pt>
                <c:pt idx="41">
                  <c:v>41.995599209796723</c:v>
                </c:pt>
                <c:pt idx="42">
                  <c:v>42.995599209796723</c:v>
                </c:pt>
                <c:pt idx="43">
                  <c:v>43.995599209796723</c:v>
                </c:pt>
                <c:pt idx="44">
                  <c:v>44.995599209796723</c:v>
                </c:pt>
                <c:pt idx="45">
                  <c:v>45.995599209796723</c:v>
                </c:pt>
                <c:pt idx="46">
                  <c:v>46.995599209796723</c:v>
                </c:pt>
                <c:pt idx="47">
                  <c:v>47.995599209796723</c:v>
                </c:pt>
                <c:pt idx="48">
                  <c:v>48.995599209796723</c:v>
                </c:pt>
                <c:pt idx="49">
                  <c:v>49.995599209796723</c:v>
                </c:pt>
                <c:pt idx="50">
                  <c:v>50.995599209796723</c:v>
                </c:pt>
                <c:pt idx="51">
                  <c:v>51.995599209796723</c:v>
                </c:pt>
                <c:pt idx="52">
                  <c:v>52.995599209796723</c:v>
                </c:pt>
                <c:pt idx="53">
                  <c:v>53.995599209796723</c:v>
                </c:pt>
                <c:pt idx="54">
                  <c:v>54.995599209796723</c:v>
                </c:pt>
                <c:pt idx="55">
                  <c:v>55.995599209796723</c:v>
                </c:pt>
                <c:pt idx="56">
                  <c:v>56.995599209796723</c:v>
                </c:pt>
                <c:pt idx="57">
                  <c:v>57.995599209796723</c:v>
                </c:pt>
                <c:pt idx="58">
                  <c:v>58.995599209796723</c:v>
                </c:pt>
                <c:pt idx="59">
                  <c:v>59.995599209796723</c:v>
                </c:pt>
                <c:pt idx="60">
                  <c:v>60.995599209796723</c:v>
                </c:pt>
                <c:pt idx="61">
                  <c:v>61.995599209796723</c:v>
                </c:pt>
                <c:pt idx="62">
                  <c:v>62.995599209796723</c:v>
                </c:pt>
                <c:pt idx="63">
                  <c:v>63.995599209796723</c:v>
                </c:pt>
                <c:pt idx="64">
                  <c:v>64.995599209796723</c:v>
                </c:pt>
                <c:pt idx="65">
                  <c:v>65.995599209796723</c:v>
                </c:pt>
                <c:pt idx="66">
                  <c:v>66.995599209796723</c:v>
                </c:pt>
                <c:pt idx="67">
                  <c:v>67.995599209796723</c:v>
                </c:pt>
                <c:pt idx="68">
                  <c:v>68.995599209796723</c:v>
                </c:pt>
                <c:pt idx="69">
                  <c:v>69.995599209796723</c:v>
                </c:pt>
                <c:pt idx="70">
                  <c:v>70.995599209796723</c:v>
                </c:pt>
                <c:pt idx="71">
                  <c:v>71.995599209796723</c:v>
                </c:pt>
                <c:pt idx="72">
                  <c:v>72.995599209796723</c:v>
                </c:pt>
                <c:pt idx="73">
                  <c:v>73.995599209796723</c:v>
                </c:pt>
                <c:pt idx="74">
                  <c:v>74.995599209796723</c:v>
                </c:pt>
                <c:pt idx="75">
                  <c:v>75.995599209796723</c:v>
                </c:pt>
                <c:pt idx="76">
                  <c:v>76.995599209796723</c:v>
                </c:pt>
                <c:pt idx="77">
                  <c:v>77.995599209796723</c:v>
                </c:pt>
                <c:pt idx="78">
                  <c:v>78.995599209796723</c:v>
                </c:pt>
                <c:pt idx="79">
                  <c:v>79.995599209796723</c:v>
                </c:pt>
                <c:pt idx="80">
                  <c:v>80.995599209796723</c:v>
                </c:pt>
                <c:pt idx="81">
                  <c:v>81.995599209796723</c:v>
                </c:pt>
                <c:pt idx="82">
                  <c:v>82.995599209796723</c:v>
                </c:pt>
                <c:pt idx="83">
                  <c:v>83.995599209796723</c:v>
                </c:pt>
                <c:pt idx="84">
                  <c:v>84.995599209796723</c:v>
                </c:pt>
                <c:pt idx="85">
                  <c:v>85.995599209796723</c:v>
                </c:pt>
                <c:pt idx="86">
                  <c:v>86.995599209796723</c:v>
                </c:pt>
                <c:pt idx="87">
                  <c:v>87.995599209796723</c:v>
                </c:pt>
                <c:pt idx="88">
                  <c:v>88.995599209796723</c:v>
                </c:pt>
                <c:pt idx="89">
                  <c:v>89.995599209796723</c:v>
                </c:pt>
                <c:pt idx="90">
                  <c:v>90.995599209796723</c:v>
                </c:pt>
                <c:pt idx="91">
                  <c:v>91.995599209796723</c:v>
                </c:pt>
                <c:pt idx="92">
                  <c:v>92.995599209796723</c:v>
                </c:pt>
                <c:pt idx="93">
                  <c:v>93.995599209796723</c:v>
                </c:pt>
                <c:pt idx="94">
                  <c:v>94.995599209796723</c:v>
                </c:pt>
                <c:pt idx="95">
                  <c:v>95.995599209796723</c:v>
                </c:pt>
                <c:pt idx="96">
                  <c:v>96.995599209796723</c:v>
                </c:pt>
                <c:pt idx="97">
                  <c:v>97.995599209796723</c:v>
                </c:pt>
                <c:pt idx="98">
                  <c:v>98.995599209796723</c:v>
                </c:pt>
                <c:pt idx="99">
                  <c:v>99.995599209796723</c:v>
                </c:pt>
                <c:pt idx="100">
                  <c:v>100.99559920979672</c:v>
                </c:pt>
                <c:pt idx="101">
                  <c:v>101.99559920979672</c:v>
                </c:pt>
                <c:pt idx="102">
                  <c:v>102.99559920979672</c:v>
                </c:pt>
                <c:pt idx="103">
                  <c:v>103.99559920979672</c:v>
                </c:pt>
                <c:pt idx="104">
                  <c:v>104.99559920979672</c:v>
                </c:pt>
                <c:pt idx="105">
                  <c:v>105.99559920979672</c:v>
                </c:pt>
                <c:pt idx="106">
                  <c:v>106.99559920979672</c:v>
                </c:pt>
                <c:pt idx="107">
                  <c:v>107.99559920979672</c:v>
                </c:pt>
                <c:pt idx="108">
                  <c:v>108.99559920979672</c:v>
                </c:pt>
                <c:pt idx="109">
                  <c:v>109.99559920979672</c:v>
                </c:pt>
                <c:pt idx="110">
                  <c:v>110.99559920979672</c:v>
                </c:pt>
                <c:pt idx="111">
                  <c:v>111.99559920979672</c:v>
                </c:pt>
                <c:pt idx="112">
                  <c:v>112.99559920979672</c:v>
                </c:pt>
                <c:pt idx="113">
                  <c:v>113.99559920979672</c:v>
                </c:pt>
                <c:pt idx="114">
                  <c:v>114.99559920979672</c:v>
                </c:pt>
                <c:pt idx="115">
                  <c:v>115.99559920979672</c:v>
                </c:pt>
                <c:pt idx="116">
                  <c:v>116.99559920979672</c:v>
                </c:pt>
                <c:pt idx="117">
                  <c:v>117.99559920979672</c:v>
                </c:pt>
                <c:pt idx="118">
                  <c:v>118.99559920979672</c:v>
                </c:pt>
                <c:pt idx="119">
                  <c:v>119.99559920979672</c:v>
                </c:pt>
                <c:pt idx="120">
                  <c:v>120.99559920979672</c:v>
                </c:pt>
                <c:pt idx="121">
                  <c:v>121.99559920979672</c:v>
                </c:pt>
                <c:pt idx="122">
                  <c:v>122.99559920979672</c:v>
                </c:pt>
                <c:pt idx="123">
                  <c:v>123.99559920979672</c:v>
                </c:pt>
                <c:pt idx="124">
                  <c:v>124.99559920979672</c:v>
                </c:pt>
                <c:pt idx="125">
                  <c:v>125.99559920979672</c:v>
                </c:pt>
                <c:pt idx="126">
                  <c:v>126.99559920979672</c:v>
                </c:pt>
                <c:pt idx="127">
                  <c:v>127.99559920979672</c:v>
                </c:pt>
                <c:pt idx="128">
                  <c:v>128.99559920979672</c:v>
                </c:pt>
                <c:pt idx="129">
                  <c:v>129.99559920979672</c:v>
                </c:pt>
                <c:pt idx="130">
                  <c:v>130.99559920979672</c:v>
                </c:pt>
                <c:pt idx="131">
                  <c:v>131.99559920979672</c:v>
                </c:pt>
                <c:pt idx="132">
                  <c:v>132.99559920979672</c:v>
                </c:pt>
                <c:pt idx="133">
                  <c:v>133.99559920979672</c:v>
                </c:pt>
                <c:pt idx="134">
                  <c:v>134.99559920979672</c:v>
                </c:pt>
                <c:pt idx="135">
                  <c:v>135.99559920979672</c:v>
                </c:pt>
                <c:pt idx="136">
                  <c:v>136.99559920979672</c:v>
                </c:pt>
                <c:pt idx="137">
                  <c:v>137.99559920979672</c:v>
                </c:pt>
                <c:pt idx="138">
                  <c:v>138.99559920979672</c:v>
                </c:pt>
                <c:pt idx="139">
                  <c:v>139.99559920979672</c:v>
                </c:pt>
                <c:pt idx="140">
                  <c:v>140.99559920979672</c:v>
                </c:pt>
                <c:pt idx="141">
                  <c:v>141.99559920979672</c:v>
                </c:pt>
                <c:pt idx="142">
                  <c:v>142.99559920979672</c:v>
                </c:pt>
                <c:pt idx="143">
                  <c:v>143.99559920979672</c:v>
                </c:pt>
                <c:pt idx="144">
                  <c:v>144.99559920979672</c:v>
                </c:pt>
                <c:pt idx="145">
                  <c:v>145.99559920979672</c:v>
                </c:pt>
                <c:pt idx="146">
                  <c:v>146.99559920979672</c:v>
                </c:pt>
                <c:pt idx="147">
                  <c:v>147.99559920979672</c:v>
                </c:pt>
                <c:pt idx="148">
                  <c:v>148.99559920979672</c:v>
                </c:pt>
                <c:pt idx="149">
                  <c:v>149.99559920979672</c:v>
                </c:pt>
                <c:pt idx="150">
                  <c:v>150.99559920979672</c:v>
                </c:pt>
                <c:pt idx="151">
                  <c:v>151.99559920979672</c:v>
                </c:pt>
                <c:pt idx="152">
                  <c:v>152.99559920979672</c:v>
                </c:pt>
                <c:pt idx="153">
                  <c:v>153.99559920979672</c:v>
                </c:pt>
                <c:pt idx="154">
                  <c:v>154.99559920979672</c:v>
                </c:pt>
                <c:pt idx="155">
                  <c:v>155.99559920979672</c:v>
                </c:pt>
                <c:pt idx="156">
                  <c:v>156.99559920979672</c:v>
                </c:pt>
                <c:pt idx="157">
                  <c:v>157.99559920979672</c:v>
                </c:pt>
                <c:pt idx="158">
                  <c:v>158.99559920979672</c:v>
                </c:pt>
                <c:pt idx="159">
                  <c:v>159.99559920979672</c:v>
                </c:pt>
                <c:pt idx="160">
                  <c:v>160.99559920979672</c:v>
                </c:pt>
                <c:pt idx="161">
                  <c:v>161.99559920979672</c:v>
                </c:pt>
                <c:pt idx="162">
                  <c:v>162.99559920979672</c:v>
                </c:pt>
                <c:pt idx="163">
                  <c:v>163.99559920979672</c:v>
                </c:pt>
                <c:pt idx="164">
                  <c:v>164.99559920979672</c:v>
                </c:pt>
                <c:pt idx="165">
                  <c:v>165.99559920979672</c:v>
                </c:pt>
                <c:pt idx="166">
                  <c:v>166.99559920979672</c:v>
                </c:pt>
                <c:pt idx="167">
                  <c:v>167.99559920979672</c:v>
                </c:pt>
                <c:pt idx="168">
                  <c:v>168.99559920979672</c:v>
                </c:pt>
                <c:pt idx="169">
                  <c:v>169.99559920979672</c:v>
                </c:pt>
                <c:pt idx="170">
                  <c:v>170.99559920979672</c:v>
                </c:pt>
                <c:pt idx="171">
                  <c:v>171.99559920979672</c:v>
                </c:pt>
                <c:pt idx="172">
                  <c:v>172.99559920979672</c:v>
                </c:pt>
                <c:pt idx="173">
                  <c:v>173.99559920979672</c:v>
                </c:pt>
                <c:pt idx="174">
                  <c:v>174.99559920979672</c:v>
                </c:pt>
                <c:pt idx="175">
                  <c:v>175.99559920979672</c:v>
                </c:pt>
                <c:pt idx="176">
                  <c:v>176.99559920979672</c:v>
                </c:pt>
                <c:pt idx="177">
                  <c:v>177.99559920979672</c:v>
                </c:pt>
                <c:pt idx="178">
                  <c:v>178.99559920979672</c:v>
                </c:pt>
                <c:pt idx="179">
                  <c:v>179.99559920979672</c:v>
                </c:pt>
                <c:pt idx="180">
                  <c:v>180.99559920979672</c:v>
                </c:pt>
                <c:pt idx="181">
                  <c:v>181.99559920979672</c:v>
                </c:pt>
                <c:pt idx="182">
                  <c:v>182.99559920979672</c:v>
                </c:pt>
                <c:pt idx="183">
                  <c:v>183.99559920979672</c:v>
                </c:pt>
                <c:pt idx="184">
                  <c:v>184.99559920979672</c:v>
                </c:pt>
                <c:pt idx="185">
                  <c:v>185.99559920979672</c:v>
                </c:pt>
                <c:pt idx="186">
                  <c:v>186.99559920979672</c:v>
                </c:pt>
                <c:pt idx="187">
                  <c:v>187.99559920979672</c:v>
                </c:pt>
                <c:pt idx="188">
                  <c:v>188.99559920979672</c:v>
                </c:pt>
                <c:pt idx="189">
                  <c:v>189.99559920979672</c:v>
                </c:pt>
                <c:pt idx="190">
                  <c:v>190.99559920979672</c:v>
                </c:pt>
                <c:pt idx="191">
                  <c:v>191.99559920979672</c:v>
                </c:pt>
                <c:pt idx="192">
                  <c:v>192.99559920979672</c:v>
                </c:pt>
                <c:pt idx="193">
                  <c:v>193.99559920979672</c:v>
                </c:pt>
                <c:pt idx="194">
                  <c:v>194.99559920979672</c:v>
                </c:pt>
                <c:pt idx="195">
                  <c:v>195.99559920979672</c:v>
                </c:pt>
                <c:pt idx="196">
                  <c:v>196.99559920979672</c:v>
                </c:pt>
                <c:pt idx="197">
                  <c:v>197.99559920979672</c:v>
                </c:pt>
                <c:pt idx="198">
                  <c:v>198.99559920979672</c:v>
                </c:pt>
                <c:pt idx="199">
                  <c:v>199.99559920979672</c:v>
                </c:pt>
                <c:pt idx="200">
                  <c:v>200.99559920979672</c:v>
                </c:pt>
                <c:pt idx="201">
                  <c:v>201.99559920979672</c:v>
                </c:pt>
                <c:pt idx="202">
                  <c:v>202.99559920979672</c:v>
                </c:pt>
                <c:pt idx="203">
                  <c:v>203.99559920979672</c:v>
                </c:pt>
                <c:pt idx="204">
                  <c:v>204.99559920979672</c:v>
                </c:pt>
                <c:pt idx="205">
                  <c:v>205.99559920979672</c:v>
                </c:pt>
                <c:pt idx="206">
                  <c:v>206.99559920979672</c:v>
                </c:pt>
                <c:pt idx="207">
                  <c:v>207.99559920979672</c:v>
                </c:pt>
                <c:pt idx="208">
                  <c:v>208.99559920979672</c:v>
                </c:pt>
                <c:pt idx="209">
                  <c:v>209.99559920979672</c:v>
                </c:pt>
                <c:pt idx="210">
                  <c:v>210.99559920979672</c:v>
                </c:pt>
                <c:pt idx="211">
                  <c:v>211.99559920979672</c:v>
                </c:pt>
                <c:pt idx="212">
                  <c:v>212.99559920979672</c:v>
                </c:pt>
                <c:pt idx="213">
                  <c:v>213.99559920979672</c:v>
                </c:pt>
                <c:pt idx="214">
                  <c:v>214.99559920979672</c:v>
                </c:pt>
                <c:pt idx="215">
                  <c:v>215.99559920979672</c:v>
                </c:pt>
                <c:pt idx="216">
                  <c:v>216.99559920979672</c:v>
                </c:pt>
                <c:pt idx="217">
                  <c:v>217.99559920979672</c:v>
                </c:pt>
                <c:pt idx="218">
                  <c:v>218.99559920979672</c:v>
                </c:pt>
                <c:pt idx="219">
                  <c:v>219.99559920979672</c:v>
                </c:pt>
                <c:pt idx="220">
                  <c:v>220.99559920979672</c:v>
                </c:pt>
                <c:pt idx="221">
                  <c:v>221.99559920979672</c:v>
                </c:pt>
                <c:pt idx="222">
                  <c:v>222.99559920979672</c:v>
                </c:pt>
                <c:pt idx="223">
                  <c:v>223.99559920979672</c:v>
                </c:pt>
                <c:pt idx="224">
                  <c:v>224.99559920979672</c:v>
                </c:pt>
                <c:pt idx="225">
                  <c:v>225.99559920979672</c:v>
                </c:pt>
                <c:pt idx="226">
                  <c:v>226.99559920979672</c:v>
                </c:pt>
                <c:pt idx="227">
                  <c:v>227.99559920979672</c:v>
                </c:pt>
                <c:pt idx="228">
                  <c:v>228.99559920979672</c:v>
                </c:pt>
                <c:pt idx="229">
                  <c:v>229.99559920979672</c:v>
                </c:pt>
                <c:pt idx="230">
                  <c:v>230.99559920979672</c:v>
                </c:pt>
                <c:pt idx="231">
                  <c:v>231.99559920979672</c:v>
                </c:pt>
                <c:pt idx="232">
                  <c:v>232.99559920979672</c:v>
                </c:pt>
                <c:pt idx="233">
                  <c:v>233.99559920979672</c:v>
                </c:pt>
                <c:pt idx="234">
                  <c:v>234.99559920979672</c:v>
                </c:pt>
                <c:pt idx="235">
                  <c:v>235.99559920979672</c:v>
                </c:pt>
                <c:pt idx="236">
                  <c:v>236.99559920979672</c:v>
                </c:pt>
                <c:pt idx="237">
                  <c:v>237.99559920979672</c:v>
                </c:pt>
                <c:pt idx="238">
                  <c:v>238.99559920979672</c:v>
                </c:pt>
                <c:pt idx="239">
                  <c:v>239.99559920979672</c:v>
                </c:pt>
                <c:pt idx="240">
                  <c:v>240.99559920979672</c:v>
                </c:pt>
                <c:pt idx="241">
                  <c:v>241.99559920979672</c:v>
                </c:pt>
                <c:pt idx="242">
                  <c:v>242.99559920979672</c:v>
                </c:pt>
                <c:pt idx="243">
                  <c:v>243.99559920979672</c:v>
                </c:pt>
                <c:pt idx="244">
                  <c:v>244.99559920979672</c:v>
                </c:pt>
                <c:pt idx="245">
                  <c:v>245.99559920979672</c:v>
                </c:pt>
                <c:pt idx="246">
                  <c:v>246.99559920979672</c:v>
                </c:pt>
                <c:pt idx="247">
                  <c:v>247.99559920979672</c:v>
                </c:pt>
                <c:pt idx="248">
                  <c:v>248.99559920979672</c:v>
                </c:pt>
                <c:pt idx="249">
                  <c:v>249.99559920979672</c:v>
                </c:pt>
                <c:pt idx="250">
                  <c:v>250.99559920979672</c:v>
                </c:pt>
                <c:pt idx="251">
                  <c:v>251.99559920979672</c:v>
                </c:pt>
                <c:pt idx="252">
                  <c:v>252.99559920979672</c:v>
                </c:pt>
                <c:pt idx="253">
                  <c:v>253.99559920979672</c:v>
                </c:pt>
                <c:pt idx="254">
                  <c:v>254.99559920979672</c:v>
                </c:pt>
                <c:pt idx="255">
                  <c:v>255.99559920979672</c:v>
                </c:pt>
                <c:pt idx="256">
                  <c:v>256.99559920979675</c:v>
                </c:pt>
                <c:pt idx="257">
                  <c:v>257.99559920979675</c:v>
                </c:pt>
                <c:pt idx="258">
                  <c:v>258.99559920979675</c:v>
                </c:pt>
                <c:pt idx="259">
                  <c:v>259.99559920979675</c:v>
                </c:pt>
                <c:pt idx="260">
                  <c:v>260.99559920979675</c:v>
                </c:pt>
                <c:pt idx="261">
                  <c:v>261.99559920979675</c:v>
                </c:pt>
                <c:pt idx="262">
                  <c:v>262.99559920979675</c:v>
                </c:pt>
                <c:pt idx="263">
                  <c:v>263.99559920979675</c:v>
                </c:pt>
                <c:pt idx="264">
                  <c:v>264.99559920979675</c:v>
                </c:pt>
                <c:pt idx="265">
                  <c:v>265.99559920979675</c:v>
                </c:pt>
                <c:pt idx="266">
                  <c:v>266.99559920979675</c:v>
                </c:pt>
                <c:pt idx="267">
                  <c:v>267.99559920979675</c:v>
                </c:pt>
                <c:pt idx="268">
                  <c:v>268.99559920979675</c:v>
                </c:pt>
                <c:pt idx="269">
                  <c:v>269.99559920979675</c:v>
                </c:pt>
                <c:pt idx="270">
                  <c:v>270.99559920979675</c:v>
                </c:pt>
                <c:pt idx="271">
                  <c:v>271.99559920979675</c:v>
                </c:pt>
                <c:pt idx="272">
                  <c:v>272.99559920979675</c:v>
                </c:pt>
                <c:pt idx="273">
                  <c:v>273.99559920979675</c:v>
                </c:pt>
                <c:pt idx="274">
                  <c:v>274.99559920979675</c:v>
                </c:pt>
                <c:pt idx="275">
                  <c:v>275.99559920979675</c:v>
                </c:pt>
                <c:pt idx="276">
                  <c:v>276.99559920979675</c:v>
                </c:pt>
                <c:pt idx="277">
                  <c:v>277.99559920979675</c:v>
                </c:pt>
                <c:pt idx="278">
                  <c:v>278.99559920979675</c:v>
                </c:pt>
                <c:pt idx="279">
                  <c:v>279.99559920979675</c:v>
                </c:pt>
                <c:pt idx="280">
                  <c:v>280.99559920979675</c:v>
                </c:pt>
                <c:pt idx="281">
                  <c:v>281.99559920979675</c:v>
                </c:pt>
                <c:pt idx="282">
                  <c:v>282.99559920979675</c:v>
                </c:pt>
                <c:pt idx="283">
                  <c:v>283.99559920979675</c:v>
                </c:pt>
                <c:pt idx="284">
                  <c:v>284.99559920979675</c:v>
                </c:pt>
                <c:pt idx="285">
                  <c:v>285.99559920979675</c:v>
                </c:pt>
                <c:pt idx="286">
                  <c:v>286.99559920979675</c:v>
                </c:pt>
                <c:pt idx="287">
                  <c:v>287.99559920979675</c:v>
                </c:pt>
                <c:pt idx="288">
                  <c:v>288.99559920979675</c:v>
                </c:pt>
                <c:pt idx="289">
                  <c:v>289.99559920979675</c:v>
                </c:pt>
                <c:pt idx="290">
                  <c:v>290.99559920979675</c:v>
                </c:pt>
                <c:pt idx="291">
                  <c:v>291.99559920979675</c:v>
                </c:pt>
                <c:pt idx="292">
                  <c:v>292.99559920979675</c:v>
                </c:pt>
                <c:pt idx="293">
                  <c:v>293.99559920979675</c:v>
                </c:pt>
                <c:pt idx="294">
                  <c:v>294.99559920979675</c:v>
                </c:pt>
                <c:pt idx="295">
                  <c:v>295.99559920979675</c:v>
                </c:pt>
                <c:pt idx="296">
                  <c:v>296.99559920979675</c:v>
                </c:pt>
                <c:pt idx="297">
                  <c:v>297.99559920979675</c:v>
                </c:pt>
                <c:pt idx="298">
                  <c:v>298.99559920979675</c:v>
                </c:pt>
                <c:pt idx="299">
                  <c:v>299.99559920979675</c:v>
                </c:pt>
                <c:pt idx="300">
                  <c:v>300.99559920979675</c:v>
                </c:pt>
                <c:pt idx="301">
                  <c:v>301.99559920979675</c:v>
                </c:pt>
                <c:pt idx="302">
                  <c:v>302.99559920979675</c:v>
                </c:pt>
                <c:pt idx="303">
                  <c:v>303.99559920979675</c:v>
                </c:pt>
                <c:pt idx="304">
                  <c:v>304.99559920979675</c:v>
                </c:pt>
                <c:pt idx="305">
                  <c:v>305.99559920979675</c:v>
                </c:pt>
                <c:pt idx="306">
                  <c:v>306.99559920979675</c:v>
                </c:pt>
                <c:pt idx="307">
                  <c:v>307.99559920979675</c:v>
                </c:pt>
              </c:numCache>
            </c:numRef>
          </c:xVal>
          <c:yVal>
            <c:numRef>
              <c:f>'6fp'!$D$6:$D$313</c:f>
              <c:numCache>
                <c:formatCode>General</c:formatCode>
                <c:ptCount val="308"/>
                <c:pt idx="0">
                  <c:v>1.6578965657888779E-2</c:v>
                </c:pt>
                <c:pt idx="1">
                  <c:v>9.3157752211200151E-2</c:v>
                </c:pt>
                <c:pt idx="2">
                  <c:v>0.14660091884868479</c:v>
                </c:pt>
                <c:pt idx="3">
                  <c:v>0.16377199844476903</c:v>
                </c:pt>
                <c:pt idx="4">
                  <c:v>1.6578965657888779E-2</c:v>
                </c:pt>
                <c:pt idx="5">
                  <c:v>8.3425972147409808E-2</c:v>
                </c:pt>
                <c:pt idx="6">
                  <c:v>6.2323732278930458E-3</c:v>
                </c:pt>
                <c:pt idx="7">
                  <c:v>-7.1331151094203529E-2</c:v>
                </c:pt>
                <c:pt idx="8">
                  <c:v>-0.12977523936904281</c:v>
                </c:pt>
                <c:pt idx="9">
                  <c:v>-0.15446961878535354</c:v>
                </c:pt>
                <c:pt idx="10">
                  <c:v>-0.13931102734868631</c:v>
                </c:pt>
                <c:pt idx="11">
                  <c:v>-8.8249267523276151E-2</c:v>
                </c:pt>
                <c:pt idx="12">
                  <c:v>-1.4288890099877129E-2</c:v>
                </c:pt>
                <c:pt idx="13">
                  <c:v>6.3782708694804485E-2</c:v>
                </c:pt>
                <c:pt idx="14">
                  <c:v>0.12611962833146334</c:v>
                </c:pt>
                <c:pt idx="15">
                  <c:v>0.1568087065697934</c:v>
                </c:pt>
                <c:pt idx="16">
                  <c:v>0.14787511225858049</c:v>
                </c:pt>
                <c:pt idx="17">
                  <c:v>0.10129690794013047</c:v>
                </c:pt>
                <c:pt idx="18">
                  <c:v>2.8522567815468199E-2</c:v>
                </c:pt>
                <c:pt idx="19">
                  <c:v>-5.2388246739422675E-2</c:v>
                </c:pt>
                <c:pt idx="20">
                  <c:v>-0.12128417114659461</c:v>
                </c:pt>
                <c:pt idx="21">
                  <c:v>-0.16096888339150323</c:v>
                </c:pt>
                <c:pt idx="22">
                  <c:v>-0.16150973560088391</c:v>
                </c:pt>
                <c:pt idx="23">
                  <c:v>-0.12272786212138725</c:v>
                </c:pt>
                <c:pt idx="24">
                  <c:v>-5.4245283694795851E-2</c:v>
                </c:pt>
                <c:pt idx="25">
                  <c:v>2.6922922777093756E-2</c:v>
                </c:pt>
                <c:pt idx="26">
                  <c:v>0.10062777119063389</c:v>
                </c:pt>
                <c:pt idx="27">
                  <c:v>0.14862904074263317</c:v>
                </c:pt>
                <c:pt idx="28">
                  <c:v>0.15915730347916843</c:v>
                </c:pt>
                <c:pt idx="29">
                  <c:v>0.12985177932176714</c:v>
                </c:pt>
                <c:pt idx="30">
                  <c:v>6.8337911455936415E-2</c:v>
                </c:pt>
                <c:pt idx="31">
                  <c:v>-9.6994437079873166E-3</c:v>
                </c:pt>
                <c:pt idx="32">
                  <c:v>-8.4463212911549151E-2</c:v>
                </c:pt>
                <c:pt idx="33">
                  <c:v>-0.13702101353405552</c:v>
                </c:pt>
                <c:pt idx="34">
                  <c:v>-0.15406292471860919</c:v>
                </c:pt>
                <c:pt idx="35">
                  <c:v>-0.13124635317703856</c:v>
                </c:pt>
                <c:pt idx="36">
                  <c:v>-7.4288733803213172E-2</c:v>
                </c:pt>
                <c:pt idx="37">
                  <c:v>2.4661757765886976E-3</c:v>
                </c:pt>
                <c:pt idx="38">
                  <c:v>7.9648837578261036E-2</c:v>
                </c:pt>
                <c:pt idx="39">
                  <c:v>0.13772811504227803</c:v>
                </c:pt>
                <c:pt idx="40">
                  <c:v>0.1619188044791946</c:v>
                </c:pt>
                <c:pt idx="41">
                  <c:v>0.14590120767199877</c:v>
                </c:pt>
                <c:pt idx="42">
                  <c:v>9.3419263011484094E-2</c:v>
                </c:pt>
                <c:pt idx="43">
                  <c:v>1.7355732683993142E-2</c:v>
                </c:pt>
                <c:pt idx="44">
                  <c:v>-6.3484341590892515E-2</c:v>
                </c:pt>
                <c:pt idx="45">
                  <c:v>-0.12907593819200777</c:v>
                </c:pt>
                <c:pt idx="46">
                  <c:v>-0.16318347594688384</c:v>
                </c:pt>
                <c:pt idx="47">
                  <c:v>-0.15742163335549827</c:v>
                </c:pt>
                <c:pt idx="48">
                  <c:v>-0.11334966608407518</c:v>
                </c:pt>
                <c:pt idx="49">
                  <c:v>-4.2074409538522477E-2</c:v>
                </c:pt>
                <c:pt idx="50">
                  <c:v>3.8538156254275348E-2</c:v>
                </c:pt>
                <c:pt idx="51">
                  <c:v>0.10834327765678081</c:v>
                </c:pt>
                <c:pt idx="52">
                  <c:v>0.14996605513729577</c:v>
                </c:pt>
                <c:pt idx="53">
                  <c:v>0.15315229593503393</c:v>
                </c:pt>
                <c:pt idx="54">
                  <c:v>0.11733072630875291</c:v>
                </c:pt>
                <c:pt idx="55">
                  <c:v>5.1744442165208286E-2</c:v>
                </c:pt>
                <c:pt idx="56">
                  <c:v>-2.6880756573265316E-2</c:v>
                </c:pt>
                <c:pt idx="57">
                  <c:v>-9.8545653056643506E-2</c:v>
                </c:pt>
                <c:pt idx="58">
                  <c:v>-0.14500806002094641</c:v>
                </c:pt>
                <c:pt idx="59">
                  <c:v>-0.15437200287722408</c:v>
                </c:pt>
                <c:pt idx="60">
                  <c:v>-0.12408391890289149</c:v>
                </c:pt>
                <c:pt idx="61">
                  <c:v>-6.1583751155465903E-2</c:v>
                </c:pt>
                <c:pt idx="62">
                  <c:v>1.7552914123013019E-2</c:v>
                </c:pt>
                <c:pt idx="63">
                  <c:v>9.3516124026322506E-2</c:v>
                </c:pt>
                <c:pt idx="64">
                  <c:v>0.14722805232740702</c:v>
                </c:pt>
                <c:pt idx="65">
                  <c:v>0.16512918243159089</c:v>
                </c:pt>
                <c:pt idx="66">
                  <c:v>0.14258370385034566</c:v>
                </c:pt>
                <c:pt idx="67">
                  <c:v>8.5049788267395468E-2</c:v>
                </c:pt>
                <c:pt idx="68">
                  <c:v>6.7208384355681057E-3</c:v>
                </c:pt>
                <c:pt idx="69">
                  <c:v>-7.3022035470606123E-2</c:v>
                </c:pt>
                <c:pt idx="70">
                  <c:v>-0.13445720669705905</c:v>
                </c:pt>
                <c:pt idx="71">
                  <c:v>-0.16245439435897513</c:v>
                </c:pt>
                <c:pt idx="72">
                  <c:v>-0.15025500371455089</c:v>
                </c:pt>
                <c:pt idx="73">
                  <c:v>-0.10115355900928565</c:v>
                </c:pt>
                <c:pt idx="74">
                  <c:v>-2.7659223821946299E-2</c:v>
                </c:pt>
                <c:pt idx="75">
                  <c:v>5.16516619168879E-2</c:v>
                </c:pt>
                <c:pt idx="76">
                  <c:v>0.1168021001240734</c:v>
                </c:pt>
                <c:pt idx="77">
                  <c:v>0.15142922735547901</c:v>
                </c:pt>
                <c:pt idx="78">
                  <c:v>0.14688940873448353</c:v>
                </c:pt>
                <c:pt idx="79">
                  <c:v>0.10442398682485371</c:v>
                </c:pt>
                <c:pt idx="80">
                  <c:v>3.4842611848073912E-2</c:v>
                </c:pt>
                <c:pt idx="81">
                  <c:v>-4.4196147016762756E-2</c:v>
                </c:pt>
                <c:pt idx="82">
                  <c:v>-0.11262443977334734</c:v>
                </c:pt>
                <c:pt idx="83">
                  <c:v>-0.15301097413341325</c:v>
                </c:pt>
                <c:pt idx="84">
                  <c:v>-0.15494686572296743</c:v>
                </c:pt>
                <c:pt idx="85">
                  <c:v>-0.11767077440787407</c:v>
                </c:pt>
                <c:pt idx="86">
                  <c:v>-5.0274171290983979E-2</c:v>
                </c:pt>
                <c:pt idx="87">
                  <c:v>3.0565489230258553E-2</c:v>
                </c:pt>
                <c:pt idx="88">
                  <c:v>0.10475585100207069</c:v>
                </c:pt>
                <c:pt idx="89">
                  <c:v>0.15381946531687241</c:v>
                </c:pt>
                <c:pt idx="90">
                  <c:v>0.16552131053338046</c:v>
                </c:pt>
                <c:pt idx="91">
                  <c:v>0.13693375954523648</c:v>
                </c:pt>
                <c:pt idx="92">
                  <c:v>7.5170470636808095E-2</c:v>
                </c:pt>
                <c:pt idx="93">
                  <c:v>-4.3948434081138941E-3</c:v>
                </c:pt>
                <c:pt idx="94">
                  <c:v>-8.1978175018394078E-2</c:v>
                </c:pt>
                <c:pt idx="95">
                  <c:v>-0.13833828000040266</c:v>
                </c:pt>
                <c:pt idx="96">
                  <c:v>-0.15959123622156535</c:v>
                </c:pt>
                <c:pt idx="97">
                  <c:v>-0.14067956454933109</c:v>
                </c:pt>
                <c:pt idx="98">
                  <c:v>-8.662651126227626E-2</c:v>
                </c:pt>
                <c:pt idx="99">
                  <c:v>-1.1261644968886242E-2</c:v>
                </c:pt>
                <c:pt idx="100">
                  <c:v>6.6261848372463836E-2</c:v>
                </c:pt>
                <c:pt idx="101">
                  <c:v>0.12628395171211432</c:v>
                </c:pt>
                <c:pt idx="102">
                  <c:v>0.1535799253312824</c:v>
                </c:pt>
                <c:pt idx="103">
                  <c:v>0.14118763983110288</c:v>
                </c:pt>
                <c:pt idx="104">
                  <c:v>9.2159752688137864E-2</c:v>
                </c:pt>
                <c:pt idx="105">
                  <c:v>1.8800957847287001E-2</c:v>
                </c:pt>
                <c:pt idx="106">
                  <c:v>-6.0418538069703508E-2</c:v>
                </c:pt>
                <c:pt idx="107">
                  <c:v>-0.12549917009907585</c:v>
                </c:pt>
                <c:pt idx="108">
                  <c:v>-0.1599348290568918</c:v>
                </c:pt>
                <c:pt idx="109">
                  <c:v>-0.15486222760233151</c:v>
                </c:pt>
                <c:pt idx="110">
                  <c:v>-0.11129563508371677</c:v>
                </c:pt>
                <c:pt idx="111">
                  <c:v>-3.9885884062908002E-2</c:v>
                </c:pt>
                <c:pt idx="112">
                  <c:v>4.1736603923226652E-2</c:v>
                </c:pt>
                <c:pt idx="113">
                  <c:v>0.11336913013948043</c:v>
                </c:pt>
                <c:pt idx="114">
                  <c:v>0.15728973824369766</c:v>
                </c:pt>
                <c:pt idx="115">
                  <c:v>0.1626893348773468</c:v>
                </c:pt>
                <c:pt idx="116">
                  <c:v>0.12837196321087846</c:v>
                </c:pt>
                <c:pt idx="117">
                  <c:v>6.3046539243368949E-2</c:v>
                </c:pt>
                <c:pt idx="118">
                  <c:v>-1.6862691958219652E-2</c:v>
                </c:pt>
                <c:pt idx="119">
                  <c:v>-9.1337553270314217E-2</c:v>
                </c:pt>
                <c:pt idx="120">
                  <c:v>-0.14178540351471047</c:v>
                </c:pt>
                <c:pt idx="121">
                  <c:v>-0.15569782387195158</c:v>
                </c:pt>
                <c:pt idx="122">
                  <c:v>-0.12978032515660712</c:v>
                </c:pt>
                <c:pt idx="123">
                  <c:v>-7.0768513143621398E-2</c:v>
                </c:pt>
                <c:pt idx="124">
                  <c:v>6.273462703108787E-3</c:v>
                </c:pt>
                <c:pt idx="125">
                  <c:v>8.1744782476892819E-2</c:v>
                </c:pt>
                <c:pt idx="126">
                  <c:v>0.13643841350717945</c:v>
                </c:pt>
                <c:pt idx="127">
                  <c:v>0.15637281103075204</c:v>
                </c:pt>
                <c:pt idx="128">
                  <c:v>0.13631228894535047</c:v>
                </c:pt>
                <c:pt idx="129">
                  <c:v>8.1092416602949344E-2</c:v>
                </c:pt>
                <c:pt idx="130">
                  <c:v>4.4173872412533455E-3</c:v>
                </c:pt>
                <c:pt idx="131">
                  <c:v>-7.4569541416948548E-2</c:v>
                </c:pt>
                <c:pt idx="132">
                  <c:v>-0.13608276957874035</c:v>
                </c:pt>
                <c:pt idx="133">
                  <c:v>-0.16465542614276371</c:v>
                </c:pt>
                <c:pt idx="134">
                  <c:v>-0.15302058503634153</c:v>
                </c:pt>
                <c:pt idx="135">
                  <c:v>-0.10393908715627716</c:v>
                </c:pt>
                <c:pt idx="136">
                  <c:v>-2.9515266527954453E-2</c:v>
                </c:pt>
                <c:pt idx="137">
                  <c:v>5.1828222649929548E-2</c:v>
                </c:pt>
                <c:pt idx="138">
                  <c:v>0.11995829862445292</c:v>
                </c:pt>
                <c:pt idx="139">
                  <c:v>0.1580670298485076</c:v>
                </c:pt>
                <c:pt idx="140">
                  <c:v>0.15687266462999991</c:v>
                </c:pt>
                <c:pt idx="141">
                  <c:v>0.11693321968397873</c:v>
                </c:pt>
                <c:pt idx="142">
                  <c:v>4.8493108363896399E-2</c:v>
                </c:pt>
                <c:pt idx="143">
                  <c:v>-3.1098028227189649E-2</c:v>
                </c:pt>
                <c:pt idx="144">
                  <c:v>-0.10174630017190903</c:v>
                </c:pt>
                <c:pt idx="145">
                  <c:v>-0.1456600980717587</c:v>
                </c:pt>
                <c:pt idx="146">
                  <c:v>-0.15181611399419956</c:v>
                </c:pt>
                <c:pt idx="147">
                  <c:v>-0.11872455058130743</c:v>
                </c:pt>
                <c:pt idx="148">
                  <c:v>-5.4799959950897134E-2</c:v>
                </c:pt>
                <c:pt idx="149">
                  <c:v>2.3755150496507629E-2</c:v>
                </c:pt>
                <c:pt idx="150">
                  <c:v>9.7022829714438319E-2</c:v>
                </c:pt>
                <c:pt idx="151">
                  <c:v>0.14637644134621622</c:v>
                </c:pt>
                <c:pt idx="152">
                  <c:v>0.15916535869469645</c:v>
                </c:pt>
                <c:pt idx="153">
                  <c:v>0.13190196810204707</c:v>
                </c:pt>
                <c:pt idx="154">
                  <c:v>7.1150924842068045E-2</c:v>
                </c:pt>
                <c:pt idx="155">
                  <c:v>-8.1031245633530861E-3</c:v>
                </c:pt>
                <c:pt idx="156">
                  <c:v>-8.6200703653034422E-2</c:v>
                </c:pt>
                <c:pt idx="157">
                  <c:v>-0.1437269188939834</c:v>
                </c:pt>
                <c:pt idx="158">
                  <c:v>-0.16637188985567575</c:v>
                </c:pt>
                <c:pt idx="159">
                  <c:v>-0.14851363316175578</c:v>
                </c:pt>
                <c:pt idx="160">
                  <c:v>-9.4625107165727668E-2</c:v>
                </c:pt>
                <c:pt idx="161">
                  <c:v>-1.8152676161968775E-2</c:v>
                </c:pt>
                <c:pt idx="162">
                  <c:v>6.1852733389592768E-2</c:v>
                </c:pt>
                <c:pt idx="163">
                  <c:v>0.1255070426581936</c:v>
                </c:pt>
                <c:pt idx="164">
                  <c:v>0.1570706420517814</c:v>
                </c:pt>
                <c:pt idx="165">
                  <c:v>0.14888429380934828</c:v>
                </c:pt>
                <c:pt idx="166">
                  <c:v>0.10327677208311177</c:v>
                </c:pt>
                <c:pt idx="167">
                  <c:v>3.1966484543879112E-2</c:v>
                </c:pt>
                <c:pt idx="168">
                  <c:v>-4.6892104509721776E-2</c:v>
                </c:pt>
                <c:pt idx="169">
                  <c:v>-0.11327571882460542</c:v>
                </c:pt>
                <c:pt idx="170">
                  <c:v>-0.15032696120244554</c:v>
                </c:pt>
                <c:pt idx="171">
                  <c:v>-0.14859305635768441</c:v>
                </c:pt>
                <c:pt idx="172">
                  <c:v>-0.10840498016517586</c:v>
                </c:pt>
                <c:pt idx="173">
                  <c:v>-3.9799842371613263E-2</c:v>
                </c:pt>
                <c:pt idx="174">
                  <c:v>3.9994290293925157E-2</c:v>
                </c:pt>
                <c:pt idx="175">
                  <c:v>0.11088042148998338</c:v>
                </c:pt>
                <c:pt idx="176">
                  <c:v>0.15493745195370232</c:v>
                </c:pt>
                <c:pt idx="177">
                  <c:v>0.16092230259716303</c:v>
                </c:pt>
                <c:pt idx="178">
                  <c:v>0.12709978770122873</c:v>
                </c:pt>
                <c:pt idx="179">
                  <c:v>6.1689966197751071E-2</c:v>
                </c:pt>
                <c:pt idx="180">
                  <c:v>-1.9179858657750508E-2</c:v>
                </c:pt>
                <c:pt idx="181">
                  <c:v>-9.550554740935796E-2</c:v>
                </c:pt>
                <c:pt idx="182">
                  <c:v>-0.14840883596205581</c:v>
                </c:pt>
                <c:pt idx="183">
                  <c:v>-0.16485838772943634</c:v>
                </c:pt>
                <c:pt idx="184">
                  <c:v>-0.14092582832607153</c:v>
                </c:pt>
                <c:pt idx="185">
                  <c:v>-8.27607666514803E-2</c:v>
                </c:pt>
                <c:pt idx="186">
                  <c:v>-5.0407922172639053E-3</c:v>
                </c:pt>
                <c:pt idx="187">
                  <c:v>7.2714403648720699E-2</c:v>
                </c:pt>
                <c:pt idx="188">
                  <c:v>0.1310400987232587</c:v>
                </c:pt>
                <c:pt idx="189">
                  <c:v>0.15540651201325217</c:v>
                </c:pt>
                <c:pt idx="190">
                  <c:v>0.13985784660138231</c:v>
                </c:pt>
                <c:pt idx="191">
                  <c:v>8.8497972889227575E-2</c:v>
                </c:pt>
                <c:pt idx="192">
                  <c:v>1.445055189952346E-2</c:v>
                </c:pt>
                <c:pt idx="193">
                  <c:v>-6.3445043130498507E-2</c:v>
                </c:pt>
                <c:pt idx="194">
                  <c:v>-0.12537266901806371</c:v>
                </c:pt>
                <c:pt idx="195">
                  <c:v>-0.15552393867813169</c:v>
                </c:pt>
                <c:pt idx="196">
                  <c:v>-0.14607742547851274</c:v>
                </c:pt>
                <c:pt idx="197">
                  <c:v>-9.9173789618634434E-2</c:v>
                </c:pt>
                <c:pt idx="198">
                  <c:v>-2.6390752863634643E-2</c:v>
                </c:pt>
                <c:pt idx="199">
                  <c:v>5.4151014545038817E-2</c:v>
                </c:pt>
                <c:pt idx="200">
                  <c:v>0.12232573319554725</c:v>
                </c:pt>
                <c:pt idx="201">
                  <c:v>0.16104632015485512</c:v>
                </c:pt>
                <c:pt idx="202">
                  <c:v>0.16054934189144593</c:v>
                </c:pt>
                <c:pt idx="203">
                  <c:v>0.12084645084952614</c:v>
                </c:pt>
                <c:pt idx="204">
                  <c:v>5.1727328705387307E-2</c:v>
                </c:pt>
                <c:pt idx="205">
                  <c:v>-2.968690638999108E-2</c:v>
                </c:pt>
                <c:pt idx="206">
                  <c:v>-0.10322665968165458</c:v>
                </c:pt>
                <c:pt idx="207">
                  <c:v>-0.15071956964789116</c:v>
                </c:pt>
                <c:pt idx="208">
                  <c:v>-0.1605341427772497</c:v>
                </c:pt>
                <c:pt idx="209">
                  <c:v>-0.13048247203333319</c:v>
                </c:pt>
                <c:pt idx="210">
                  <c:v>-6.8354772497159724E-2</c:v>
                </c:pt>
                <c:pt idx="211">
                  <c:v>1.0047593453270234E-2</c:v>
                </c:pt>
                <c:pt idx="212">
                  <c:v>8.4886589016650013E-2</c:v>
                </c:pt>
                <c:pt idx="213">
                  <c:v>0.13727205845602775</c:v>
                </c:pt>
                <c:pt idx="214">
                  <c:v>0.15400573588035116</c:v>
                </c:pt>
                <c:pt idx="215">
                  <c:v>0.13089455469078287</c:v>
                </c:pt>
                <c:pt idx="216">
                  <c:v>7.3802096789207627E-2</c:v>
                </c:pt>
                <c:pt idx="217">
                  <c:v>-2.8255185677919306E-3</c:v>
                </c:pt>
                <c:pt idx="218">
                  <c:v>-7.9589408385582192E-2</c:v>
                </c:pt>
                <c:pt idx="219">
                  <c:v>-0.13701264839188157</c:v>
                </c:pt>
                <c:pt idx="220">
                  <c:v>-0.16043684580223011</c:v>
                </c:pt>
                <c:pt idx="221">
                  <c:v>-0.14371186544258982</c:v>
                </c:pt>
                <c:pt idx="222">
                  <c:v>-9.0752610628871758E-2</c:v>
                </c:pt>
                <c:pt idx="223">
                  <c:v>-1.4571666127326507E-2</c:v>
                </c:pt>
                <c:pt idx="224">
                  <c:v>6.5970331316301881E-2</c:v>
                </c:pt>
                <c:pt idx="225">
                  <c:v>0.13088229356080056</c:v>
                </c:pt>
                <c:pt idx="226">
                  <c:v>0.16404571007125732</c:v>
                </c:pt>
                <c:pt idx="227">
                  <c:v>0.1572488764629123</c:v>
                </c:pt>
                <c:pt idx="228">
                  <c:v>0.11224094723244368</c:v>
                </c:pt>
                <c:pt idx="229">
                  <c:v>4.0290927906843223E-2</c:v>
                </c:pt>
                <c:pt idx="230">
                  <c:v>-4.0637665845522808E-2</c:v>
                </c:pt>
                <c:pt idx="231">
                  <c:v>-0.11038791971215438</c:v>
                </c:pt>
                <c:pt idx="232">
                  <c:v>-0.1516577150278996</c:v>
                </c:pt>
                <c:pt idx="233">
                  <c:v>-0.15432926364173638</c:v>
                </c:pt>
                <c:pt idx="234">
                  <c:v>-0.11799462369382969</c:v>
                </c:pt>
                <c:pt idx="235">
                  <c:v>-5.2044407837375219E-2</c:v>
                </c:pt>
                <c:pt idx="236">
                  <c:v>2.6701858369936979E-2</c:v>
                </c:pt>
                <c:pt idx="237">
                  <c:v>9.8228657710932268E-2</c:v>
                </c:pt>
                <c:pt idx="238">
                  <c:v>0.14435828595583264</c:v>
                </c:pt>
                <c:pt idx="239">
                  <c:v>0.15332231272000402</c:v>
                </c:pt>
                <c:pt idx="240">
                  <c:v>0.12272350335015991</c:v>
                </c:pt>
                <c:pt idx="241">
                  <c:v>6.0144796231611945E-2</c:v>
                </c:pt>
                <c:pt idx="242">
                  <c:v>-1.8747801601470063E-2</c:v>
                </c:pt>
                <c:pt idx="243">
                  <c:v>-9.4132840523089803E-2</c:v>
                </c:pt>
                <c:pt idx="244">
                  <c:v>-0.14700657970592787</c:v>
                </c:pt>
                <c:pt idx="245">
                  <c:v>-0.16395427080029598</c:v>
                </c:pt>
                <c:pt idx="246">
                  <c:v>-0.14052264351585392</c:v>
                </c:pt>
                <c:pt idx="247">
                  <c:v>-8.2347337053109843E-2</c:v>
                </c:pt>
                <c:pt idx="248">
                  <c:v>-3.7519638419716388E-3</c:v>
                </c:pt>
                <c:pt idx="249">
                  <c:v>7.5830480158466163E-2</c:v>
                </c:pt>
                <c:pt idx="250">
                  <c:v>0.13671704428957254</c:v>
                </c:pt>
                <c:pt idx="251">
                  <c:v>0.16389706644365157</c:v>
                </c:pt>
                <c:pt idx="252">
                  <c:v>0.15078344530657484</c:v>
                </c:pt>
                <c:pt idx="253">
                  <c:v>0.10085279835216814</c:v>
                </c:pt>
                <c:pt idx="254">
                  <c:v>2.6763762363547629E-2</c:v>
                </c:pt>
                <c:pt idx="255">
                  <c:v>-5.2824921731956097E-2</c:v>
                </c:pt>
                <c:pt idx="256">
                  <c:v>-0.11793812840943438</c:v>
                </c:pt>
                <c:pt idx="257">
                  <c:v>-0.15229495653283992</c:v>
                </c:pt>
                <c:pt idx="258">
                  <c:v>-0.14738949646378013</c:v>
                </c:pt>
                <c:pt idx="259">
                  <c:v>-0.1046184061463919</c:v>
                </c:pt>
                <c:pt idx="260">
                  <c:v>-3.4921985021509755E-2</c:v>
                </c:pt>
                <c:pt idx="261">
                  <c:v>4.3970784904023869E-2</c:v>
                </c:pt>
                <c:pt idx="262">
                  <c:v>0.11200169461699731</c:v>
                </c:pt>
                <c:pt idx="263">
                  <c:v>0.15182812889281114</c:v>
                </c:pt>
                <c:pt idx="264">
                  <c:v>0.15318724618252447</c:v>
                </c:pt>
                <c:pt idx="265">
                  <c:v>0.11548419747618348</c:v>
                </c:pt>
                <c:pt idx="266">
                  <c:v>4.7954502841043675E-2</c:v>
                </c:pt>
                <c:pt idx="267">
                  <c:v>-3.2640823926001893E-2</c:v>
                </c:pt>
                <c:pt idx="268">
                  <c:v>-0.10620991902599657</c:v>
                </c:pt>
                <c:pt idx="269">
                  <c:v>-0.15436291005026015</c:v>
                </c:pt>
                <c:pt idx="270">
                  <c:v>-0.16502101347770395</c:v>
                </c:pt>
                <c:pt idx="271">
                  <c:v>-0.13544606219417274</c:v>
                </c:pt>
                <c:pt idx="272">
                  <c:v>-7.293063270389806E-2</c:v>
                </c:pt>
                <c:pt idx="273">
                  <c:v>7.0244917762532664E-3</c:v>
                </c:pt>
                <c:pt idx="274">
                  <c:v>8.4588754806318125E-2</c:v>
                </c:pt>
                <c:pt idx="275">
                  <c:v>0.14056390078365899</c:v>
                </c:pt>
                <c:pt idx="276">
                  <c:v>0.16118576842235205</c:v>
                </c:pt>
                <c:pt idx="277">
                  <c:v>0.14156216994925211</c:v>
                </c:pt>
                <c:pt idx="278">
                  <c:v>8.6885353422300832E-2</c:v>
                </c:pt>
                <c:pt idx="279">
                  <c:v>1.1115708857424203E-2</c:v>
                </c:pt>
                <c:pt idx="280">
                  <c:v>-6.6532417499479871E-2</c:v>
                </c:pt>
                <c:pt idx="281">
                  <c:v>-0.12642075360390995</c:v>
                </c:pt>
                <c:pt idx="282">
                  <c:v>-0.15342100467455402</c:v>
                </c:pt>
                <c:pt idx="283">
                  <c:v>-0.14071473208933083</c:v>
                </c:pt>
                <c:pt idx="284">
                  <c:v>-9.1505882283213547E-2</c:v>
                </c:pt>
                <c:pt idx="285">
                  <c:v>-1.821632637191065E-2</c:v>
                </c:pt>
                <c:pt idx="286">
                  <c:v>6.0633779294252593E-2</c:v>
                </c:pt>
                <c:pt idx="287">
                  <c:v>0.12507816970756927</c:v>
                </c:pt>
                <c:pt idx="288">
                  <c:v>0.15872201425973037</c:v>
                </c:pt>
                <c:pt idx="289">
                  <c:v>0.1528658805191834</c:v>
                </c:pt>
                <c:pt idx="290">
                  <c:v>0.10870117648215566</c:v>
                </c:pt>
                <c:pt idx="291">
                  <c:v>3.7025735423920708E-2</c:v>
                </c:pt>
                <c:pt idx="292">
                  <c:v>-4.4449870862934809E-2</c:v>
                </c:pt>
                <c:pt idx="293">
                  <c:v>-0.1155304475828485</c:v>
                </c:pt>
                <c:pt idx="294">
                  <c:v>-0.15858883734651857</c:v>
                </c:pt>
                <c:pt idx="295">
                  <c:v>-0.16297652968935097</c:v>
                </c:pt>
                <c:pt idx="296">
                  <c:v>-0.12768654918612443</c:v>
                </c:pt>
                <c:pt idx="297">
                  <c:v>-6.1601158458623788E-2</c:v>
                </c:pt>
                <c:pt idx="298">
                  <c:v>1.8737497554737206E-2</c:v>
                </c:pt>
                <c:pt idx="299">
                  <c:v>9.3274584384139061E-2</c:v>
                </c:pt>
                <c:pt idx="300">
                  <c:v>0.1434675517899888</c:v>
                </c:pt>
                <c:pt idx="301">
                  <c:v>0.1569288465018219</c:v>
                </c:pt>
                <c:pt idx="302">
                  <c:v>0.13052234973910662</c:v>
                </c:pt>
                <c:pt idx="303">
                  <c:v>7.1137474427041533E-2</c:v>
                </c:pt>
                <c:pt idx="304">
                  <c:v>-6.0525796998320306E-3</c:v>
                </c:pt>
                <c:pt idx="305">
                  <c:v>-8.1410853670742925E-2</c:v>
                </c:pt>
                <c:pt idx="306">
                  <c:v>-0.13577609896617029</c:v>
                </c:pt>
                <c:pt idx="307">
                  <c:v>-0.1552820903019177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50-4E8F-A126-9913D9BFE91E}"/>
            </c:ext>
          </c:extLst>
        </c:ser>
        <c:ser>
          <c:idx val="21"/>
          <c:order val="2"/>
          <c:tx>
            <c:strRef>
              <c:f>'6fp'!$L$5</c:f>
              <c:strCache>
                <c:ptCount val="1"/>
                <c:pt idx="0">
                  <c:v>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'6fp'!$K$7:$K$313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5.9955992097967217</c:v>
                </c:pt>
                <c:pt idx="5">
                  <c:v>6.9955992097967217</c:v>
                </c:pt>
                <c:pt idx="6">
                  <c:v>7.9955992097967217</c:v>
                </c:pt>
                <c:pt idx="7">
                  <c:v>8.9955992097967226</c:v>
                </c:pt>
                <c:pt idx="8">
                  <c:v>9.9955992097967226</c:v>
                </c:pt>
                <c:pt idx="9">
                  <c:v>10.995599209796723</c:v>
                </c:pt>
                <c:pt idx="10">
                  <c:v>11.995599209796723</c:v>
                </c:pt>
                <c:pt idx="11">
                  <c:v>12.995599209796723</c:v>
                </c:pt>
                <c:pt idx="12">
                  <c:v>13.995599209796723</c:v>
                </c:pt>
                <c:pt idx="13">
                  <c:v>14.995599209796723</c:v>
                </c:pt>
                <c:pt idx="14">
                  <c:v>15.995599209796723</c:v>
                </c:pt>
                <c:pt idx="15">
                  <c:v>16.995599209796723</c:v>
                </c:pt>
                <c:pt idx="16">
                  <c:v>17.995599209796723</c:v>
                </c:pt>
                <c:pt idx="17">
                  <c:v>18.995599209796723</c:v>
                </c:pt>
                <c:pt idx="18">
                  <c:v>19.995599209796723</c:v>
                </c:pt>
                <c:pt idx="19">
                  <c:v>20.995599209796723</c:v>
                </c:pt>
                <c:pt idx="20">
                  <c:v>21.995599209796723</c:v>
                </c:pt>
                <c:pt idx="21">
                  <c:v>22.995599209796723</c:v>
                </c:pt>
                <c:pt idx="22">
                  <c:v>23.995599209796723</c:v>
                </c:pt>
                <c:pt idx="23">
                  <c:v>24.995599209796723</c:v>
                </c:pt>
                <c:pt idx="24">
                  <c:v>25.995599209796723</c:v>
                </c:pt>
                <c:pt idx="25">
                  <c:v>26.995599209796723</c:v>
                </c:pt>
                <c:pt idx="26">
                  <c:v>27.995599209796723</c:v>
                </c:pt>
                <c:pt idx="27">
                  <c:v>28.995599209796723</c:v>
                </c:pt>
                <c:pt idx="28">
                  <c:v>29.995599209796723</c:v>
                </c:pt>
                <c:pt idx="29">
                  <c:v>30.995599209796723</c:v>
                </c:pt>
                <c:pt idx="30">
                  <c:v>31.995599209796723</c:v>
                </c:pt>
                <c:pt idx="31">
                  <c:v>32.995599209796723</c:v>
                </c:pt>
                <c:pt idx="32">
                  <c:v>33.995599209796723</c:v>
                </c:pt>
                <c:pt idx="33">
                  <c:v>34.995599209796723</c:v>
                </c:pt>
                <c:pt idx="34">
                  <c:v>35.995599209796723</c:v>
                </c:pt>
                <c:pt idx="35">
                  <c:v>36.995599209796723</c:v>
                </c:pt>
                <c:pt idx="36">
                  <c:v>37.995599209796723</c:v>
                </c:pt>
                <c:pt idx="37">
                  <c:v>38.995599209796723</c:v>
                </c:pt>
                <c:pt idx="38">
                  <c:v>39.995599209796723</c:v>
                </c:pt>
                <c:pt idx="39">
                  <c:v>40.995599209796723</c:v>
                </c:pt>
                <c:pt idx="40">
                  <c:v>41.995599209796723</c:v>
                </c:pt>
                <c:pt idx="41">
                  <c:v>42.995599209796723</c:v>
                </c:pt>
                <c:pt idx="42">
                  <c:v>43.995599209796723</c:v>
                </c:pt>
                <c:pt idx="43">
                  <c:v>44.995599209796723</c:v>
                </c:pt>
                <c:pt idx="44">
                  <c:v>45.995599209796723</c:v>
                </c:pt>
                <c:pt idx="45">
                  <c:v>46.995599209796723</c:v>
                </c:pt>
                <c:pt idx="46">
                  <c:v>47.995599209796723</c:v>
                </c:pt>
                <c:pt idx="47">
                  <c:v>48.995599209796723</c:v>
                </c:pt>
                <c:pt idx="48">
                  <c:v>49.995599209796723</c:v>
                </c:pt>
                <c:pt idx="49">
                  <c:v>50.995599209796723</c:v>
                </c:pt>
                <c:pt idx="50">
                  <c:v>51.995599209796723</c:v>
                </c:pt>
                <c:pt idx="51">
                  <c:v>52.995599209796723</c:v>
                </c:pt>
                <c:pt idx="52">
                  <c:v>53.995599209796723</c:v>
                </c:pt>
                <c:pt idx="53">
                  <c:v>54.995599209796723</c:v>
                </c:pt>
                <c:pt idx="54">
                  <c:v>55.995599209796723</c:v>
                </c:pt>
                <c:pt idx="55">
                  <c:v>56.995599209796723</c:v>
                </c:pt>
                <c:pt idx="56">
                  <c:v>57.995599209796723</c:v>
                </c:pt>
                <c:pt idx="57">
                  <c:v>58.995599209796723</c:v>
                </c:pt>
                <c:pt idx="58">
                  <c:v>59.995599209796723</c:v>
                </c:pt>
                <c:pt idx="59">
                  <c:v>60.995599209796723</c:v>
                </c:pt>
                <c:pt idx="60">
                  <c:v>61.995599209796723</c:v>
                </c:pt>
                <c:pt idx="61">
                  <c:v>62.995599209796723</c:v>
                </c:pt>
                <c:pt idx="62">
                  <c:v>63.995599209796723</c:v>
                </c:pt>
                <c:pt idx="63">
                  <c:v>64.995599209796723</c:v>
                </c:pt>
                <c:pt idx="64">
                  <c:v>65.995599209796723</c:v>
                </c:pt>
                <c:pt idx="65">
                  <c:v>66.995599209796723</c:v>
                </c:pt>
                <c:pt idx="66">
                  <c:v>67.995599209796723</c:v>
                </c:pt>
                <c:pt idx="67">
                  <c:v>68.995599209796723</c:v>
                </c:pt>
                <c:pt idx="68">
                  <c:v>69.995599209796723</c:v>
                </c:pt>
                <c:pt idx="69">
                  <c:v>70.995599209796723</c:v>
                </c:pt>
                <c:pt idx="70">
                  <c:v>71.995599209796723</c:v>
                </c:pt>
                <c:pt idx="71">
                  <c:v>72.995599209796723</c:v>
                </c:pt>
                <c:pt idx="72">
                  <c:v>73.995599209796723</c:v>
                </c:pt>
                <c:pt idx="73">
                  <c:v>74.995599209796723</c:v>
                </c:pt>
                <c:pt idx="74">
                  <c:v>75.995599209796723</c:v>
                </c:pt>
                <c:pt idx="75">
                  <c:v>76.995599209796723</c:v>
                </c:pt>
                <c:pt idx="76">
                  <c:v>77.995599209796723</c:v>
                </c:pt>
                <c:pt idx="77">
                  <c:v>78.995599209796723</c:v>
                </c:pt>
                <c:pt idx="78">
                  <c:v>79.995599209796723</c:v>
                </c:pt>
                <c:pt idx="79">
                  <c:v>80.995599209796723</c:v>
                </c:pt>
                <c:pt idx="80">
                  <c:v>81.995599209796723</c:v>
                </c:pt>
                <c:pt idx="81">
                  <c:v>82.995599209796723</c:v>
                </c:pt>
                <c:pt idx="82">
                  <c:v>83.995599209796723</c:v>
                </c:pt>
                <c:pt idx="83">
                  <c:v>84.995599209796723</c:v>
                </c:pt>
                <c:pt idx="84">
                  <c:v>85.995599209796723</c:v>
                </c:pt>
                <c:pt idx="85">
                  <c:v>86.995599209796723</c:v>
                </c:pt>
                <c:pt idx="86">
                  <c:v>87.995599209796723</c:v>
                </c:pt>
                <c:pt idx="87">
                  <c:v>88.995599209796723</c:v>
                </c:pt>
                <c:pt idx="88">
                  <c:v>89.995599209796723</c:v>
                </c:pt>
                <c:pt idx="89">
                  <c:v>90.995599209796723</c:v>
                </c:pt>
                <c:pt idx="90">
                  <c:v>91.995599209796723</c:v>
                </c:pt>
                <c:pt idx="91">
                  <c:v>92.995599209796723</c:v>
                </c:pt>
                <c:pt idx="92">
                  <c:v>93.995599209796723</c:v>
                </c:pt>
                <c:pt idx="93">
                  <c:v>94.995599209796723</c:v>
                </c:pt>
                <c:pt idx="94">
                  <c:v>95.995599209796723</c:v>
                </c:pt>
                <c:pt idx="95">
                  <c:v>96.995599209796723</c:v>
                </c:pt>
                <c:pt idx="96">
                  <c:v>97.995599209796723</c:v>
                </c:pt>
                <c:pt idx="97">
                  <c:v>98.995599209796723</c:v>
                </c:pt>
                <c:pt idx="98">
                  <c:v>99.995599209796723</c:v>
                </c:pt>
                <c:pt idx="99">
                  <c:v>100.99559920979672</c:v>
                </c:pt>
                <c:pt idx="100">
                  <c:v>101.99559920979672</c:v>
                </c:pt>
                <c:pt idx="101">
                  <c:v>102.99559920979672</c:v>
                </c:pt>
                <c:pt idx="102">
                  <c:v>103.99559920979672</c:v>
                </c:pt>
                <c:pt idx="103">
                  <c:v>104.99559920979672</c:v>
                </c:pt>
                <c:pt idx="104">
                  <c:v>105.99559920979672</c:v>
                </c:pt>
                <c:pt idx="105">
                  <c:v>106.99559920979672</c:v>
                </c:pt>
                <c:pt idx="106">
                  <c:v>107.99559920979672</c:v>
                </c:pt>
                <c:pt idx="107">
                  <c:v>108.99559920979672</c:v>
                </c:pt>
                <c:pt idx="108">
                  <c:v>109.99559920979672</c:v>
                </c:pt>
                <c:pt idx="109">
                  <c:v>110.99559920979672</c:v>
                </c:pt>
                <c:pt idx="110">
                  <c:v>111.99559920979672</c:v>
                </c:pt>
                <c:pt idx="111">
                  <c:v>112.99559920979672</c:v>
                </c:pt>
                <c:pt idx="112">
                  <c:v>113.99559920979672</c:v>
                </c:pt>
                <c:pt idx="113">
                  <c:v>114.99559920979672</c:v>
                </c:pt>
                <c:pt idx="114">
                  <c:v>115.99559920979672</c:v>
                </c:pt>
                <c:pt idx="115">
                  <c:v>116.99559920979672</c:v>
                </c:pt>
                <c:pt idx="116">
                  <c:v>117.99559920979672</c:v>
                </c:pt>
                <c:pt idx="117">
                  <c:v>118.99559920979672</c:v>
                </c:pt>
                <c:pt idx="118">
                  <c:v>119.99559920979672</c:v>
                </c:pt>
                <c:pt idx="119">
                  <c:v>120.99559920979672</c:v>
                </c:pt>
                <c:pt idx="120">
                  <c:v>121.99559920979672</c:v>
                </c:pt>
                <c:pt idx="121">
                  <c:v>122.99559920979672</c:v>
                </c:pt>
                <c:pt idx="122">
                  <c:v>123.99559920979672</c:v>
                </c:pt>
                <c:pt idx="123">
                  <c:v>124.99559920979672</c:v>
                </c:pt>
                <c:pt idx="124">
                  <c:v>125.99559920979672</c:v>
                </c:pt>
                <c:pt idx="125">
                  <c:v>126.99559920979672</c:v>
                </c:pt>
                <c:pt idx="126">
                  <c:v>127.99559920979672</c:v>
                </c:pt>
                <c:pt idx="127">
                  <c:v>128.99559920979672</c:v>
                </c:pt>
                <c:pt idx="128">
                  <c:v>129.99559920979672</c:v>
                </c:pt>
                <c:pt idx="129">
                  <c:v>130.99559920979672</c:v>
                </c:pt>
                <c:pt idx="130">
                  <c:v>131.99559920979672</c:v>
                </c:pt>
                <c:pt idx="131">
                  <c:v>132.99559920979672</c:v>
                </c:pt>
                <c:pt idx="132">
                  <c:v>133.99559920979672</c:v>
                </c:pt>
                <c:pt idx="133">
                  <c:v>134.99559920979672</c:v>
                </c:pt>
                <c:pt idx="134">
                  <c:v>135.99559920979672</c:v>
                </c:pt>
                <c:pt idx="135">
                  <c:v>136.99559920979672</c:v>
                </c:pt>
                <c:pt idx="136">
                  <c:v>137.99559920979672</c:v>
                </c:pt>
                <c:pt idx="137">
                  <c:v>138.99559920979672</c:v>
                </c:pt>
                <c:pt idx="138">
                  <c:v>139.99559920979672</c:v>
                </c:pt>
                <c:pt idx="139">
                  <c:v>140.99559920979672</c:v>
                </c:pt>
                <c:pt idx="140">
                  <c:v>141.99559920979672</c:v>
                </c:pt>
                <c:pt idx="141">
                  <c:v>142.99559920979672</c:v>
                </c:pt>
                <c:pt idx="142">
                  <c:v>143.99559920979672</c:v>
                </c:pt>
                <c:pt idx="143">
                  <c:v>144.99559920979672</c:v>
                </c:pt>
                <c:pt idx="144">
                  <c:v>145.99559920979672</c:v>
                </c:pt>
                <c:pt idx="145">
                  <c:v>146.99559920979672</c:v>
                </c:pt>
                <c:pt idx="146">
                  <c:v>147.99559920979672</c:v>
                </c:pt>
                <c:pt idx="147">
                  <c:v>148.99559920979672</c:v>
                </c:pt>
                <c:pt idx="148">
                  <c:v>149.99559920979672</c:v>
                </c:pt>
                <c:pt idx="149">
                  <c:v>150.99559920979672</c:v>
                </c:pt>
                <c:pt idx="150">
                  <c:v>151.99559920979672</c:v>
                </c:pt>
                <c:pt idx="151">
                  <c:v>152.99559920979672</c:v>
                </c:pt>
                <c:pt idx="152">
                  <c:v>153.99559920979672</c:v>
                </c:pt>
                <c:pt idx="153">
                  <c:v>154.99559920979672</c:v>
                </c:pt>
                <c:pt idx="154">
                  <c:v>155.99559920979672</c:v>
                </c:pt>
                <c:pt idx="155">
                  <c:v>156.99559920979672</c:v>
                </c:pt>
                <c:pt idx="156">
                  <c:v>157.99559920979672</c:v>
                </c:pt>
                <c:pt idx="157">
                  <c:v>158.99559920979672</c:v>
                </c:pt>
                <c:pt idx="158">
                  <c:v>159.99559920979672</c:v>
                </c:pt>
                <c:pt idx="159">
                  <c:v>160.99559920979672</c:v>
                </c:pt>
                <c:pt idx="160">
                  <c:v>161.99559920979672</c:v>
                </c:pt>
                <c:pt idx="161">
                  <c:v>162.99559920979672</c:v>
                </c:pt>
                <c:pt idx="162">
                  <c:v>163.99559920979672</c:v>
                </c:pt>
                <c:pt idx="163">
                  <c:v>164.99559920979672</c:v>
                </c:pt>
                <c:pt idx="164">
                  <c:v>165.99559920979672</c:v>
                </c:pt>
                <c:pt idx="165">
                  <c:v>166.99559920979672</c:v>
                </c:pt>
                <c:pt idx="166">
                  <c:v>167.99559920979672</c:v>
                </c:pt>
                <c:pt idx="167">
                  <c:v>168.99559920979672</c:v>
                </c:pt>
                <c:pt idx="168">
                  <c:v>169.99559920979672</c:v>
                </c:pt>
                <c:pt idx="169">
                  <c:v>170.99559920979672</c:v>
                </c:pt>
                <c:pt idx="170">
                  <c:v>171.99559920979672</c:v>
                </c:pt>
                <c:pt idx="171">
                  <c:v>172.99559920979672</c:v>
                </c:pt>
                <c:pt idx="172">
                  <c:v>173.99559920979672</c:v>
                </c:pt>
                <c:pt idx="173">
                  <c:v>174.99559920979672</c:v>
                </c:pt>
                <c:pt idx="174">
                  <c:v>175.99559920979672</c:v>
                </c:pt>
                <c:pt idx="175">
                  <c:v>176.99559920979672</c:v>
                </c:pt>
                <c:pt idx="176">
                  <c:v>177.99559920979672</c:v>
                </c:pt>
                <c:pt idx="177">
                  <c:v>178.99559920979672</c:v>
                </c:pt>
                <c:pt idx="178">
                  <c:v>179.99559920979672</c:v>
                </c:pt>
                <c:pt idx="179">
                  <c:v>180.99559920979672</c:v>
                </c:pt>
                <c:pt idx="180">
                  <c:v>181.99559920979672</c:v>
                </c:pt>
                <c:pt idx="181">
                  <c:v>182.99559920979672</c:v>
                </c:pt>
                <c:pt idx="182">
                  <c:v>183.99559920979672</c:v>
                </c:pt>
                <c:pt idx="183">
                  <c:v>184.99559920979672</c:v>
                </c:pt>
                <c:pt idx="184">
                  <c:v>185.99559920979672</c:v>
                </c:pt>
                <c:pt idx="185">
                  <c:v>186.99559920979672</c:v>
                </c:pt>
                <c:pt idx="186">
                  <c:v>187.99559920979672</c:v>
                </c:pt>
                <c:pt idx="187">
                  <c:v>188.99559920979672</c:v>
                </c:pt>
                <c:pt idx="188">
                  <c:v>189.99559920979672</c:v>
                </c:pt>
                <c:pt idx="189">
                  <c:v>190.99559920979672</c:v>
                </c:pt>
                <c:pt idx="190">
                  <c:v>191.99559920979672</c:v>
                </c:pt>
                <c:pt idx="191">
                  <c:v>192.99559920979672</c:v>
                </c:pt>
                <c:pt idx="192">
                  <c:v>193.99559920979672</c:v>
                </c:pt>
                <c:pt idx="193">
                  <c:v>194.99559920979672</c:v>
                </c:pt>
                <c:pt idx="194">
                  <c:v>195.99559920979672</c:v>
                </c:pt>
                <c:pt idx="195">
                  <c:v>196.99559920979672</c:v>
                </c:pt>
                <c:pt idx="196">
                  <c:v>197.99559920979672</c:v>
                </c:pt>
                <c:pt idx="197">
                  <c:v>198.99559920979672</c:v>
                </c:pt>
                <c:pt idx="198">
                  <c:v>199.99559920979672</c:v>
                </c:pt>
                <c:pt idx="199">
                  <c:v>200.99559920979672</c:v>
                </c:pt>
                <c:pt idx="200">
                  <c:v>201.99559920979672</c:v>
                </c:pt>
                <c:pt idx="201">
                  <c:v>202.99559920979672</c:v>
                </c:pt>
                <c:pt idx="202">
                  <c:v>203.99559920979672</c:v>
                </c:pt>
                <c:pt idx="203">
                  <c:v>204.99559920979672</c:v>
                </c:pt>
                <c:pt idx="204">
                  <c:v>205.99559920979672</c:v>
                </c:pt>
                <c:pt idx="205">
                  <c:v>206.99559920979672</c:v>
                </c:pt>
                <c:pt idx="206">
                  <c:v>207.99559920979672</c:v>
                </c:pt>
                <c:pt idx="207">
                  <c:v>208.99559920979672</c:v>
                </c:pt>
                <c:pt idx="208">
                  <c:v>209.99559920979672</c:v>
                </c:pt>
                <c:pt idx="209">
                  <c:v>210.99559920979672</c:v>
                </c:pt>
                <c:pt idx="210">
                  <c:v>211.99559920979672</c:v>
                </c:pt>
                <c:pt idx="211">
                  <c:v>212.99559920979672</c:v>
                </c:pt>
                <c:pt idx="212">
                  <c:v>213.99559920979672</c:v>
                </c:pt>
                <c:pt idx="213">
                  <c:v>214.99559920979672</c:v>
                </c:pt>
                <c:pt idx="214">
                  <c:v>215.99559920979672</c:v>
                </c:pt>
                <c:pt idx="215">
                  <c:v>216.99559920979672</c:v>
                </c:pt>
                <c:pt idx="216">
                  <c:v>217.99559920979672</c:v>
                </c:pt>
                <c:pt idx="217">
                  <c:v>218.99559920979672</c:v>
                </c:pt>
                <c:pt idx="218">
                  <c:v>219.99559920979672</c:v>
                </c:pt>
                <c:pt idx="219">
                  <c:v>220.99559920979672</c:v>
                </c:pt>
                <c:pt idx="220">
                  <c:v>221.99559920979672</c:v>
                </c:pt>
                <c:pt idx="221">
                  <c:v>222.99559920979672</c:v>
                </c:pt>
                <c:pt idx="222">
                  <c:v>223.99559920979672</c:v>
                </c:pt>
                <c:pt idx="223">
                  <c:v>224.99559920979672</c:v>
                </c:pt>
                <c:pt idx="224">
                  <c:v>225.99559920979672</c:v>
                </c:pt>
                <c:pt idx="225">
                  <c:v>226.99559920979672</c:v>
                </c:pt>
                <c:pt idx="226">
                  <c:v>227.99559920979672</c:v>
                </c:pt>
                <c:pt idx="227">
                  <c:v>228.99559920979672</c:v>
                </c:pt>
                <c:pt idx="228">
                  <c:v>229.99559920979672</c:v>
                </c:pt>
                <c:pt idx="229">
                  <c:v>230.99559920979672</c:v>
                </c:pt>
                <c:pt idx="230">
                  <c:v>231.99559920979672</c:v>
                </c:pt>
                <c:pt idx="231">
                  <c:v>232.99559920979672</c:v>
                </c:pt>
                <c:pt idx="232">
                  <c:v>233.99559920979672</c:v>
                </c:pt>
                <c:pt idx="233">
                  <c:v>234.99559920979672</c:v>
                </c:pt>
                <c:pt idx="234">
                  <c:v>235.99559920979672</c:v>
                </c:pt>
                <c:pt idx="235">
                  <c:v>236.99559920979672</c:v>
                </c:pt>
                <c:pt idx="236">
                  <c:v>237.99559920979672</c:v>
                </c:pt>
                <c:pt idx="237">
                  <c:v>238.99559920979672</c:v>
                </c:pt>
                <c:pt idx="238">
                  <c:v>239.99559920979672</c:v>
                </c:pt>
                <c:pt idx="239">
                  <c:v>240.99559920979672</c:v>
                </c:pt>
                <c:pt idx="240">
                  <c:v>241.99559920979672</c:v>
                </c:pt>
                <c:pt idx="241">
                  <c:v>242.99559920979672</c:v>
                </c:pt>
                <c:pt idx="242">
                  <c:v>243.99559920979672</c:v>
                </c:pt>
                <c:pt idx="243">
                  <c:v>244.99559920979672</c:v>
                </c:pt>
                <c:pt idx="244">
                  <c:v>245.99559920979672</c:v>
                </c:pt>
                <c:pt idx="245">
                  <c:v>246.99559920979672</c:v>
                </c:pt>
                <c:pt idx="246">
                  <c:v>247.99559920979672</c:v>
                </c:pt>
                <c:pt idx="247">
                  <c:v>248.99559920979672</c:v>
                </c:pt>
                <c:pt idx="248">
                  <c:v>249.99559920979672</c:v>
                </c:pt>
                <c:pt idx="249">
                  <c:v>250.99559920979672</c:v>
                </c:pt>
                <c:pt idx="250">
                  <c:v>251.99559920979672</c:v>
                </c:pt>
                <c:pt idx="251">
                  <c:v>252.99559920979672</c:v>
                </c:pt>
                <c:pt idx="252">
                  <c:v>253.99559920979672</c:v>
                </c:pt>
                <c:pt idx="253">
                  <c:v>254.99559920979672</c:v>
                </c:pt>
                <c:pt idx="254">
                  <c:v>255.99559920979672</c:v>
                </c:pt>
                <c:pt idx="255">
                  <c:v>256.99559920979675</c:v>
                </c:pt>
                <c:pt idx="256">
                  <c:v>257.99559920979675</c:v>
                </c:pt>
                <c:pt idx="257">
                  <c:v>258.99559920979675</c:v>
                </c:pt>
                <c:pt idx="258">
                  <c:v>259.99559920979675</c:v>
                </c:pt>
                <c:pt idx="259">
                  <c:v>260.99559920979675</c:v>
                </c:pt>
                <c:pt idx="260">
                  <c:v>261.99559920979675</c:v>
                </c:pt>
                <c:pt idx="261">
                  <c:v>262.99559920979675</c:v>
                </c:pt>
                <c:pt idx="262">
                  <c:v>263.99559920979675</c:v>
                </c:pt>
                <c:pt idx="263">
                  <c:v>264.99559920979675</c:v>
                </c:pt>
                <c:pt idx="264">
                  <c:v>265.99559920979675</c:v>
                </c:pt>
                <c:pt idx="265">
                  <c:v>266.99559920979675</c:v>
                </c:pt>
                <c:pt idx="266">
                  <c:v>267.99559920979675</c:v>
                </c:pt>
                <c:pt idx="267">
                  <c:v>268.99559920979675</c:v>
                </c:pt>
                <c:pt idx="268">
                  <c:v>269.99559920979675</c:v>
                </c:pt>
                <c:pt idx="269">
                  <c:v>270.99559920979675</c:v>
                </c:pt>
                <c:pt idx="270">
                  <c:v>271.99559920979675</c:v>
                </c:pt>
                <c:pt idx="271">
                  <c:v>272.99559920979675</c:v>
                </c:pt>
                <c:pt idx="272">
                  <c:v>273.99559920979675</c:v>
                </c:pt>
                <c:pt idx="273">
                  <c:v>274.99559920979675</c:v>
                </c:pt>
                <c:pt idx="274">
                  <c:v>275.99559920979675</c:v>
                </c:pt>
                <c:pt idx="275">
                  <c:v>276.99559920979675</c:v>
                </c:pt>
                <c:pt idx="276">
                  <c:v>277.99559920979675</c:v>
                </c:pt>
                <c:pt idx="277">
                  <c:v>278.99559920979675</c:v>
                </c:pt>
                <c:pt idx="278">
                  <c:v>279.99559920979675</c:v>
                </c:pt>
                <c:pt idx="279">
                  <c:v>280.99559920979675</c:v>
                </c:pt>
                <c:pt idx="280">
                  <c:v>281.99559920979675</c:v>
                </c:pt>
                <c:pt idx="281">
                  <c:v>282.99559920979675</c:v>
                </c:pt>
                <c:pt idx="282">
                  <c:v>283.99559920979675</c:v>
                </c:pt>
                <c:pt idx="283">
                  <c:v>284.99559920979675</c:v>
                </c:pt>
                <c:pt idx="284">
                  <c:v>285.99559920979675</c:v>
                </c:pt>
                <c:pt idx="285">
                  <c:v>286.99559920979675</c:v>
                </c:pt>
                <c:pt idx="286">
                  <c:v>287.99559920979675</c:v>
                </c:pt>
                <c:pt idx="287">
                  <c:v>288.99559920979675</c:v>
                </c:pt>
                <c:pt idx="288">
                  <c:v>289.99559920979675</c:v>
                </c:pt>
                <c:pt idx="289">
                  <c:v>290.99559920979675</c:v>
                </c:pt>
                <c:pt idx="290">
                  <c:v>291.99559920979675</c:v>
                </c:pt>
                <c:pt idx="291">
                  <c:v>292.99559920979675</c:v>
                </c:pt>
                <c:pt idx="292">
                  <c:v>293.99559920979675</c:v>
                </c:pt>
                <c:pt idx="293">
                  <c:v>294.99559920979675</c:v>
                </c:pt>
                <c:pt idx="294">
                  <c:v>295.99559920979675</c:v>
                </c:pt>
                <c:pt idx="295">
                  <c:v>296.99559920979675</c:v>
                </c:pt>
                <c:pt idx="296">
                  <c:v>297.99559920979675</c:v>
                </c:pt>
                <c:pt idx="297">
                  <c:v>298.99559920979675</c:v>
                </c:pt>
                <c:pt idx="298">
                  <c:v>299.99559920979675</c:v>
                </c:pt>
                <c:pt idx="299">
                  <c:v>300.99559920979675</c:v>
                </c:pt>
                <c:pt idx="300">
                  <c:v>301.99559920979675</c:v>
                </c:pt>
                <c:pt idx="301">
                  <c:v>302.99559920979675</c:v>
                </c:pt>
                <c:pt idx="302">
                  <c:v>303.99559920979675</c:v>
                </c:pt>
                <c:pt idx="303">
                  <c:v>304.99559920979675</c:v>
                </c:pt>
                <c:pt idx="304">
                  <c:v>305.99559920979675</c:v>
                </c:pt>
                <c:pt idx="305">
                  <c:v>306.99559920979675</c:v>
                </c:pt>
                <c:pt idx="306">
                  <c:v>307.99559920979675</c:v>
                </c:pt>
              </c:numCache>
            </c:numRef>
          </c:xVal>
          <c:yVal>
            <c:numRef>
              <c:f>'6fp'!$L$7:$L$313</c:f>
              <c:numCache>
                <c:formatCode>0.00E+00</c:formatCode>
                <c:ptCount val="307"/>
                <c:pt idx="0">
                  <c:v>8.4582000000000004E-2</c:v>
                </c:pt>
                <c:pt idx="1">
                  <c:v>0.133604</c:v>
                </c:pt>
                <c:pt idx="2">
                  <c:v>0.128778</c:v>
                </c:pt>
                <c:pt idx="3">
                  <c:v>8.9915999999999899E-2</c:v>
                </c:pt>
                <c:pt idx="4">
                  <c:v>2.4383999999999899E-2</c:v>
                </c:pt>
                <c:pt idx="5">
                  <c:v>-4.5465999999999902E-2</c:v>
                </c:pt>
                <c:pt idx="6">
                  <c:v>-0.111759999999999</c:v>
                </c:pt>
                <c:pt idx="7">
                  <c:v>-0.17144999999999999</c:v>
                </c:pt>
                <c:pt idx="8">
                  <c:v>-0.19659599999999899</c:v>
                </c:pt>
                <c:pt idx="9">
                  <c:v>-0.15468599999999999</c:v>
                </c:pt>
                <c:pt idx="10">
                  <c:v>-8.5344000000000003E-2</c:v>
                </c:pt>
                <c:pt idx="11">
                  <c:v>4.06399999999998E-3</c:v>
                </c:pt>
                <c:pt idx="12">
                  <c:v>9.5757999999999899E-2</c:v>
                </c:pt>
                <c:pt idx="13">
                  <c:v>0.175514</c:v>
                </c:pt>
                <c:pt idx="14">
                  <c:v>0.21158199999999999</c:v>
                </c:pt>
                <c:pt idx="15">
                  <c:v>0.20447000000000001</c:v>
                </c:pt>
                <c:pt idx="16">
                  <c:v>0.12446</c:v>
                </c:pt>
                <c:pt idx="17">
                  <c:v>6.12139999999999E-2</c:v>
                </c:pt>
                <c:pt idx="18">
                  <c:v>-1.7271999999999999E-2</c:v>
                </c:pt>
                <c:pt idx="19">
                  <c:v>-8.4073999999999996E-2</c:v>
                </c:pt>
                <c:pt idx="20">
                  <c:v>-0.131825999999999</c:v>
                </c:pt>
                <c:pt idx="21">
                  <c:v>-0.13411200000000001</c:v>
                </c:pt>
                <c:pt idx="22">
                  <c:v>-9.49959999999999E-2</c:v>
                </c:pt>
                <c:pt idx="23">
                  <c:v>-2.7178000000000001E-2</c:v>
                </c:pt>
                <c:pt idx="24">
                  <c:v>3.65759999999999E-2</c:v>
                </c:pt>
                <c:pt idx="25">
                  <c:v>9.6011999999999903E-2</c:v>
                </c:pt>
                <c:pt idx="26">
                  <c:v>0.13436600000000001</c:v>
                </c:pt>
                <c:pt idx="27">
                  <c:v>0.116585999999999</c:v>
                </c:pt>
                <c:pt idx="28">
                  <c:v>8.6105999999999905E-2</c:v>
                </c:pt>
                <c:pt idx="29">
                  <c:v>2.00659999999999E-2</c:v>
                </c:pt>
                <c:pt idx="30">
                  <c:v>-4.0640000000000003E-2</c:v>
                </c:pt>
                <c:pt idx="31">
                  <c:v>-9.8297999999999996E-2</c:v>
                </c:pt>
                <c:pt idx="32">
                  <c:v>-0.151637999999999</c:v>
                </c:pt>
                <c:pt idx="33">
                  <c:v>-0.155448</c:v>
                </c:pt>
                <c:pt idx="34">
                  <c:v>-0.11049</c:v>
                </c:pt>
                <c:pt idx="35">
                  <c:v>-2.9718000000000001E-2</c:v>
                </c:pt>
                <c:pt idx="36">
                  <c:v>3.5813999999999901E-2</c:v>
                </c:pt>
                <c:pt idx="37">
                  <c:v>0.12598400000000001</c:v>
                </c:pt>
                <c:pt idx="38">
                  <c:v>0.175259999999999</c:v>
                </c:pt>
                <c:pt idx="39">
                  <c:v>0.17652999999999899</c:v>
                </c:pt>
                <c:pt idx="40">
                  <c:v>0.14960599999999899</c:v>
                </c:pt>
                <c:pt idx="41">
                  <c:v>9.3725999999999907E-2</c:v>
                </c:pt>
                <c:pt idx="42">
                  <c:v>2.5653999999999899E-2</c:v>
                </c:pt>
                <c:pt idx="43">
                  <c:v>-4.2164E-2</c:v>
                </c:pt>
                <c:pt idx="44">
                  <c:v>-0.10388600000000001</c:v>
                </c:pt>
                <c:pt idx="45">
                  <c:v>-0.14477999999999899</c:v>
                </c:pt>
                <c:pt idx="46">
                  <c:v>-0.14274800000000001</c:v>
                </c:pt>
                <c:pt idx="47">
                  <c:v>-9.5250000000000001E-2</c:v>
                </c:pt>
                <c:pt idx="48">
                  <c:v>-4.0640000000000003E-2</c:v>
                </c:pt>
                <c:pt idx="49">
                  <c:v>3.1241999999999898E-2</c:v>
                </c:pt>
                <c:pt idx="50">
                  <c:v>9.9059999999999995E-2</c:v>
                </c:pt>
                <c:pt idx="51">
                  <c:v>0.128523999999999</c:v>
                </c:pt>
                <c:pt idx="52">
                  <c:v>0.109219999999999</c:v>
                </c:pt>
                <c:pt idx="53">
                  <c:v>6.2483999999999901E-2</c:v>
                </c:pt>
                <c:pt idx="54">
                  <c:v>1.47319999999999E-2</c:v>
                </c:pt>
                <c:pt idx="55">
                  <c:v>-4.2417999999999997E-2</c:v>
                </c:pt>
                <c:pt idx="56">
                  <c:v>-0.102108</c:v>
                </c:pt>
                <c:pt idx="57">
                  <c:v>-0.131825999999999</c:v>
                </c:pt>
                <c:pt idx="58">
                  <c:v>-0.12801599999999999</c:v>
                </c:pt>
                <c:pt idx="59">
                  <c:v>-8.4328E-2</c:v>
                </c:pt>
                <c:pt idx="60">
                  <c:v>-2.3113999999999999E-2</c:v>
                </c:pt>
                <c:pt idx="61">
                  <c:v>6.0959999999999903E-2</c:v>
                </c:pt>
                <c:pt idx="62">
                  <c:v>0.123698</c:v>
                </c:pt>
                <c:pt idx="63">
                  <c:v>0.15824199999999899</c:v>
                </c:pt>
                <c:pt idx="64">
                  <c:v>0.15722599999999901</c:v>
                </c:pt>
                <c:pt idx="65">
                  <c:v>0.135127999999999</c:v>
                </c:pt>
                <c:pt idx="66">
                  <c:v>6.5531999999999896E-2</c:v>
                </c:pt>
                <c:pt idx="67">
                  <c:v>4.82599999999999E-3</c:v>
                </c:pt>
                <c:pt idx="68">
                  <c:v>-6.1976000000000003E-2</c:v>
                </c:pt>
                <c:pt idx="69">
                  <c:v>-0.10388600000000001</c:v>
                </c:pt>
                <c:pt idx="70">
                  <c:v>-0.145288</c:v>
                </c:pt>
                <c:pt idx="71">
                  <c:v>-0.13233400000000001</c:v>
                </c:pt>
                <c:pt idx="72">
                  <c:v>-8.4582000000000004E-2</c:v>
                </c:pt>
                <c:pt idx="73">
                  <c:v>-1.397E-2</c:v>
                </c:pt>
                <c:pt idx="74">
                  <c:v>4.5212000000000002E-2</c:v>
                </c:pt>
                <c:pt idx="75">
                  <c:v>0.10287</c:v>
                </c:pt>
                <c:pt idx="76">
                  <c:v>0.13106400000000001</c:v>
                </c:pt>
                <c:pt idx="77">
                  <c:v>9.9821999999999897E-2</c:v>
                </c:pt>
                <c:pt idx="78">
                  <c:v>6.32459999999999E-2</c:v>
                </c:pt>
                <c:pt idx="79">
                  <c:v>1.6763999999999901E-2</c:v>
                </c:pt>
                <c:pt idx="80">
                  <c:v>-3.6575999999999997E-2</c:v>
                </c:pt>
                <c:pt idx="81">
                  <c:v>-0.10541</c:v>
                </c:pt>
                <c:pt idx="82">
                  <c:v>-0.14097000000000001</c:v>
                </c:pt>
                <c:pt idx="83">
                  <c:v>-0.122174</c:v>
                </c:pt>
                <c:pt idx="84">
                  <c:v>-8.9915999999999996E-2</c:v>
                </c:pt>
                <c:pt idx="85">
                  <c:v>-1.8287999999999999E-2</c:v>
                </c:pt>
                <c:pt idx="86">
                  <c:v>5.2069999999999901E-2</c:v>
                </c:pt>
                <c:pt idx="87">
                  <c:v>0.10718799999999901</c:v>
                </c:pt>
                <c:pt idx="88">
                  <c:v>0.14604999999999899</c:v>
                </c:pt>
                <c:pt idx="89">
                  <c:v>0.162052</c:v>
                </c:pt>
                <c:pt idx="90">
                  <c:v>0.106171999999999</c:v>
                </c:pt>
                <c:pt idx="91">
                  <c:v>5.0799999999999901E-2</c:v>
                </c:pt>
                <c:pt idx="92">
                  <c:v>-1.2954E-2</c:v>
                </c:pt>
                <c:pt idx="93">
                  <c:v>-8.0264000000000002E-2</c:v>
                </c:pt>
                <c:pt idx="94">
                  <c:v>-0.13131799999999999</c:v>
                </c:pt>
                <c:pt idx="95">
                  <c:v>-0.151638</c:v>
                </c:pt>
                <c:pt idx="96">
                  <c:v>-0.128524</c:v>
                </c:pt>
                <c:pt idx="97">
                  <c:v>-6.5023999999999998E-2</c:v>
                </c:pt>
                <c:pt idx="98">
                  <c:v>-7.6200000000000898E-4</c:v>
                </c:pt>
                <c:pt idx="99">
                  <c:v>7.1373999999999896E-2</c:v>
                </c:pt>
                <c:pt idx="100">
                  <c:v>0.118618</c:v>
                </c:pt>
                <c:pt idx="101">
                  <c:v>0.13588999999999901</c:v>
                </c:pt>
                <c:pt idx="102">
                  <c:v>0.13081000000000001</c:v>
                </c:pt>
                <c:pt idx="103">
                  <c:v>7.9755999999999994E-2</c:v>
                </c:pt>
                <c:pt idx="104">
                  <c:v>1.65099999999999E-2</c:v>
                </c:pt>
                <c:pt idx="105">
                  <c:v>-4.4195999999999999E-2</c:v>
                </c:pt>
                <c:pt idx="106">
                  <c:v>-9.5757999999999996E-2</c:v>
                </c:pt>
                <c:pt idx="107">
                  <c:v>-0.12827</c:v>
                </c:pt>
                <c:pt idx="108">
                  <c:v>-0.106172</c:v>
                </c:pt>
                <c:pt idx="109">
                  <c:v>-6.4262E-2</c:v>
                </c:pt>
                <c:pt idx="110">
                  <c:v>4.3179999999999902E-3</c:v>
                </c:pt>
                <c:pt idx="111">
                  <c:v>6.1721999999999902E-2</c:v>
                </c:pt>
                <c:pt idx="112">
                  <c:v>0.112521999999999</c:v>
                </c:pt>
                <c:pt idx="113">
                  <c:v>0.185419999999999</c:v>
                </c:pt>
                <c:pt idx="114">
                  <c:v>0.14249399999999901</c:v>
                </c:pt>
                <c:pt idx="115">
                  <c:v>0.101599999999999</c:v>
                </c:pt>
                <c:pt idx="116">
                  <c:v>2.7939999999999899E-2</c:v>
                </c:pt>
                <c:pt idx="117">
                  <c:v>-3.9115999999999998E-2</c:v>
                </c:pt>
                <c:pt idx="118">
                  <c:v>-9.0931999999999999E-2</c:v>
                </c:pt>
                <c:pt idx="119">
                  <c:v>-0.146812</c:v>
                </c:pt>
                <c:pt idx="120">
                  <c:v>-0.15417800000000001</c:v>
                </c:pt>
                <c:pt idx="121">
                  <c:v>-0.115316</c:v>
                </c:pt>
                <c:pt idx="122">
                  <c:v>-5.1307999999999999E-2</c:v>
                </c:pt>
                <c:pt idx="123">
                  <c:v>2.36219999999999E-2</c:v>
                </c:pt>
                <c:pt idx="124">
                  <c:v>7.7215999999999896E-2</c:v>
                </c:pt>
                <c:pt idx="125">
                  <c:v>0.155448</c:v>
                </c:pt>
                <c:pt idx="126">
                  <c:v>0.16256000000000001</c:v>
                </c:pt>
                <c:pt idx="127">
                  <c:v>0.12395200000000001</c:v>
                </c:pt>
                <c:pt idx="128">
                  <c:v>7.4167999999999901E-2</c:v>
                </c:pt>
                <c:pt idx="129">
                  <c:v>1.4477999999999901E-2</c:v>
                </c:pt>
                <c:pt idx="130">
                  <c:v>-4.4704000000000001E-2</c:v>
                </c:pt>
                <c:pt idx="131">
                  <c:v>-0.101092</c:v>
                </c:pt>
                <c:pt idx="132">
                  <c:v>-0.13157199999999999</c:v>
                </c:pt>
                <c:pt idx="133">
                  <c:v>-0.11480799999999999</c:v>
                </c:pt>
                <c:pt idx="134">
                  <c:v>-6.9342000000000001E-2</c:v>
                </c:pt>
                <c:pt idx="135">
                  <c:v>3.5559999999999802E-3</c:v>
                </c:pt>
                <c:pt idx="136">
                  <c:v>5.5117999999999903E-2</c:v>
                </c:pt>
                <c:pt idx="137">
                  <c:v>0.122682</c:v>
                </c:pt>
                <c:pt idx="138">
                  <c:v>0.14071600000000001</c:v>
                </c:pt>
                <c:pt idx="139">
                  <c:v>0.12064999999999999</c:v>
                </c:pt>
                <c:pt idx="140">
                  <c:v>6.1975999999999899E-2</c:v>
                </c:pt>
                <c:pt idx="141">
                  <c:v>7.6199999999998404E-4</c:v>
                </c:pt>
                <c:pt idx="142">
                  <c:v>-5.9943999999999997E-2</c:v>
                </c:pt>
                <c:pt idx="143">
                  <c:v>-0.11988799999999999</c:v>
                </c:pt>
                <c:pt idx="144">
                  <c:v>-0.160274</c:v>
                </c:pt>
                <c:pt idx="145">
                  <c:v>-0.16764000000000001</c:v>
                </c:pt>
                <c:pt idx="146">
                  <c:v>-0.119887999999999</c:v>
                </c:pt>
                <c:pt idx="147">
                  <c:v>-5.0037999999999999E-2</c:v>
                </c:pt>
                <c:pt idx="148">
                  <c:v>2.7178000000000001E-2</c:v>
                </c:pt>
                <c:pt idx="149">
                  <c:v>0.101091999999999</c:v>
                </c:pt>
                <c:pt idx="150">
                  <c:v>0.15951199999999999</c:v>
                </c:pt>
                <c:pt idx="151">
                  <c:v>0.16408400000000001</c:v>
                </c:pt>
                <c:pt idx="152">
                  <c:v>0.118618</c:v>
                </c:pt>
                <c:pt idx="153">
                  <c:v>7.16279999999999E-2</c:v>
                </c:pt>
                <c:pt idx="154">
                  <c:v>-7.62E-3</c:v>
                </c:pt>
                <c:pt idx="155">
                  <c:v>-7.1627999999999997E-2</c:v>
                </c:pt>
                <c:pt idx="156">
                  <c:v>-0.128524</c:v>
                </c:pt>
                <c:pt idx="157">
                  <c:v>-0.14274800000000001</c:v>
                </c:pt>
                <c:pt idx="158">
                  <c:v>-0.116078</c:v>
                </c:pt>
                <c:pt idx="159">
                  <c:v>-5.842E-2</c:v>
                </c:pt>
                <c:pt idx="160">
                  <c:v>8.8899999999999795E-3</c:v>
                </c:pt>
                <c:pt idx="161">
                  <c:v>6.8071999999999896E-2</c:v>
                </c:pt>
                <c:pt idx="162">
                  <c:v>0.14122399999999999</c:v>
                </c:pt>
                <c:pt idx="163">
                  <c:v>0.15290799999999999</c:v>
                </c:pt>
                <c:pt idx="164">
                  <c:v>0.140462</c:v>
                </c:pt>
                <c:pt idx="165">
                  <c:v>6.9341999999999904E-2</c:v>
                </c:pt>
                <c:pt idx="166">
                  <c:v>-1.0668E-2</c:v>
                </c:pt>
                <c:pt idx="167">
                  <c:v>-7.5184000000000001E-2</c:v>
                </c:pt>
                <c:pt idx="168">
                  <c:v>-0.14452599999999999</c:v>
                </c:pt>
                <c:pt idx="169">
                  <c:v>-0.18668999999999999</c:v>
                </c:pt>
                <c:pt idx="170">
                  <c:v>-0.17805399999999899</c:v>
                </c:pt>
                <c:pt idx="171">
                  <c:v>-0.11734799999999999</c:v>
                </c:pt>
                <c:pt idx="172">
                  <c:v>-4.4450000000000003E-2</c:v>
                </c:pt>
                <c:pt idx="173">
                  <c:v>4.7243999999999897E-2</c:v>
                </c:pt>
                <c:pt idx="174">
                  <c:v>0.115315999999999</c:v>
                </c:pt>
                <c:pt idx="175">
                  <c:v>0.17627599999999999</c:v>
                </c:pt>
                <c:pt idx="176">
                  <c:v>0.175514</c:v>
                </c:pt>
                <c:pt idx="177">
                  <c:v>0.118618</c:v>
                </c:pt>
                <c:pt idx="178">
                  <c:v>5.969E-2</c:v>
                </c:pt>
                <c:pt idx="179">
                  <c:v>-1.9557999999999999E-2</c:v>
                </c:pt>
                <c:pt idx="180">
                  <c:v>-9.2710000000000001E-2</c:v>
                </c:pt>
                <c:pt idx="181">
                  <c:v>-0.147066</c:v>
                </c:pt>
                <c:pt idx="182">
                  <c:v>-0.15773400000000001</c:v>
                </c:pt>
                <c:pt idx="183">
                  <c:v>-0.12953999999999999</c:v>
                </c:pt>
                <c:pt idx="184">
                  <c:v>-5.8928000000000001E-2</c:v>
                </c:pt>
                <c:pt idx="185">
                  <c:v>3.5560000000000001E-2</c:v>
                </c:pt>
                <c:pt idx="186">
                  <c:v>8.5597999999999994E-2</c:v>
                </c:pt>
                <c:pt idx="187">
                  <c:v>0.16738599999999901</c:v>
                </c:pt>
                <c:pt idx="188">
                  <c:v>0.141731999999999</c:v>
                </c:pt>
                <c:pt idx="189">
                  <c:v>0.108203999999999</c:v>
                </c:pt>
                <c:pt idx="190">
                  <c:v>4.7752000000000003E-2</c:v>
                </c:pt>
                <c:pt idx="191">
                  <c:v>-1.9557999999999898E-2</c:v>
                </c:pt>
                <c:pt idx="192">
                  <c:v>-0.101092</c:v>
                </c:pt>
                <c:pt idx="193">
                  <c:v>-0.16332199999999999</c:v>
                </c:pt>
                <c:pt idx="194">
                  <c:v>-0.20421600000000001</c:v>
                </c:pt>
                <c:pt idx="195">
                  <c:v>-0.18313399999999999</c:v>
                </c:pt>
                <c:pt idx="196">
                  <c:v>-0.109982</c:v>
                </c:pt>
                <c:pt idx="197">
                  <c:v>-2.6162000000000001E-2</c:v>
                </c:pt>
                <c:pt idx="198">
                  <c:v>8.3311999999999997E-2</c:v>
                </c:pt>
                <c:pt idx="199">
                  <c:v>0.148844</c:v>
                </c:pt>
                <c:pt idx="200">
                  <c:v>0.207009999999999</c:v>
                </c:pt>
                <c:pt idx="201">
                  <c:v>0.198627999999999</c:v>
                </c:pt>
                <c:pt idx="202">
                  <c:v>0.135128</c:v>
                </c:pt>
                <c:pt idx="203">
                  <c:v>5.9689999999999903E-2</c:v>
                </c:pt>
                <c:pt idx="204">
                  <c:v>-2.79400000000001E-3</c:v>
                </c:pt>
                <c:pt idx="205">
                  <c:v>-8.0009999999999901E-2</c:v>
                </c:pt>
                <c:pt idx="206">
                  <c:v>-0.155193999999999</c:v>
                </c:pt>
                <c:pt idx="207">
                  <c:v>-0.17297399999999999</c:v>
                </c:pt>
                <c:pt idx="208">
                  <c:v>-0.122428</c:v>
                </c:pt>
                <c:pt idx="209">
                  <c:v>-4.4704000000000001E-2</c:v>
                </c:pt>
                <c:pt idx="210">
                  <c:v>2.4129999999999902E-2</c:v>
                </c:pt>
                <c:pt idx="211">
                  <c:v>9.5249999999999904E-2</c:v>
                </c:pt>
                <c:pt idx="212">
                  <c:v>0.14605000000000001</c:v>
                </c:pt>
                <c:pt idx="213">
                  <c:v>0.161797999999999</c:v>
                </c:pt>
                <c:pt idx="214">
                  <c:v>0.104393999999999</c:v>
                </c:pt>
                <c:pt idx="215">
                  <c:v>3.4798000000000003E-2</c:v>
                </c:pt>
                <c:pt idx="216">
                  <c:v>-5.3086000000000001E-2</c:v>
                </c:pt>
                <c:pt idx="217">
                  <c:v>-0.133604</c:v>
                </c:pt>
                <c:pt idx="218">
                  <c:v>-0.19329399999999999</c:v>
                </c:pt>
                <c:pt idx="219">
                  <c:v>-0.21818599999999999</c:v>
                </c:pt>
                <c:pt idx="220">
                  <c:v>-0.18034</c:v>
                </c:pt>
                <c:pt idx="221">
                  <c:v>-9.9314E-2</c:v>
                </c:pt>
                <c:pt idx="222">
                  <c:v>9.1439999999999907E-3</c:v>
                </c:pt>
                <c:pt idx="223">
                  <c:v>0.10642599999999899</c:v>
                </c:pt>
                <c:pt idx="224">
                  <c:v>0.17754600000000001</c:v>
                </c:pt>
                <c:pt idx="225">
                  <c:v>0.230123999999999</c:v>
                </c:pt>
                <c:pt idx="226">
                  <c:v>0.203453999999999</c:v>
                </c:pt>
                <c:pt idx="227">
                  <c:v>0.13639799999999899</c:v>
                </c:pt>
                <c:pt idx="228">
                  <c:v>4.4449999999999899E-2</c:v>
                </c:pt>
                <c:pt idx="229">
                  <c:v>-4.1910000000000003E-2</c:v>
                </c:pt>
                <c:pt idx="230">
                  <c:v>-0.115824</c:v>
                </c:pt>
                <c:pt idx="231">
                  <c:v>-0.17830799999999999</c:v>
                </c:pt>
                <c:pt idx="232">
                  <c:v>-0.17475199999999999</c:v>
                </c:pt>
                <c:pt idx="233">
                  <c:v>-0.115316</c:v>
                </c:pt>
                <c:pt idx="234">
                  <c:v>-3.2766000000000003E-2</c:v>
                </c:pt>
                <c:pt idx="235">
                  <c:v>7.0358000000000004E-2</c:v>
                </c:pt>
                <c:pt idx="236">
                  <c:v>0.12318999999999999</c:v>
                </c:pt>
                <c:pt idx="237">
                  <c:v>0.15112999999999999</c:v>
                </c:pt>
                <c:pt idx="238">
                  <c:v>0.150113999999999</c:v>
                </c:pt>
                <c:pt idx="239">
                  <c:v>7.7216000000000007E-2</c:v>
                </c:pt>
                <c:pt idx="240">
                  <c:v>1.19379999999999E-2</c:v>
                </c:pt>
                <c:pt idx="241">
                  <c:v>-7.6707999999999998E-2</c:v>
                </c:pt>
                <c:pt idx="242">
                  <c:v>-0.160528</c:v>
                </c:pt>
                <c:pt idx="243">
                  <c:v>-0.22225</c:v>
                </c:pt>
                <c:pt idx="244">
                  <c:v>-0.23317199999999899</c:v>
                </c:pt>
                <c:pt idx="245">
                  <c:v>-0.170434</c:v>
                </c:pt>
                <c:pt idx="246">
                  <c:v>-7.4676000000000006E-2</c:v>
                </c:pt>
                <c:pt idx="247">
                  <c:v>3.6321999999999903E-2</c:v>
                </c:pt>
                <c:pt idx="248">
                  <c:v>0.14579599999999901</c:v>
                </c:pt>
                <c:pt idx="249">
                  <c:v>0.22606000000000001</c:v>
                </c:pt>
                <c:pt idx="250">
                  <c:v>0.24892</c:v>
                </c:pt>
                <c:pt idx="251">
                  <c:v>0.224028</c:v>
                </c:pt>
                <c:pt idx="252">
                  <c:v>0.12776199999999899</c:v>
                </c:pt>
                <c:pt idx="253">
                  <c:v>4.24179999999999E-2</c:v>
                </c:pt>
                <c:pt idx="254">
                  <c:v>-4.9529999999999998E-2</c:v>
                </c:pt>
                <c:pt idx="255">
                  <c:v>-0.140208</c:v>
                </c:pt>
                <c:pt idx="256">
                  <c:v>-0.19761200000000001</c:v>
                </c:pt>
                <c:pt idx="257">
                  <c:v>-0.18465799999999999</c:v>
                </c:pt>
                <c:pt idx="258">
                  <c:v>-0.112522</c:v>
                </c:pt>
                <c:pt idx="259">
                  <c:v>-1.5494000000000001E-2</c:v>
                </c:pt>
                <c:pt idx="260">
                  <c:v>6.8325999999999901E-2</c:v>
                </c:pt>
                <c:pt idx="261">
                  <c:v>0.154939999999999</c:v>
                </c:pt>
                <c:pt idx="262">
                  <c:v>0.16408399999999901</c:v>
                </c:pt>
                <c:pt idx="263">
                  <c:v>0.126745999999999</c:v>
                </c:pt>
                <c:pt idx="264">
                  <c:v>6.6040000000000001E-2</c:v>
                </c:pt>
                <c:pt idx="265">
                  <c:v>-1.524E-2</c:v>
                </c:pt>
                <c:pt idx="266">
                  <c:v>-9.9059999999999995E-2</c:v>
                </c:pt>
                <c:pt idx="267">
                  <c:v>-0.17957799999999999</c:v>
                </c:pt>
                <c:pt idx="268">
                  <c:v>-0.22936200000000001</c:v>
                </c:pt>
                <c:pt idx="269">
                  <c:v>-0.23139399999999999</c:v>
                </c:pt>
                <c:pt idx="270">
                  <c:v>-0.15392400000000001</c:v>
                </c:pt>
                <c:pt idx="271">
                  <c:v>-4.9022000000000003E-2</c:v>
                </c:pt>
                <c:pt idx="272">
                  <c:v>7.1373999999999896E-2</c:v>
                </c:pt>
                <c:pt idx="273">
                  <c:v>0.17246600000000001</c:v>
                </c:pt>
                <c:pt idx="274">
                  <c:v>0.25196800000000003</c:v>
                </c:pt>
                <c:pt idx="275">
                  <c:v>0.254</c:v>
                </c:pt>
                <c:pt idx="276">
                  <c:v>0.196849999999999</c:v>
                </c:pt>
                <c:pt idx="277">
                  <c:v>0.11150599999999899</c:v>
                </c:pt>
                <c:pt idx="278">
                  <c:v>1.3969999999999899E-2</c:v>
                </c:pt>
                <c:pt idx="279">
                  <c:v>-7.4929999999999997E-2</c:v>
                </c:pt>
                <c:pt idx="280">
                  <c:v>-0.15900400000000001</c:v>
                </c:pt>
                <c:pt idx="281">
                  <c:v>-0.20116800000000001</c:v>
                </c:pt>
                <c:pt idx="282">
                  <c:v>-0.17018</c:v>
                </c:pt>
                <c:pt idx="283">
                  <c:v>-8.6360000000000006E-2</c:v>
                </c:pt>
                <c:pt idx="284">
                  <c:v>-5.5880000000000096E-3</c:v>
                </c:pt>
                <c:pt idx="285">
                  <c:v>9.3471999999999902E-2</c:v>
                </c:pt>
                <c:pt idx="286">
                  <c:v>0.160528</c:v>
                </c:pt>
                <c:pt idx="287">
                  <c:v>0.192278</c:v>
                </c:pt>
                <c:pt idx="288">
                  <c:v>0.12801599999999999</c:v>
                </c:pt>
                <c:pt idx="289">
                  <c:v>6.2991999999999895E-2</c:v>
                </c:pt>
                <c:pt idx="290">
                  <c:v>-2.6162000000000001E-2</c:v>
                </c:pt>
                <c:pt idx="291">
                  <c:v>-0.117094</c:v>
                </c:pt>
                <c:pt idx="292">
                  <c:v>-0.195326</c:v>
                </c:pt>
                <c:pt idx="293">
                  <c:v>-0.25019000000000002</c:v>
                </c:pt>
                <c:pt idx="294">
                  <c:v>-0.22733</c:v>
                </c:pt>
                <c:pt idx="295">
                  <c:v>-0.145542</c:v>
                </c:pt>
                <c:pt idx="296">
                  <c:v>-3.2511999999999999E-2</c:v>
                </c:pt>
                <c:pt idx="297">
                  <c:v>8.5343999999999906E-2</c:v>
                </c:pt>
                <c:pt idx="298">
                  <c:v>0.19075399999999901</c:v>
                </c:pt>
                <c:pt idx="299">
                  <c:v>0.25933399999999901</c:v>
                </c:pt>
                <c:pt idx="300">
                  <c:v>0.24942799999999901</c:v>
                </c:pt>
                <c:pt idx="301">
                  <c:v>0.192278</c:v>
                </c:pt>
                <c:pt idx="302">
                  <c:v>8.9661999999999895E-2</c:v>
                </c:pt>
                <c:pt idx="303">
                  <c:v>-7.3660000000000002E-3</c:v>
                </c:pt>
                <c:pt idx="304">
                  <c:v>-8.7122000000000005E-2</c:v>
                </c:pt>
                <c:pt idx="305">
                  <c:v>-0.17449799999999999</c:v>
                </c:pt>
                <c:pt idx="306">
                  <c:v>-0.19811999999999899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50-4E8F-A126-9913D9BFE91E}"/>
            </c:ext>
          </c:extLst>
        </c:ser>
        <c:ser>
          <c:idx val="22"/>
          <c:order val="3"/>
          <c:tx>
            <c:strRef>
              <c:f>'6fp'!$M$5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'6fp'!$K$7:$K$313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5.9955992097967217</c:v>
                </c:pt>
                <c:pt idx="5">
                  <c:v>6.9955992097967217</c:v>
                </c:pt>
                <c:pt idx="6">
                  <c:v>7.9955992097967217</c:v>
                </c:pt>
                <c:pt idx="7">
                  <c:v>8.9955992097967226</c:v>
                </c:pt>
                <c:pt idx="8">
                  <c:v>9.9955992097967226</c:v>
                </c:pt>
                <c:pt idx="9">
                  <c:v>10.995599209796723</c:v>
                </c:pt>
                <c:pt idx="10">
                  <c:v>11.995599209796723</c:v>
                </c:pt>
                <c:pt idx="11">
                  <c:v>12.995599209796723</c:v>
                </c:pt>
                <c:pt idx="12">
                  <c:v>13.995599209796723</c:v>
                </c:pt>
                <c:pt idx="13">
                  <c:v>14.995599209796723</c:v>
                </c:pt>
                <c:pt idx="14">
                  <c:v>15.995599209796723</c:v>
                </c:pt>
                <c:pt idx="15">
                  <c:v>16.995599209796723</c:v>
                </c:pt>
                <c:pt idx="16">
                  <c:v>17.995599209796723</c:v>
                </c:pt>
                <c:pt idx="17">
                  <c:v>18.995599209796723</c:v>
                </c:pt>
                <c:pt idx="18">
                  <c:v>19.995599209796723</c:v>
                </c:pt>
                <c:pt idx="19">
                  <c:v>20.995599209796723</c:v>
                </c:pt>
                <c:pt idx="20">
                  <c:v>21.995599209796723</c:v>
                </c:pt>
                <c:pt idx="21">
                  <c:v>22.995599209796723</c:v>
                </c:pt>
                <c:pt idx="22">
                  <c:v>23.995599209796723</c:v>
                </c:pt>
                <c:pt idx="23">
                  <c:v>24.995599209796723</c:v>
                </c:pt>
                <c:pt idx="24">
                  <c:v>25.995599209796723</c:v>
                </c:pt>
                <c:pt idx="25">
                  <c:v>26.995599209796723</c:v>
                </c:pt>
                <c:pt idx="26">
                  <c:v>27.995599209796723</c:v>
                </c:pt>
                <c:pt idx="27">
                  <c:v>28.995599209796723</c:v>
                </c:pt>
                <c:pt idx="28">
                  <c:v>29.995599209796723</c:v>
                </c:pt>
                <c:pt idx="29">
                  <c:v>30.995599209796723</c:v>
                </c:pt>
                <c:pt idx="30">
                  <c:v>31.995599209796723</c:v>
                </c:pt>
                <c:pt idx="31">
                  <c:v>32.995599209796723</c:v>
                </c:pt>
                <c:pt idx="32">
                  <c:v>33.995599209796723</c:v>
                </c:pt>
                <c:pt idx="33">
                  <c:v>34.995599209796723</c:v>
                </c:pt>
                <c:pt idx="34">
                  <c:v>35.995599209796723</c:v>
                </c:pt>
                <c:pt idx="35">
                  <c:v>36.995599209796723</c:v>
                </c:pt>
                <c:pt idx="36">
                  <c:v>37.995599209796723</c:v>
                </c:pt>
                <c:pt idx="37">
                  <c:v>38.995599209796723</c:v>
                </c:pt>
                <c:pt idx="38">
                  <c:v>39.995599209796723</c:v>
                </c:pt>
                <c:pt idx="39">
                  <c:v>40.995599209796723</c:v>
                </c:pt>
                <c:pt idx="40">
                  <c:v>41.995599209796723</c:v>
                </c:pt>
                <c:pt idx="41">
                  <c:v>42.995599209796723</c:v>
                </c:pt>
                <c:pt idx="42">
                  <c:v>43.995599209796723</c:v>
                </c:pt>
                <c:pt idx="43">
                  <c:v>44.995599209796723</c:v>
                </c:pt>
                <c:pt idx="44">
                  <c:v>45.995599209796723</c:v>
                </c:pt>
                <c:pt idx="45">
                  <c:v>46.995599209796723</c:v>
                </c:pt>
                <c:pt idx="46">
                  <c:v>47.995599209796723</c:v>
                </c:pt>
                <c:pt idx="47">
                  <c:v>48.995599209796723</c:v>
                </c:pt>
                <c:pt idx="48">
                  <c:v>49.995599209796723</c:v>
                </c:pt>
                <c:pt idx="49">
                  <c:v>50.995599209796723</c:v>
                </c:pt>
                <c:pt idx="50">
                  <c:v>51.995599209796723</c:v>
                </c:pt>
                <c:pt idx="51">
                  <c:v>52.995599209796723</c:v>
                </c:pt>
                <c:pt idx="52">
                  <c:v>53.995599209796723</c:v>
                </c:pt>
                <c:pt idx="53">
                  <c:v>54.995599209796723</c:v>
                </c:pt>
                <c:pt idx="54">
                  <c:v>55.995599209796723</c:v>
                </c:pt>
                <c:pt idx="55">
                  <c:v>56.995599209796723</c:v>
                </c:pt>
                <c:pt idx="56">
                  <c:v>57.995599209796723</c:v>
                </c:pt>
                <c:pt idx="57">
                  <c:v>58.995599209796723</c:v>
                </c:pt>
                <c:pt idx="58">
                  <c:v>59.995599209796723</c:v>
                </c:pt>
                <c:pt idx="59">
                  <c:v>60.995599209796723</c:v>
                </c:pt>
                <c:pt idx="60">
                  <c:v>61.995599209796723</c:v>
                </c:pt>
                <c:pt idx="61">
                  <c:v>62.995599209796723</c:v>
                </c:pt>
                <c:pt idx="62">
                  <c:v>63.995599209796723</c:v>
                </c:pt>
                <c:pt idx="63">
                  <c:v>64.995599209796723</c:v>
                </c:pt>
                <c:pt idx="64">
                  <c:v>65.995599209796723</c:v>
                </c:pt>
                <c:pt idx="65">
                  <c:v>66.995599209796723</c:v>
                </c:pt>
                <c:pt idx="66">
                  <c:v>67.995599209796723</c:v>
                </c:pt>
                <c:pt idx="67">
                  <c:v>68.995599209796723</c:v>
                </c:pt>
                <c:pt idx="68">
                  <c:v>69.995599209796723</c:v>
                </c:pt>
                <c:pt idx="69">
                  <c:v>70.995599209796723</c:v>
                </c:pt>
                <c:pt idx="70">
                  <c:v>71.995599209796723</c:v>
                </c:pt>
                <c:pt idx="71">
                  <c:v>72.995599209796723</c:v>
                </c:pt>
                <c:pt idx="72">
                  <c:v>73.995599209796723</c:v>
                </c:pt>
                <c:pt idx="73">
                  <c:v>74.995599209796723</c:v>
                </c:pt>
                <c:pt idx="74">
                  <c:v>75.995599209796723</c:v>
                </c:pt>
                <c:pt idx="75">
                  <c:v>76.995599209796723</c:v>
                </c:pt>
                <c:pt idx="76">
                  <c:v>77.995599209796723</c:v>
                </c:pt>
                <c:pt idx="77">
                  <c:v>78.995599209796723</c:v>
                </c:pt>
                <c:pt idx="78">
                  <c:v>79.995599209796723</c:v>
                </c:pt>
                <c:pt idx="79">
                  <c:v>80.995599209796723</c:v>
                </c:pt>
                <c:pt idx="80">
                  <c:v>81.995599209796723</c:v>
                </c:pt>
                <c:pt idx="81">
                  <c:v>82.995599209796723</c:v>
                </c:pt>
                <c:pt idx="82">
                  <c:v>83.995599209796723</c:v>
                </c:pt>
                <c:pt idx="83">
                  <c:v>84.995599209796723</c:v>
                </c:pt>
                <c:pt idx="84">
                  <c:v>85.995599209796723</c:v>
                </c:pt>
                <c:pt idx="85">
                  <c:v>86.995599209796723</c:v>
                </c:pt>
                <c:pt idx="86">
                  <c:v>87.995599209796723</c:v>
                </c:pt>
                <c:pt idx="87">
                  <c:v>88.995599209796723</c:v>
                </c:pt>
                <c:pt idx="88">
                  <c:v>89.995599209796723</c:v>
                </c:pt>
                <c:pt idx="89">
                  <c:v>90.995599209796723</c:v>
                </c:pt>
                <c:pt idx="90">
                  <c:v>91.995599209796723</c:v>
                </c:pt>
                <c:pt idx="91">
                  <c:v>92.995599209796723</c:v>
                </c:pt>
                <c:pt idx="92">
                  <c:v>93.995599209796723</c:v>
                </c:pt>
                <c:pt idx="93">
                  <c:v>94.995599209796723</c:v>
                </c:pt>
                <c:pt idx="94">
                  <c:v>95.995599209796723</c:v>
                </c:pt>
                <c:pt idx="95">
                  <c:v>96.995599209796723</c:v>
                </c:pt>
                <c:pt idx="96">
                  <c:v>97.995599209796723</c:v>
                </c:pt>
                <c:pt idx="97">
                  <c:v>98.995599209796723</c:v>
                </c:pt>
                <c:pt idx="98">
                  <c:v>99.995599209796723</c:v>
                </c:pt>
                <c:pt idx="99">
                  <c:v>100.99559920979672</c:v>
                </c:pt>
                <c:pt idx="100">
                  <c:v>101.99559920979672</c:v>
                </c:pt>
                <c:pt idx="101">
                  <c:v>102.99559920979672</c:v>
                </c:pt>
                <c:pt idx="102">
                  <c:v>103.99559920979672</c:v>
                </c:pt>
                <c:pt idx="103">
                  <c:v>104.99559920979672</c:v>
                </c:pt>
                <c:pt idx="104">
                  <c:v>105.99559920979672</c:v>
                </c:pt>
                <c:pt idx="105">
                  <c:v>106.99559920979672</c:v>
                </c:pt>
                <c:pt idx="106">
                  <c:v>107.99559920979672</c:v>
                </c:pt>
                <c:pt idx="107">
                  <c:v>108.99559920979672</c:v>
                </c:pt>
                <c:pt idx="108">
                  <c:v>109.99559920979672</c:v>
                </c:pt>
                <c:pt idx="109">
                  <c:v>110.99559920979672</c:v>
                </c:pt>
                <c:pt idx="110">
                  <c:v>111.99559920979672</c:v>
                </c:pt>
                <c:pt idx="111">
                  <c:v>112.99559920979672</c:v>
                </c:pt>
                <c:pt idx="112">
                  <c:v>113.99559920979672</c:v>
                </c:pt>
                <c:pt idx="113">
                  <c:v>114.99559920979672</c:v>
                </c:pt>
                <c:pt idx="114">
                  <c:v>115.99559920979672</c:v>
                </c:pt>
                <c:pt idx="115">
                  <c:v>116.99559920979672</c:v>
                </c:pt>
                <c:pt idx="116">
                  <c:v>117.99559920979672</c:v>
                </c:pt>
                <c:pt idx="117">
                  <c:v>118.99559920979672</c:v>
                </c:pt>
                <c:pt idx="118">
                  <c:v>119.99559920979672</c:v>
                </c:pt>
                <c:pt idx="119">
                  <c:v>120.99559920979672</c:v>
                </c:pt>
                <c:pt idx="120">
                  <c:v>121.99559920979672</c:v>
                </c:pt>
                <c:pt idx="121">
                  <c:v>122.99559920979672</c:v>
                </c:pt>
                <c:pt idx="122">
                  <c:v>123.99559920979672</c:v>
                </c:pt>
                <c:pt idx="123">
                  <c:v>124.99559920979672</c:v>
                </c:pt>
                <c:pt idx="124">
                  <c:v>125.99559920979672</c:v>
                </c:pt>
                <c:pt idx="125">
                  <c:v>126.99559920979672</c:v>
                </c:pt>
                <c:pt idx="126">
                  <c:v>127.99559920979672</c:v>
                </c:pt>
                <c:pt idx="127">
                  <c:v>128.99559920979672</c:v>
                </c:pt>
                <c:pt idx="128">
                  <c:v>129.99559920979672</c:v>
                </c:pt>
                <c:pt idx="129">
                  <c:v>130.99559920979672</c:v>
                </c:pt>
                <c:pt idx="130">
                  <c:v>131.99559920979672</c:v>
                </c:pt>
                <c:pt idx="131">
                  <c:v>132.99559920979672</c:v>
                </c:pt>
                <c:pt idx="132">
                  <c:v>133.99559920979672</c:v>
                </c:pt>
                <c:pt idx="133">
                  <c:v>134.99559920979672</c:v>
                </c:pt>
                <c:pt idx="134">
                  <c:v>135.99559920979672</c:v>
                </c:pt>
                <c:pt idx="135">
                  <c:v>136.99559920979672</c:v>
                </c:pt>
                <c:pt idx="136">
                  <c:v>137.99559920979672</c:v>
                </c:pt>
                <c:pt idx="137">
                  <c:v>138.99559920979672</c:v>
                </c:pt>
                <c:pt idx="138">
                  <c:v>139.99559920979672</c:v>
                </c:pt>
                <c:pt idx="139">
                  <c:v>140.99559920979672</c:v>
                </c:pt>
                <c:pt idx="140">
                  <c:v>141.99559920979672</c:v>
                </c:pt>
                <c:pt idx="141">
                  <c:v>142.99559920979672</c:v>
                </c:pt>
                <c:pt idx="142">
                  <c:v>143.99559920979672</c:v>
                </c:pt>
                <c:pt idx="143">
                  <c:v>144.99559920979672</c:v>
                </c:pt>
                <c:pt idx="144">
                  <c:v>145.99559920979672</c:v>
                </c:pt>
                <c:pt idx="145">
                  <c:v>146.99559920979672</c:v>
                </c:pt>
                <c:pt idx="146">
                  <c:v>147.99559920979672</c:v>
                </c:pt>
                <c:pt idx="147">
                  <c:v>148.99559920979672</c:v>
                </c:pt>
                <c:pt idx="148">
                  <c:v>149.99559920979672</c:v>
                </c:pt>
                <c:pt idx="149">
                  <c:v>150.99559920979672</c:v>
                </c:pt>
                <c:pt idx="150">
                  <c:v>151.99559920979672</c:v>
                </c:pt>
                <c:pt idx="151">
                  <c:v>152.99559920979672</c:v>
                </c:pt>
                <c:pt idx="152">
                  <c:v>153.99559920979672</c:v>
                </c:pt>
                <c:pt idx="153">
                  <c:v>154.99559920979672</c:v>
                </c:pt>
                <c:pt idx="154">
                  <c:v>155.99559920979672</c:v>
                </c:pt>
                <c:pt idx="155">
                  <c:v>156.99559920979672</c:v>
                </c:pt>
                <c:pt idx="156">
                  <c:v>157.99559920979672</c:v>
                </c:pt>
                <c:pt idx="157">
                  <c:v>158.99559920979672</c:v>
                </c:pt>
                <c:pt idx="158">
                  <c:v>159.99559920979672</c:v>
                </c:pt>
                <c:pt idx="159">
                  <c:v>160.99559920979672</c:v>
                </c:pt>
                <c:pt idx="160">
                  <c:v>161.99559920979672</c:v>
                </c:pt>
                <c:pt idx="161">
                  <c:v>162.99559920979672</c:v>
                </c:pt>
                <c:pt idx="162">
                  <c:v>163.99559920979672</c:v>
                </c:pt>
                <c:pt idx="163">
                  <c:v>164.99559920979672</c:v>
                </c:pt>
                <c:pt idx="164">
                  <c:v>165.99559920979672</c:v>
                </c:pt>
                <c:pt idx="165">
                  <c:v>166.99559920979672</c:v>
                </c:pt>
                <c:pt idx="166">
                  <c:v>167.99559920979672</c:v>
                </c:pt>
                <c:pt idx="167">
                  <c:v>168.99559920979672</c:v>
                </c:pt>
                <c:pt idx="168">
                  <c:v>169.99559920979672</c:v>
                </c:pt>
                <c:pt idx="169">
                  <c:v>170.99559920979672</c:v>
                </c:pt>
                <c:pt idx="170">
                  <c:v>171.99559920979672</c:v>
                </c:pt>
                <c:pt idx="171">
                  <c:v>172.99559920979672</c:v>
                </c:pt>
                <c:pt idx="172">
                  <c:v>173.99559920979672</c:v>
                </c:pt>
                <c:pt idx="173">
                  <c:v>174.99559920979672</c:v>
                </c:pt>
                <c:pt idx="174">
                  <c:v>175.99559920979672</c:v>
                </c:pt>
                <c:pt idx="175">
                  <c:v>176.99559920979672</c:v>
                </c:pt>
                <c:pt idx="176">
                  <c:v>177.99559920979672</c:v>
                </c:pt>
                <c:pt idx="177">
                  <c:v>178.99559920979672</c:v>
                </c:pt>
                <c:pt idx="178">
                  <c:v>179.99559920979672</c:v>
                </c:pt>
                <c:pt idx="179">
                  <c:v>180.99559920979672</c:v>
                </c:pt>
                <c:pt idx="180">
                  <c:v>181.99559920979672</c:v>
                </c:pt>
                <c:pt idx="181">
                  <c:v>182.99559920979672</c:v>
                </c:pt>
                <c:pt idx="182">
                  <c:v>183.99559920979672</c:v>
                </c:pt>
                <c:pt idx="183">
                  <c:v>184.99559920979672</c:v>
                </c:pt>
                <c:pt idx="184">
                  <c:v>185.99559920979672</c:v>
                </c:pt>
                <c:pt idx="185">
                  <c:v>186.99559920979672</c:v>
                </c:pt>
                <c:pt idx="186">
                  <c:v>187.99559920979672</c:v>
                </c:pt>
                <c:pt idx="187">
                  <c:v>188.99559920979672</c:v>
                </c:pt>
                <c:pt idx="188">
                  <c:v>189.99559920979672</c:v>
                </c:pt>
                <c:pt idx="189">
                  <c:v>190.99559920979672</c:v>
                </c:pt>
                <c:pt idx="190">
                  <c:v>191.99559920979672</c:v>
                </c:pt>
                <c:pt idx="191">
                  <c:v>192.99559920979672</c:v>
                </c:pt>
                <c:pt idx="192">
                  <c:v>193.99559920979672</c:v>
                </c:pt>
                <c:pt idx="193">
                  <c:v>194.99559920979672</c:v>
                </c:pt>
                <c:pt idx="194">
                  <c:v>195.99559920979672</c:v>
                </c:pt>
                <c:pt idx="195">
                  <c:v>196.99559920979672</c:v>
                </c:pt>
                <c:pt idx="196">
                  <c:v>197.99559920979672</c:v>
                </c:pt>
                <c:pt idx="197">
                  <c:v>198.99559920979672</c:v>
                </c:pt>
                <c:pt idx="198">
                  <c:v>199.99559920979672</c:v>
                </c:pt>
                <c:pt idx="199">
                  <c:v>200.99559920979672</c:v>
                </c:pt>
                <c:pt idx="200">
                  <c:v>201.99559920979672</c:v>
                </c:pt>
                <c:pt idx="201">
                  <c:v>202.99559920979672</c:v>
                </c:pt>
                <c:pt idx="202">
                  <c:v>203.99559920979672</c:v>
                </c:pt>
                <c:pt idx="203">
                  <c:v>204.99559920979672</c:v>
                </c:pt>
                <c:pt idx="204">
                  <c:v>205.99559920979672</c:v>
                </c:pt>
                <c:pt idx="205">
                  <c:v>206.99559920979672</c:v>
                </c:pt>
                <c:pt idx="206">
                  <c:v>207.99559920979672</c:v>
                </c:pt>
                <c:pt idx="207">
                  <c:v>208.99559920979672</c:v>
                </c:pt>
                <c:pt idx="208">
                  <c:v>209.99559920979672</c:v>
                </c:pt>
                <c:pt idx="209">
                  <c:v>210.99559920979672</c:v>
                </c:pt>
                <c:pt idx="210">
                  <c:v>211.99559920979672</c:v>
                </c:pt>
                <c:pt idx="211">
                  <c:v>212.99559920979672</c:v>
                </c:pt>
                <c:pt idx="212">
                  <c:v>213.99559920979672</c:v>
                </c:pt>
                <c:pt idx="213">
                  <c:v>214.99559920979672</c:v>
                </c:pt>
                <c:pt idx="214">
                  <c:v>215.99559920979672</c:v>
                </c:pt>
                <c:pt idx="215">
                  <c:v>216.99559920979672</c:v>
                </c:pt>
                <c:pt idx="216">
                  <c:v>217.99559920979672</c:v>
                </c:pt>
                <c:pt idx="217">
                  <c:v>218.99559920979672</c:v>
                </c:pt>
                <c:pt idx="218">
                  <c:v>219.99559920979672</c:v>
                </c:pt>
                <c:pt idx="219">
                  <c:v>220.99559920979672</c:v>
                </c:pt>
                <c:pt idx="220">
                  <c:v>221.99559920979672</c:v>
                </c:pt>
                <c:pt idx="221">
                  <c:v>222.99559920979672</c:v>
                </c:pt>
                <c:pt idx="222">
                  <c:v>223.99559920979672</c:v>
                </c:pt>
                <c:pt idx="223">
                  <c:v>224.99559920979672</c:v>
                </c:pt>
                <c:pt idx="224">
                  <c:v>225.99559920979672</c:v>
                </c:pt>
                <c:pt idx="225">
                  <c:v>226.99559920979672</c:v>
                </c:pt>
                <c:pt idx="226">
                  <c:v>227.99559920979672</c:v>
                </c:pt>
                <c:pt idx="227">
                  <c:v>228.99559920979672</c:v>
                </c:pt>
                <c:pt idx="228">
                  <c:v>229.99559920979672</c:v>
                </c:pt>
                <c:pt idx="229">
                  <c:v>230.99559920979672</c:v>
                </c:pt>
                <c:pt idx="230">
                  <c:v>231.99559920979672</c:v>
                </c:pt>
                <c:pt idx="231">
                  <c:v>232.99559920979672</c:v>
                </c:pt>
                <c:pt idx="232">
                  <c:v>233.99559920979672</c:v>
                </c:pt>
                <c:pt idx="233">
                  <c:v>234.99559920979672</c:v>
                </c:pt>
                <c:pt idx="234">
                  <c:v>235.99559920979672</c:v>
                </c:pt>
                <c:pt idx="235">
                  <c:v>236.99559920979672</c:v>
                </c:pt>
                <c:pt idx="236">
                  <c:v>237.99559920979672</c:v>
                </c:pt>
                <c:pt idx="237">
                  <c:v>238.99559920979672</c:v>
                </c:pt>
                <c:pt idx="238">
                  <c:v>239.99559920979672</c:v>
                </c:pt>
                <c:pt idx="239">
                  <c:v>240.99559920979672</c:v>
                </c:pt>
                <c:pt idx="240">
                  <c:v>241.99559920979672</c:v>
                </c:pt>
                <c:pt idx="241">
                  <c:v>242.99559920979672</c:v>
                </c:pt>
                <c:pt idx="242">
                  <c:v>243.99559920979672</c:v>
                </c:pt>
                <c:pt idx="243">
                  <c:v>244.99559920979672</c:v>
                </c:pt>
                <c:pt idx="244">
                  <c:v>245.99559920979672</c:v>
                </c:pt>
                <c:pt idx="245">
                  <c:v>246.99559920979672</c:v>
                </c:pt>
                <c:pt idx="246">
                  <c:v>247.99559920979672</c:v>
                </c:pt>
                <c:pt idx="247">
                  <c:v>248.99559920979672</c:v>
                </c:pt>
                <c:pt idx="248">
                  <c:v>249.99559920979672</c:v>
                </c:pt>
                <c:pt idx="249">
                  <c:v>250.99559920979672</c:v>
                </c:pt>
                <c:pt idx="250">
                  <c:v>251.99559920979672</c:v>
                </c:pt>
                <c:pt idx="251">
                  <c:v>252.99559920979672</c:v>
                </c:pt>
                <c:pt idx="252">
                  <c:v>253.99559920979672</c:v>
                </c:pt>
                <c:pt idx="253">
                  <c:v>254.99559920979672</c:v>
                </c:pt>
                <c:pt idx="254">
                  <c:v>255.99559920979672</c:v>
                </c:pt>
                <c:pt idx="255">
                  <c:v>256.99559920979675</c:v>
                </c:pt>
                <c:pt idx="256">
                  <c:v>257.99559920979675</c:v>
                </c:pt>
                <c:pt idx="257">
                  <c:v>258.99559920979675</c:v>
                </c:pt>
                <c:pt idx="258">
                  <c:v>259.99559920979675</c:v>
                </c:pt>
                <c:pt idx="259">
                  <c:v>260.99559920979675</c:v>
                </c:pt>
                <c:pt idx="260">
                  <c:v>261.99559920979675</c:v>
                </c:pt>
                <c:pt idx="261">
                  <c:v>262.99559920979675</c:v>
                </c:pt>
                <c:pt idx="262">
                  <c:v>263.99559920979675</c:v>
                </c:pt>
                <c:pt idx="263">
                  <c:v>264.99559920979675</c:v>
                </c:pt>
                <c:pt idx="264">
                  <c:v>265.99559920979675</c:v>
                </c:pt>
                <c:pt idx="265">
                  <c:v>266.99559920979675</c:v>
                </c:pt>
                <c:pt idx="266">
                  <c:v>267.99559920979675</c:v>
                </c:pt>
                <c:pt idx="267">
                  <c:v>268.99559920979675</c:v>
                </c:pt>
                <c:pt idx="268">
                  <c:v>269.99559920979675</c:v>
                </c:pt>
                <c:pt idx="269">
                  <c:v>270.99559920979675</c:v>
                </c:pt>
                <c:pt idx="270">
                  <c:v>271.99559920979675</c:v>
                </c:pt>
                <c:pt idx="271">
                  <c:v>272.99559920979675</c:v>
                </c:pt>
                <c:pt idx="272">
                  <c:v>273.99559920979675</c:v>
                </c:pt>
                <c:pt idx="273">
                  <c:v>274.99559920979675</c:v>
                </c:pt>
                <c:pt idx="274">
                  <c:v>275.99559920979675</c:v>
                </c:pt>
                <c:pt idx="275">
                  <c:v>276.99559920979675</c:v>
                </c:pt>
                <c:pt idx="276">
                  <c:v>277.99559920979675</c:v>
                </c:pt>
                <c:pt idx="277">
                  <c:v>278.99559920979675</c:v>
                </c:pt>
                <c:pt idx="278">
                  <c:v>279.99559920979675</c:v>
                </c:pt>
                <c:pt idx="279">
                  <c:v>280.99559920979675</c:v>
                </c:pt>
                <c:pt idx="280">
                  <c:v>281.99559920979675</c:v>
                </c:pt>
                <c:pt idx="281">
                  <c:v>282.99559920979675</c:v>
                </c:pt>
                <c:pt idx="282">
                  <c:v>283.99559920979675</c:v>
                </c:pt>
                <c:pt idx="283">
                  <c:v>284.99559920979675</c:v>
                </c:pt>
                <c:pt idx="284">
                  <c:v>285.99559920979675</c:v>
                </c:pt>
                <c:pt idx="285">
                  <c:v>286.99559920979675</c:v>
                </c:pt>
                <c:pt idx="286">
                  <c:v>287.99559920979675</c:v>
                </c:pt>
                <c:pt idx="287">
                  <c:v>288.99559920979675</c:v>
                </c:pt>
                <c:pt idx="288">
                  <c:v>289.99559920979675</c:v>
                </c:pt>
                <c:pt idx="289">
                  <c:v>290.99559920979675</c:v>
                </c:pt>
                <c:pt idx="290">
                  <c:v>291.99559920979675</c:v>
                </c:pt>
                <c:pt idx="291">
                  <c:v>292.99559920979675</c:v>
                </c:pt>
                <c:pt idx="292">
                  <c:v>293.99559920979675</c:v>
                </c:pt>
                <c:pt idx="293">
                  <c:v>294.99559920979675</c:v>
                </c:pt>
                <c:pt idx="294">
                  <c:v>295.99559920979675</c:v>
                </c:pt>
                <c:pt idx="295">
                  <c:v>296.99559920979675</c:v>
                </c:pt>
                <c:pt idx="296">
                  <c:v>297.99559920979675</c:v>
                </c:pt>
                <c:pt idx="297">
                  <c:v>298.99559920979675</c:v>
                </c:pt>
                <c:pt idx="298">
                  <c:v>299.99559920979675</c:v>
                </c:pt>
                <c:pt idx="299">
                  <c:v>300.99559920979675</c:v>
                </c:pt>
                <c:pt idx="300">
                  <c:v>301.99559920979675</c:v>
                </c:pt>
                <c:pt idx="301">
                  <c:v>302.99559920979675</c:v>
                </c:pt>
                <c:pt idx="302">
                  <c:v>303.99559920979675</c:v>
                </c:pt>
                <c:pt idx="303">
                  <c:v>304.99559920979675</c:v>
                </c:pt>
                <c:pt idx="304">
                  <c:v>305.99559920979675</c:v>
                </c:pt>
                <c:pt idx="305">
                  <c:v>306.99559920979675</c:v>
                </c:pt>
                <c:pt idx="306">
                  <c:v>307.99559920979675</c:v>
                </c:pt>
              </c:numCache>
            </c:numRef>
          </c:xVal>
          <c:yVal>
            <c:numRef>
              <c:f>'6fp'!$M$7:$M$313</c:f>
              <c:numCache>
                <c:formatCode>0.00E+00</c:formatCode>
                <c:ptCount val="307"/>
                <c:pt idx="0">
                  <c:v>0.17475199999999899</c:v>
                </c:pt>
                <c:pt idx="1">
                  <c:v>0.21955759999999999</c:v>
                </c:pt>
                <c:pt idx="2">
                  <c:v>0.18592800000000001</c:v>
                </c:pt>
                <c:pt idx="3">
                  <c:v>7.0332599999999995E-2</c:v>
                </c:pt>
                <c:pt idx="4">
                  <c:v>-4.8209200000000001E-2</c:v>
                </c:pt>
                <c:pt idx="5">
                  <c:v>-0.1516634</c:v>
                </c:pt>
                <c:pt idx="6">
                  <c:v>-0.25661619999999902</c:v>
                </c:pt>
                <c:pt idx="7">
                  <c:v>-0.30058360000000001</c:v>
                </c:pt>
                <c:pt idx="8">
                  <c:v>-0.27238960000000001</c:v>
                </c:pt>
                <c:pt idx="9">
                  <c:v>-0.18039079999999999</c:v>
                </c:pt>
                <c:pt idx="10">
                  <c:v>-2.5476200000000001E-2</c:v>
                </c:pt>
                <c:pt idx="11">
                  <c:v>0.13461999999999899</c:v>
                </c:pt>
                <c:pt idx="12">
                  <c:v>0.26179780000000002</c:v>
                </c:pt>
                <c:pt idx="13">
                  <c:v>0.34924999999999901</c:v>
                </c:pt>
                <c:pt idx="14">
                  <c:v>0.36482019999999898</c:v>
                </c:pt>
                <c:pt idx="15">
                  <c:v>0.26266139999999999</c:v>
                </c:pt>
                <c:pt idx="16">
                  <c:v>0.11915139999999901</c:v>
                </c:pt>
                <c:pt idx="17">
                  <c:v>-8.9407999999999901E-3</c:v>
                </c:pt>
                <c:pt idx="18">
                  <c:v>-0.105841799999999</c:v>
                </c:pt>
                <c:pt idx="19">
                  <c:v>-0.19474179999999899</c:v>
                </c:pt>
                <c:pt idx="20">
                  <c:v>-0.2335276</c:v>
                </c:pt>
                <c:pt idx="21">
                  <c:v>-0.196215</c:v>
                </c:pt>
                <c:pt idx="22">
                  <c:v>-9.7993200000000003E-2</c:v>
                </c:pt>
                <c:pt idx="23">
                  <c:v>1.16332E-2</c:v>
                </c:pt>
                <c:pt idx="24">
                  <c:v>0.12542519999999899</c:v>
                </c:pt>
                <c:pt idx="25">
                  <c:v>0.204749399999999</c:v>
                </c:pt>
                <c:pt idx="26">
                  <c:v>0.227812599999999</c:v>
                </c:pt>
                <c:pt idx="27">
                  <c:v>0.17693639999999999</c:v>
                </c:pt>
                <c:pt idx="28">
                  <c:v>7.0205599999999896E-2</c:v>
                </c:pt>
                <c:pt idx="29">
                  <c:v>-4.6405799999999997E-2</c:v>
                </c:pt>
                <c:pt idx="30">
                  <c:v>-0.1452118</c:v>
                </c:pt>
                <c:pt idx="31">
                  <c:v>-0.218948</c:v>
                </c:pt>
                <c:pt idx="32">
                  <c:v>-0.25412699999999899</c:v>
                </c:pt>
                <c:pt idx="33">
                  <c:v>-0.208153</c:v>
                </c:pt>
                <c:pt idx="34">
                  <c:v>-0.1067816</c:v>
                </c:pt>
                <c:pt idx="35">
                  <c:v>2.00152E-2</c:v>
                </c:pt>
                <c:pt idx="36">
                  <c:v>0.1327912</c:v>
                </c:pt>
                <c:pt idx="37">
                  <c:v>0.23809959999999999</c:v>
                </c:pt>
                <c:pt idx="38">
                  <c:v>0.28996639999999901</c:v>
                </c:pt>
                <c:pt idx="39">
                  <c:v>0.28917900000000002</c:v>
                </c:pt>
                <c:pt idx="40">
                  <c:v>0.19133820000000001</c:v>
                </c:pt>
                <c:pt idx="41">
                  <c:v>6.7259200000000005E-2</c:v>
                </c:pt>
                <c:pt idx="42">
                  <c:v>-5.0215799999999998E-2</c:v>
                </c:pt>
                <c:pt idx="43">
                  <c:v>-0.15392400000000001</c:v>
                </c:pt>
                <c:pt idx="44">
                  <c:v>-0.22832060000000001</c:v>
                </c:pt>
                <c:pt idx="45">
                  <c:v>-0.24792939999999999</c:v>
                </c:pt>
                <c:pt idx="46">
                  <c:v>-0.2005584</c:v>
                </c:pt>
                <c:pt idx="47">
                  <c:v>-0.10175239999999899</c:v>
                </c:pt>
                <c:pt idx="48">
                  <c:v>1.3360399999999901E-2</c:v>
                </c:pt>
                <c:pt idx="49">
                  <c:v>0.10586719999999999</c:v>
                </c:pt>
                <c:pt idx="50">
                  <c:v>0.183387999999999</c:v>
                </c:pt>
                <c:pt idx="51">
                  <c:v>0.217398599999999</c:v>
                </c:pt>
                <c:pt idx="52">
                  <c:v>0.1606804</c:v>
                </c:pt>
                <c:pt idx="53">
                  <c:v>6.4820799999999901E-2</c:v>
                </c:pt>
                <c:pt idx="54">
                  <c:v>-4.4729399999999898E-2</c:v>
                </c:pt>
                <c:pt idx="55">
                  <c:v>-0.13477239999999999</c:v>
                </c:pt>
                <c:pt idx="56">
                  <c:v>-0.188798199999999</c:v>
                </c:pt>
                <c:pt idx="57">
                  <c:v>-0.20688300000000001</c:v>
                </c:pt>
                <c:pt idx="58">
                  <c:v>-0.16949420000000001</c:v>
                </c:pt>
                <c:pt idx="59">
                  <c:v>-8.2448400000000005E-2</c:v>
                </c:pt>
                <c:pt idx="60">
                  <c:v>3.0556199999999999E-2</c:v>
                </c:pt>
                <c:pt idx="61">
                  <c:v>0.14099539999999999</c:v>
                </c:pt>
                <c:pt idx="62">
                  <c:v>0.2343404</c:v>
                </c:pt>
                <c:pt idx="63">
                  <c:v>0.27901900000000002</c:v>
                </c:pt>
                <c:pt idx="64">
                  <c:v>0.25341580000000002</c:v>
                </c:pt>
                <c:pt idx="65">
                  <c:v>0.15295880000000001</c:v>
                </c:pt>
                <c:pt idx="66">
                  <c:v>4.1910000000000003E-2</c:v>
                </c:pt>
                <c:pt idx="67">
                  <c:v>-6.4693799999999899E-2</c:v>
                </c:pt>
                <c:pt idx="68">
                  <c:v>-0.16603979999999999</c:v>
                </c:pt>
                <c:pt idx="69">
                  <c:v>-0.22882859999999899</c:v>
                </c:pt>
                <c:pt idx="70">
                  <c:v>-0.239395</c:v>
                </c:pt>
                <c:pt idx="71">
                  <c:v>-0.1797812</c:v>
                </c:pt>
                <c:pt idx="72">
                  <c:v>-7.4955399999999894E-2</c:v>
                </c:pt>
                <c:pt idx="73">
                  <c:v>1.4376399999999999E-2</c:v>
                </c:pt>
                <c:pt idx="74">
                  <c:v>9.8806000000000005E-2</c:v>
                </c:pt>
                <c:pt idx="75">
                  <c:v>0.17442179999999999</c:v>
                </c:pt>
                <c:pt idx="76">
                  <c:v>0.2016252</c:v>
                </c:pt>
                <c:pt idx="77">
                  <c:v>0.1553464</c:v>
                </c:pt>
                <c:pt idx="78">
                  <c:v>5.7632599999999999E-2</c:v>
                </c:pt>
                <c:pt idx="79">
                  <c:v>-4.0538400000000002E-2</c:v>
                </c:pt>
                <c:pt idx="80">
                  <c:v>-0.131419599999999</c:v>
                </c:pt>
                <c:pt idx="81">
                  <c:v>-0.19763739999999999</c:v>
                </c:pt>
                <c:pt idx="82">
                  <c:v>-0.21706839999999999</c:v>
                </c:pt>
                <c:pt idx="83">
                  <c:v>-0.17393919999999899</c:v>
                </c:pt>
                <c:pt idx="84">
                  <c:v>-7.2186799999999898E-2</c:v>
                </c:pt>
                <c:pt idx="85">
                  <c:v>3.4874199999999897E-2</c:v>
                </c:pt>
                <c:pt idx="86">
                  <c:v>0.1265174</c:v>
                </c:pt>
                <c:pt idx="87">
                  <c:v>0.20777200000000001</c:v>
                </c:pt>
                <c:pt idx="88">
                  <c:v>0.25580340000000001</c:v>
                </c:pt>
                <c:pt idx="89">
                  <c:v>0.2357882</c:v>
                </c:pt>
                <c:pt idx="90">
                  <c:v>0.12905739999999999</c:v>
                </c:pt>
                <c:pt idx="91">
                  <c:v>5.1053999999999796E-3</c:v>
                </c:pt>
                <c:pt idx="92">
                  <c:v>-9.2786199999999999E-2</c:v>
                </c:pt>
                <c:pt idx="93">
                  <c:v>-0.18684239999999999</c:v>
                </c:pt>
                <c:pt idx="94">
                  <c:v>-0.23007320000000001</c:v>
                </c:pt>
                <c:pt idx="95">
                  <c:v>-0.22872700000000001</c:v>
                </c:pt>
                <c:pt idx="96">
                  <c:v>-0.15313659999999901</c:v>
                </c:pt>
                <c:pt idx="97">
                  <c:v>-3.8023799999999899E-2</c:v>
                </c:pt>
                <c:pt idx="98">
                  <c:v>5.5397399999999999E-2</c:v>
                </c:pt>
                <c:pt idx="99">
                  <c:v>0.1474724</c:v>
                </c:pt>
                <c:pt idx="100">
                  <c:v>0.22090380000000001</c:v>
                </c:pt>
                <c:pt idx="101">
                  <c:v>0.2331212</c:v>
                </c:pt>
                <c:pt idx="102">
                  <c:v>0.18209259999999899</c:v>
                </c:pt>
                <c:pt idx="103">
                  <c:v>7.5615799999999997E-2</c:v>
                </c:pt>
                <c:pt idx="104">
                  <c:v>-3.2156400000000002E-2</c:v>
                </c:pt>
                <c:pt idx="105">
                  <c:v>-0.116027199999999</c:v>
                </c:pt>
                <c:pt idx="106">
                  <c:v>-0.17762219999999901</c:v>
                </c:pt>
                <c:pt idx="107">
                  <c:v>-0.19514819999999999</c:v>
                </c:pt>
                <c:pt idx="108">
                  <c:v>-0.15054579999999901</c:v>
                </c:pt>
                <c:pt idx="109">
                  <c:v>-4.57708E-2</c:v>
                </c:pt>
                <c:pt idx="110">
                  <c:v>5.6210200000000002E-2</c:v>
                </c:pt>
                <c:pt idx="111">
                  <c:v>0.15377160000000001</c:v>
                </c:pt>
                <c:pt idx="112">
                  <c:v>0.2278888</c:v>
                </c:pt>
                <c:pt idx="113">
                  <c:v>0.25989279999999998</c:v>
                </c:pt>
                <c:pt idx="114">
                  <c:v>0.21300440000000001</c:v>
                </c:pt>
                <c:pt idx="115">
                  <c:v>9.2608399999999896E-2</c:v>
                </c:pt>
                <c:pt idx="116">
                  <c:v>-3.1546799999999903E-2</c:v>
                </c:pt>
                <c:pt idx="117">
                  <c:v>-0.1301242</c:v>
                </c:pt>
                <c:pt idx="118">
                  <c:v>-0.20784819999999901</c:v>
                </c:pt>
                <c:pt idx="119">
                  <c:v>-0.24653239999999901</c:v>
                </c:pt>
                <c:pt idx="120">
                  <c:v>-0.21686520000000001</c:v>
                </c:pt>
                <c:pt idx="121">
                  <c:v>-0.1208278</c:v>
                </c:pt>
                <c:pt idx="122">
                  <c:v>-8.1280000000000102E-3</c:v>
                </c:pt>
                <c:pt idx="123">
                  <c:v>8.9077799999999999E-2</c:v>
                </c:pt>
                <c:pt idx="124">
                  <c:v>0.1914652</c:v>
                </c:pt>
                <c:pt idx="125">
                  <c:v>0.25460959999999899</c:v>
                </c:pt>
                <c:pt idx="126">
                  <c:v>0.26278839999999898</c:v>
                </c:pt>
                <c:pt idx="127">
                  <c:v>0.18326100000000001</c:v>
                </c:pt>
                <c:pt idx="128">
                  <c:v>7.4015599999999904E-2</c:v>
                </c:pt>
                <c:pt idx="129">
                  <c:v>-3.5179000000000002E-2</c:v>
                </c:pt>
                <c:pt idx="130">
                  <c:v>-0.145770599999999</c:v>
                </c:pt>
                <c:pt idx="131">
                  <c:v>-0.20883879999999899</c:v>
                </c:pt>
                <c:pt idx="132">
                  <c:v>-0.21734779999999901</c:v>
                </c:pt>
                <c:pt idx="133">
                  <c:v>-0.1643126</c:v>
                </c:pt>
                <c:pt idx="134">
                  <c:v>-6.4617599999999997E-2</c:v>
                </c:pt>
                <c:pt idx="135">
                  <c:v>4.0538400000000002E-2</c:v>
                </c:pt>
                <c:pt idx="136">
                  <c:v>0.1366774</c:v>
                </c:pt>
                <c:pt idx="137">
                  <c:v>0.20472399999999999</c:v>
                </c:pt>
                <c:pt idx="138">
                  <c:v>0.2315972</c:v>
                </c:pt>
                <c:pt idx="139">
                  <c:v>0.17393919999999999</c:v>
                </c:pt>
                <c:pt idx="140">
                  <c:v>5.3949599999999903E-2</c:v>
                </c:pt>
                <c:pt idx="141">
                  <c:v>-7.2491599999999906E-2</c:v>
                </c:pt>
                <c:pt idx="142">
                  <c:v>-0.17393919999999999</c:v>
                </c:pt>
                <c:pt idx="143">
                  <c:v>-0.24500839999999999</c:v>
                </c:pt>
                <c:pt idx="144">
                  <c:v>-0.27569159999999898</c:v>
                </c:pt>
                <c:pt idx="145">
                  <c:v>-0.23355300000000001</c:v>
                </c:pt>
                <c:pt idx="146">
                  <c:v>-0.14419579999999901</c:v>
                </c:pt>
                <c:pt idx="147">
                  <c:v>-2.0396199999999899E-2</c:v>
                </c:pt>
                <c:pt idx="148">
                  <c:v>9.0525599999999998E-2</c:v>
                </c:pt>
                <c:pt idx="149">
                  <c:v>0.19649440000000001</c:v>
                </c:pt>
                <c:pt idx="150">
                  <c:v>0.26250899999999899</c:v>
                </c:pt>
                <c:pt idx="151">
                  <c:v>0.26068019999999997</c:v>
                </c:pt>
                <c:pt idx="152">
                  <c:v>0.17360900000000001</c:v>
                </c:pt>
                <c:pt idx="153">
                  <c:v>4.2316399999999997E-2</c:v>
                </c:pt>
                <c:pt idx="154">
                  <c:v>-6.2357000000000003E-2</c:v>
                </c:pt>
                <c:pt idx="155">
                  <c:v>-0.15981679999999901</c:v>
                </c:pt>
                <c:pt idx="156">
                  <c:v>-0.21414739999999999</c:v>
                </c:pt>
                <c:pt idx="157">
                  <c:v>-0.199999599999999</c:v>
                </c:pt>
                <c:pt idx="158">
                  <c:v>-0.124739399999999</c:v>
                </c:pt>
                <c:pt idx="159">
                  <c:v>-2.1793199999999999E-2</c:v>
                </c:pt>
                <c:pt idx="160">
                  <c:v>7.9324199999999997E-2</c:v>
                </c:pt>
                <c:pt idx="161">
                  <c:v>0.17746980000000001</c:v>
                </c:pt>
                <c:pt idx="162">
                  <c:v>0.24886920000000001</c:v>
                </c:pt>
                <c:pt idx="163">
                  <c:v>0.24711659999999999</c:v>
                </c:pt>
                <c:pt idx="164">
                  <c:v>0.1468882</c:v>
                </c:pt>
                <c:pt idx="165">
                  <c:v>1.54431999999999E-2</c:v>
                </c:pt>
                <c:pt idx="166">
                  <c:v>-0.1054354</c:v>
                </c:pt>
                <c:pt idx="167">
                  <c:v>-0.215138</c:v>
                </c:pt>
                <c:pt idx="168">
                  <c:v>-0.28887419999999903</c:v>
                </c:pt>
                <c:pt idx="169">
                  <c:v>-0.31211519999999998</c:v>
                </c:pt>
                <c:pt idx="170">
                  <c:v>-0.24731980000000001</c:v>
                </c:pt>
                <c:pt idx="171">
                  <c:v>-0.11673839999999901</c:v>
                </c:pt>
                <c:pt idx="172">
                  <c:v>1.6052799999999999E-2</c:v>
                </c:pt>
                <c:pt idx="173">
                  <c:v>0.137617199999999</c:v>
                </c:pt>
                <c:pt idx="174">
                  <c:v>0.24384</c:v>
                </c:pt>
                <c:pt idx="175">
                  <c:v>0.302336199999999</c:v>
                </c:pt>
                <c:pt idx="176">
                  <c:v>0.2709164</c:v>
                </c:pt>
                <c:pt idx="177">
                  <c:v>0.14274799999999899</c:v>
                </c:pt>
                <c:pt idx="178">
                  <c:v>8.9661999999999902E-3</c:v>
                </c:pt>
                <c:pt idx="179">
                  <c:v>-0.107061</c:v>
                </c:pt>
                <c:pt idx="180">
                  <c:v>-0.20599400000000001</c:v>
                </c:pt>
                <c:pt idx="181">
                  <c:v>-0.2593086</c:v>
                </c:pt>
                <c:pt idx="182">
                  <c:v>-0.22608539999999899</c:v>
                </c:pt>
                <c:pt idx="183">
                  <c:v>-0.116205</c:v>
                </c:pt>
                <c:pt idx="184">
                  <c:v>1.7957799999999999E-2</c:v>
                </c:pt>
                <c:pt idx="185">
                  <c:v>0.128752599999999</c:v>
                </c:pt>
                <c:pt idx="186">
                  <c:v>0.2167636</c:v>
                </c:pt>
                <c:pt idx="187">
                  <c:v>0.26837640000000001</c:v>
                </c:pt>
                <c:pt idx="188">
                  <c:v>0.2391664</c:v>
                </c:pt>
                <c:pt idx="189">
                  <c:v>0.1343152</c:v>
                </c:pt>
                <c:pt idx="190">
                  <c:v>-3.9116000000000003E-3</c:v>
                </c:pt>
                <c:pt idx="191">
                  <c:v>-0.13317219999999999</c:v>
                </c:pt>
                <c:pt idx="192">
                  <c:v>-0.25052020000000003</c:v>
                </c:pt>
                <c:pt idx="193">
                  <c:v>-0.32235140000000001</c:v>
                </c:pt>
                <c:pt idx="194">
                  <c:v>-0.32646619999999998</c:v>
                </c:pt>
                <c:pt idx="195">
                  <c:v>-0.2394966</c:v>
                </c:pt>
                <c:pt idx="196">
                  <c:v>-8.5953600000000005E-2</c:v>
                </c:pt>
                <c:pt idx="197">
                  <c:v>6.5989199999999998E-2</c:v>
                </c:pt>
                <c:pt idx="198">
                  <c:v>0.20421600000000001</c:v>
                </c:pt>
                <c:pt idx="199">
                  <c:v>0.30553659999999999</c:v>
                </c:pt>
                <c:pt idx="200">
                  <c:v>0.34945320000000002</c:v>
                </c:pt>
                <c:pt idx="201">
                  <c:v>0.31196279999999998</c:v>
                </c:pt>
                <c:pt idx="202">
                  <c:v>0.17160239999999999</c:v>
                </c:pt>
                <c:pt idx="203">
                  <c:v>1.9075399999999999E-2</c:v>
                </c:pt>
                <c:pt idx="204">
                  <c:v>-0.10683239999999899</c:v>
                </c:pt>
                <c:pt idx="205">
                  <c:v>-0.221259399999999</c:v>
                </c:pt>
                <c:pt idx="206">
                  <c:v>-0.28333700000000001</c:v>
                </c:pt>
                <c:pt idx="207">
                  <c:v>-0.2489962</c:v>
                </c:pt>
                <c:pt idx="208">
                  <c:v>-0.1338326</c:v>
                </c:pt>
                <c:pt idx="209">
                  <c:v>3.9877999999999901E-3</c:v>
                </c:pt>
                <c:pt idx="210">
                  <c:v>0.120141999999999</c:v>
                </c:pt>
                <c:pt idx="211">
                  <c:v>0.2140966</c:v>
                </c:pt>
                <c:pt idx="212">
                  <c:v>0.257530599999999</c:v>
                </c:pt>
                <c:pt idx="213">
                  <c:v>0.2224786</c:v>
                </c:pt>
                <c:pt idx="214">
                  <c:v>8.6105999999999905E-2</c:v>
                </c:pt>
                <c:pt idx="215">
                  <c:v>-5.7530999999999999E-2</c:v>
                </c:pt>
                <c:pt idx="216">
                  <c:v>-0.178968399999999</c:v>
                </c:pt>
                <c:pt idx="217">
                  <c:v>-0.28841699999999998</c:v>
                </c:pt>
                <c:pt idx="218">
                  <c:v>-0.35059620000000002</c:v>
                </c:pt>
                <c:pt idx="219">
                  <c:v>-0.32468819999999898</c:v>
                </c:pt>
                <c:pt idx="220">
                  <c:v>-0.20462240000000001</c:v>
                </c:pt>
                <c:pt idx="221">
                  <c:v>-3.4340799999999998E-2</c:v>
                </c:pt>
                <c:pt idx="222">
                  <c:v>0.1240028</c:v>
                </c:pt>
                <c:pt idx="223">
                  <c:v>0.25527</c:v>
                </c:pt>
                <c:pt idx="224">
                  <c:v>0.36278820000000001</c:v>
                </c:pt>
                <c:pt idx="225">
                  <c:v>0.38917879999999999</c:v>
                </c:pt>
                <c:pt idx="226">
                  <c:v>0.29248099999999899</c:v>
                </c:pt>
                <c:pt idx="227">
                  <c:v>0.1182116</c:v>
                </c:pt>
                <c:pt idx="228">
                  <c:v>-3.7871399999999902E-2</c:v>
                </c:pt>
                <c:pt idx="229">
                  <c:v>-0.1684274</c:v>
                </c:pt>
                <c:pt idx="230">
                  <c:v>-0.27061160000000001</c:v>
                </c:pt>
                <c:pt idx="231">
                  <c:v>-0.2955798</c:v>
                </c:pt>
                <c:pt idx="232">
                  <c:v>-0.2394966</c:v>
                </c:pt>
                <c:pt idx="233">
                  <c:v>-9.2125799999999994E-2</c:v>
                </c:pt>
                <c:pt idx="234">
                  <c:v>5.4457600000000002E-2</c:v>
                </c:pt>
                <c:pt idx="235">
                  <c:v>0.16202659999999999</c:v>
                </c:pt>
                <c:pt idx="236">
                  <c:v>0.25791160000000002</c:v>
                </c:pt>
                <c:pt idx="237">
                  <c:v>0.28498800000000002</c:v>
                </c:pt>
                <c:pt idx="238">
                  <c:v>0.19842480000000001</c:v>
                </c:pt>
                <c:pt idx="239">
                  <c:v>3.9192200000000003E-2</c:v>
                </c:pt>
                <c:pt idx="240">
                  <c:v>-0.102819199999999</c:v>
                </c:pt>
                <c:pt idx="241">
                  <c:v>-0.2316734</c:v>
                </c:pt>
                <c:pt idx="242">
                  <c:v>-0.33329880000000001</c:v>
                </c:pt>
                <c:pt idx="243">
                  <c:v>-0.36677599999999899</c:v>
                </c:pt>
                <c:pt idx="244">
                  <c:v>-0.309422799999999</c:v>
                </c:pt>
                <c:pt idx="245">
                  <c:v>-0.16456659999999901</c:v>
                </c:pt>
                <c:pt idx="246">
                  <c:v>4.1503599999999898E-2</c:v>
                </c:pt>
                <c:pt idx="247">
                  <c:v>0.18788379999999899</c:v>
                </c:pt>
                <c:pt idx="248">
                  <c:v>0.33017459999999899</c:v>
                </c:pt>
                <c:pt idx="249">
                  <c:v>0.43685459999999898</c:v>
                </c:pt>
                <c:pt idx="250">
                  <c:v>0.42390060000000002</c:v>
                </c:pt>
                <c:pt idx="251">
                  <c:v>0.27779979999999999</c:v>
                </c:pt>
                <c:pt idx="252">
                  <c:v>8.9890599999999904E-2</c:v>
                </c:pt>
                <c:pt idx="253">
                  <c:v>-6.6725800000000002E-2</c:v>
                </c:pt>
                <c:pt idx="254">
                  <c:v>-0.22318979999999899</c:v>
                </c:pt>
                <c:pt idx="255">
                  <c:v>-0.31927800000000001</c:v>
                </c:pt>
                <c:pt idx="256">
                  <c:v>-0.322326</c:v>
                </c:pt>
                <c:pt idx="257">
                  <c:v>-0.22951440000000001</c:v>
                </c:pt>
                <c:pt idx="258">
                  <c:v>-5.2603399999999897E-2</c:v>
                </c:pt>
                <c:pt idx="259">
                  <c:v>8.8417399999999896E-2</c:v>
                </c:pt>
                <c:pt idx="260">
                  <c:v>0.201853799999999</c:v>
                </c:pt>
                <c:pt idx="261">
                  <c:v>0.28173680000000001</c:v>
                </c:pt>
                <c:pt idx="262">
                  <c:v>0.28773120000000002</c:v>
                </c:pt>
                <c:pt idx="263">
                  <c:v>0.1601216</c:v>
                </c:pt>
                <c:pt idx="264">
                  <c:v>1.9811999999999799E-3</c:v>
                </c:pt>
                <c:pt idx="265">
                  <c:v>-0.1386078</c:v>
                </c:pt>
                <c:pt idx="266">
                  <c:v>-0.26916379999999901</c:v>
                </c:pt>
                <c:pt idx="267">
                  <c:v>-0.36042600000000002</c:v>
                </c:pt>
                <c:pt idx="268">
                  <c:v>-0.38496239999999998</c:v>
                </c:pt>
                <c:pt idx="269">
                  <c:v>-0.3004058</c:v>
                </c:pt>
                <c:pt idx="270">
                  <c:v>-0.1230884</c:v>
                </c:pt>
                <c:pt idx="271">
                  <c:v>7.2644E-2</c:v>
                </c:pt>
                <c:pt idx="272">
                  <c:v>0.23073360000000001</c:v>
                </c:pt>
                <c:pt idx="273">
                  <c:v>0.38867079999999898</c:v>
                </c:pt>
                <c:pt idx="274">
                  <c:v>0.47264319999999999</c:v>
                </c:pt>
                <c:pt idx="275">
                  <c:v>0.40126919999999899</c:v>
                </c:pt>
                <c:pt idx="276">
                  <c:v>0.2232914</c:v>
                </c:pt>
                <c:pt idx="277">
                  <c:v>3.3096199999999902E-2</c:v>
                </c:pt>
                <c:pt idx="278">
                  <c:v>-0.1247394</c:v>
                </c:pt>
                <c:pt idx="279">
                  <c:v>-0.26111200000000001</c:v>
                </c:pt>
                <c:pt idx="280">
                  <c:v>-0.33766760000000001</c:v>
                </c:pt>
                <c:pt idx="281">
                  <c:v>-0.32171640000000001</c:v>
                </c:pt>
                <c:pt idx="282">
                  <c:v>-0.2059686</c:v>
                </c:pt>
                <c:pt idx="283">
                  <c:v>-3.6220399999999903E-2</c:v>
                </c:pt>
                <c:pt idx="284">
                  <c:v>0.1006856</c:v>
                </c:pt>
                <c:pt idx="285">
                  <c:v>0.22720299999999899</c:v>
                </c:pt>
                <c:pt idx="286">
                  <c:v>0.31744919999999999</c:v>
                </c:pt>
                <c:pt idx="287">
                  <c:v>0.299262799999999</c:v>
                </c:pt>
                <c:pt idx="288">
                  <c:v>0.15750539999999999</c:v>
                </c:pt>
                <c:pt idx="289">
                  <c:v>-2.2580599999999999E-2</c:v>
                </c:pt>
                <c:pt idx="290">
                  <c:v>-0.17167859999999999</c:v>
                </c:pt>
                <c:pt idx="291">
                  <c:v>-0.31752540000000001</c:v>
                </c:pt>
                <c:pt idx="292">
                  <c:v>-0.40683180000000002</c:v>
                </c:pt>
                <c:pt idx="293">
                  <c:v>-0.39540180000000003</c:v>
                </c:pt>
                <c:pt idx="294">
                  <c:v>-0.281559</c:v>
                </c:pt>
                <c:pt idx="295">
                  <c:v>-8.5293199999999902E-2</c:v>
                </c:pt>
                <c:pt idx="296">
                  <c:v>0.100279199999999</c:v>
                </c:pt>
                <c:pt idx="297">
                  <c:v>0.27180539999999997</c:v>
                </c:pt>
                <c:pt idx="298">
                  <c:v>0.40327580000000002</c:v>
                </c:pt>
                <c:pt idx="299">
                  <c:v>0.471551</c:v>
                </c:pt>
                <c:pt idx="300">
                  <c:v>0.38077139999999998</c:v>
                </c:pt>
                <c:pt idx="301">
                  <c:v>0.1840484</c:v>
                </c:pt>
                <c:pt idx="302">
                  <c:v>1.0896599999999999E-2</c:v>
                </c:pt>
                <c:pt idx="303">
                  <c:v>-0.15394939999999999</c:v>
                </c:pt>
                <c:pt idx="304">
                  <c:v>-0.29413199999999901</c:v>
                </c:pt>
                <c:pt idx="305">
                  <c:v>-0.34206180000000003</c:v>
                </c:pt>
                <c:pt idx="306">
                  <c:v>-0.28275280000000003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50-4E8F-A126-9913D9BFE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layout>
            <c:manualLayout>
              <c:xMode val="edge"/>
              <c:yMode val="edge"/>
              <c:x val="0.43535356344903897"/>
              <c:y val="0.888229310967998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</c:valAx>
      <c:valAx>
        <c:axId val="800823896"/>
        <c:scaling>
          <c:orientation val="minMax"/>
          <c:max val="0.70000000000000007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Tide Water Level</a:t>
                </a:r>
              </a:p>
              <a:p>
                <a:pPr>
                  <a:defRPr sz="1400" b="1">
                    <a:solidFill>
                      <a:schemeClr val="accent1"/>
                    </a:solidFill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3760815088507015E-2"/>
          <c:y val="0.16206646324358145"/>
          <c:w val="0.89999996258132486"/>
          <c:h val="8.6242843180408327E-2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FP, D =</a:t>
            </a:r>
            <a:r>
              <a:rPr lang="en-US" sz="1600" b="1" baseline="0">
                <a:solidFill>
                  <a:schemeClr val="tx1"/>
                </a:solidFill>
              </a:rPr>
              <a:t> 6.40 </a:t>
            </a:r>
            <a:r>
              <a:rPr lang="en-US" sz="1600" b="1">
                <a:solidFill>
                  <a:schemeClr val="tx1"/>
                </a:solidFill>
              </a:rPr>
              <a:t>m</a:t>
            </a:r>
            <a:r>
              <a:rPr lang="en-US" sz="1600" b="1" baseline="30000">
                <a:solidFill>
                  <a:schemeClr val="tx1"/>
                </a:solidFill>
              </a:rPr>
              <a:t>2</a:t>
            </a:r>
            <a:r>
              <a:rPr lang="en-US" sz="1600" b="1" baseline="0">
                <a:solidFill>
                  <a:schemeClr val="tx1"/>
                </a:solidFill>
              </a:rPr>
              <a:t>s</a:t>
            </a:r>
            <a:r>
              <a:rPr lang="en-US" sz="1600" b="1" baseline="30000">
                <a:solidFill>
                  <a:schemeClr val="tx1"/>
                </a:solidFill>
              </a:rPr>
              <a:t>-1</a:t>
            </a:r>
          </a:p>
        </c:rich>
      </c:tx>
      <c:layout>
        <c:manualLayout>
          <c:xMode val="edge"/>
          <c:yMode val="edge"/>
          <c:x val="0.12152345149352253"/>
          <c:y val="2.89275906483911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774039868181239E-2"/>
          <c:y val="0.16392368152652781"/>
          <c:w val="0.87808852094956324"/>
          <c:h val="0.62910256877612536"/>
        </c:manualLayout>
      </c:layout>
      <c:scatterChart>
        <c:scatterStyle val="lineMarker"/>
        <c:varyColors val="0"/>
        <c:ser>
          <c:idx val="0"/>
          <c:order val="0"/>
          <c:tx>
            <c:strRef>
              <c:f>'6fp'!$C$5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'6fp'!$A$6:$A$313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5.9955992097967217</c:v>
                </c:pt>
                <c:pt idx="6">
                  <c:v>6.9955992097967217</c:v>
                </c:pt>
                <c:pt idx="7">
                  <c:v>7.9955992097967217</c:v>
                </c:pt>
                <c:pt idx="8">
                  <c:v>8.9955992097967226</c:v>
                </c:pt>
                <c:pt idx="9">
                  <c:v>9.9955992097967226</c:v>
                </c:pt>
                <c:pt idx="10">
                  <c:v>10.995599209796723</c:v>
                </c:pt>
                <c:pt idx="11">
                  <c:v>11.995599209796723</c:v>
                </c:pt>
                <c:pt idx="12">
                  <c:v>12.995599209796723</c:v>
                </c:pt>
                <c:pt idx="13">
                  <c:v>13.995599209796723</c:v>
                </c:pt>
                <c:pt idx="14">
                  <c:v>14.995599209796723</c:v>
                </c:pt>
                <c:pt idx="15">
                  <c:v>15.995599209796723</c:v>
                </c:pt>
                <c:pt idx="16">
                  <c:v>16.995599209796723</c:v>
                </c:pt>
                <c:pt idx="17">
                  <c:v>17.995599209796723</c:v>
                </c:pt>
                <c:pt idx="18">
                  <c:v>18.995599209796723</c:v>
                </c:pt>
                <c:pt idx="19">
                  <c:v>19.995599209796723</c:v>
                </c:pt>
                <c:pt idx="20">
                  <c:v>20.995599209796723</c:v>
                </c:pt>
                <c:pt idx="21">
                  <c:v>21.995599209796723</c:v>
                </c:pt>
                <c:pt idx="22">
                  <c:v>22.995599209796723</c:v>
                </c:pt>
                <c:pt idx="23">
                  <c:v>23.995599209796723</c:v>
                </c:pt>
                <c:pt idx="24">
                  <c:v>24.995599209796723</c:v>
                </c:pt>
                <c:pt idx="25">
                  <c:v>25.995599209796723</c:v>
                </c:pt>
                <c:pt idx="26">
                  <c:v>26.995599209796723</c:v>
                </c:pt>
                <c:pt idx="27">
                  <c:v>27.995599209796723</c:v>
                </c:pt>
                <c:pt idx="28">
                  <c:v>28.995599209796723</c:v>
                </c:pt>
                <c:pt idx="29">
                  <c:v>29.995599209796723</c:v>
                </c:pt>
                <c:pt idx="30">
                  <c:v>30.995599209796723</c:v>
                </c:pt>
                <c:pt idx="31">
                  <c:v>31.995599209796723</c:v>
                </c:pt>
                <c:pt idx="32">
                  <c:v>32.995599209796723</c:v>
                </c:pt>
                <c:pt idx="33">
                  <c:v>33.995599209796723</c:v>
                </c:pt>
                <c:pt idx="34">
                  <c:v>34.995599209796723</c:v>
                </c:pt>
                <c:pt idx="35">
                  <c:v>35.995599209796723</c:v>
                </c:pt>
                <c:pt idx="36">
                  <c:v>36.995599209796723</c:v>
                </c:pt>
                <c:pt idx="37">
                  <c:v>37.995599209796723</c:v>
                </c:pt>
                <c:pt idx="38">
                  <c:v>38.995599209796723</c:v>
                </c:pt>
                <c:pt idx="39">
                  <c:v>39.995599209796723</c:v>
                </c:pt>
                <c:pt idx="40">
                  <c:v>40.995599209796723</c:v>
                </c:pt>
                <c:pt idx="41">
                  <c:v>41.995599209796723</c:v>
                </c:pt>
                <c:pt idx="42">
                  <c:v>42.995599209796723</c:v>
                </c:pt>
                <c:pt idx="43">
                  <c:v>43.995599209796723</c:v>
                </c:pt>
                <c:pt idx="44">
                  <c:v>44.995599209796723</c:v>
                </c:pt>
                <c:pt idx="45">
                  <c:v>45.995599209796723</c:v>
                </c:pt>
                <c:pt idx="46">
                  <c:v>46.995599209796723</c:v>
                </c:pt>
                <c:pt idx="47">
                  <c:v>47.995599209796723</c:v>
                </c:pt>
                <c:pt idx="48">
                  <c:v>48.995599209796723</c:v>
                </c:pt>
                <c:pt idx="49">
                  <c:v>49.995599209796723</c:v>
                </c:pt>
                <c:pt idx="50">
                  <c:v>50.995599209796723</c:v>
                </c:pt>
                <c:pt idx="51">
                  <c:v>51.995599209796723</c:v>
                </c:pt>
                <c:pt idx="52">
                  <c:v>52.995599209796723</c:v>
                </c:pt>
                <c:pt idx="53">
                  <c:v>53.995599209796723</c:v>
                </c:pt>
                <c:pt idx="54">
                  <c:v>54.995599209796723</c:v>
                </c:pt>
                <c:pt idx="55">
                  <c:v>55.995599209796723</c:v>
                </c:pt>
                <c:pt idx="56">
                  <c:v>56.995599209796723</c:v>
                </c:pt>
                <c:pt idx="57">
                  <c:v>57.995599209796723</c:v>
                </c:pt>
                <c:pt idx="58">
                  <c:v>58.995599209796723</c:v>
                </c:pt>
                <c:pt idx="59">
                  <c:v>59.995599209796723</c:v>
                </c:pt>
                <c:pt idx="60">
                  <c:v>60.995599209796723</c:v>
                </c:pt>
                <c:pt idx="61">
                  <c:v>61.995599209796723</c:v>
                </c:pt>
                <c:pt idx="62">
                  <c:v>62.995599209796723</c:v>
                </c:pt>
                <c:pt idx="63">
                  <c:v>63.995599209796723</c:v>
                </c:pt>
                <c:pt idx="64">
                  <c:v>64.995599209796723</c:v>
                </c:pt>
                <c:pt idx="65">
                  <c:v>65.995599209796723</c:v>
                </c:pt>
                <c:pt idx="66">
                  <c:v>66.995599209796723</c:v>
                </c:pt>
                <c:pt idx="67">
                  <c:v>67.995599209796723</c:v>
                </c:pt>
                <c:pt idx="68">
                  <c:v>68.995599209796723</c:v>
                </c:pt>
                <c:pt idx="69">
                  <c:v>69.995599209796723</c:v>
                </c:pt>
                <c:pt idx="70">
                  <c:v>70.995599209796723</c:v>
                </c:pt>
                <c:pt idx="71">
                  <c:v>71.995599209796723</c:v>
                </c:pt>
                <c:pt idx="72">
                  <c:v>72.995599209796723</c:v>
                </c:pt>
                <c:pt idx="73">
                  <c:v>73.995599209796723</c:v>
                </c:pt>
                <c:pt idx="74">
                  <c:v>74.995599209796723</c:v>
                </c:pt>
                <c:pt idx="75">
                  <c:v>75.995599209796723</c:v>
                </c:pt>
                <c:pt idx="76">
                  <c:v>76.995599209796723</c:v>
                </c:pt>
                <c:pt idx="77">
                  <c:v>77.995599209796723</c:v>
                </c:pt>
                <c:pt idx="78">
                  <c:v>78.995599209796723</c:v>
                </c:pt>
                <c:pt idx="79">
                  <c:v>79.995599209796723</c:v>
                </c:pt>
                <c:pt idx="80">
                  <c:v>80.995599209796723</c:v>
                </c:pt>
                <c:pt idx="81">
                  <c:v>81.995599209796723</c:v>
                </c:pt>
                <c:pt idx="82">
                  <c:v>82.995599209796723</c:v>
                </c:pt>
                <c:pt idx="83">
                  <c:v>83.995599209796723</c:v>
                </c:pt>
                <c:pt idx="84">
                  <c:v>84.995599209796723</c:v>
                </c:pt>
                <c:pt idx="85">
                  <c:v>85.995599209796723</c:v>
                </c:pt>
                <c:pt idx="86">
                  <c:v>86.995599209796723</c:v>
                </c:pt>
                <c:pt idx="87">
                  <c:v>87.995599209796723</c:v>
                </c:pt>
                <c:pt idx="88">
                  <c:v>88.995599209796723</c:v>
                </c:pt>
                <c:pt idx="89">
                  <c:v>89.995599209796723</c:v>
                </c:pt>
                <c:pt idx="90">
                  <c:v>90.995599209796723</c:v>
                </c:pt>
                <c:pt idx="91">
                  <c:v>91.995599209796723</c:v>
                </c:pt>
                <c:pt idx="92">
                  <c:v>92.995599209796723</c:v>
                </c:pt>
                <c:pt idx="93">
                  <c:v>93.995599209796723</c:v>
                </c:pt>
                <c:pt idx="94">
                  <c:v>94.995599209796723</c:v>
                </c:pt>
                <c:pt idx="95">
                  <c:v>95.995599209796723</c:v>
                </c:pt>
                <c:pt idx="96">
                  <c:v>96.995599209796723</c:v>
                </c:pt>
                <c:pt idx="97">
                  <c:v>97.995599209796723</c:v>
                </c:pt>
                <c:pt idx="98">
                  <c:v>98.995599209796723</c:v>
                </c:pt>
                <c:pt idx="99">
                  <c:v>99.995599209796723</c:v>
                </c:pt>
                <c:pt idx="100">
                  <c:v>100.99559920979672</c:v>
                </c:pt>
                <c:pt idx="101">
                  <c:v>101.99559920979672</c:v>
                </c:pt>
                <c:pt idx="102">
                  <c:v>102.99559920979672</c:v>
                </c:pt>
                <c:pt idx="103">
                  <c:v>103.99559920979672</c:v>
                </c:pt>
                <c:pt idx="104">
                  <c:v>104.99559920979672</c:v>
                </c:pt>
                <c:pt idx="105">
                  <c:v>105.99559920979672</c:v>
                </c:pt>
                <c:pt idx="106">
                  <c:v>106.99559920979672</c:v>
                </c:pt>
                <c:pt idx="107">
                  <c:v>107.99559920979672</c:v>
                </c:pt>
                <c:pt idx="108">
                  <c:v>108.99559920979672</c:v>
                </c:pt>
                <c:pt idx="109">
                  <c:v>109.99559920979672</c:v>
                </c:pt>
                <c:pt idx="110">
                  <c:v>110.99559920979672</c:v>
                </c:pt>
                <c:pt idx="111">
                  <c:v>111.99559920979672</c:v>
                </c:pt>
                <c:pt idx="112">
                  <c:v>112.99559920979672</c:v>
                </c:pt>
                <c:pt idx="113">
                  <c:v>113.99559920979672</c:v>
                </c:pt>
                <c:pt idx="114">
                  <c:v>114.99559920979672</c:v>
                </c:pt>
                <c:pt idx="115">
                  <c:v>115.99559920979672</c:v>
                </c:pt>
                <c:pt idx="116">
                  <c:v>116.99559920979672</c:v>
                </c:pt>
                <c:pt idx="117">
                  <c:v>117.99559920979672</c:v>
                </c:pt>
                <c:pt idx="118">
                  <c:v>118.99559920979672</c:v>
                </c:pt>
                <c:pt idx="119">
                  <c:v>119.99559920979672</c:v>
                </c:pt>
                <c:pt idx="120">
                  <c:v>120.99559920979672</c:v>
                </c:pt>
                <c:pt idx="121">
                  <c:v>121.99559920979672</c:v>
                </c:pt>
                <c:pt idx="122">
                  <c:v>122.99559920979672</c:v>
                </c:pt>
                <c:pt idx="123">
                  <c:v>123.99559920979672</c:v>
                </c:pt>
                <c:pt idx="124">
                  <c:v>124.99559920979672</c:v>
                </c:pt>
                <c:pt idx="125">
                  <c:v>125.99559920979672</c:v>
                </c:pt>
                <c:pt idx="126">
                  <c:v>126.99559920979672</c:v>
                </c:pt>
                <c:pt idx="127">
                  <c:v>127.99559920979672</c:v>
                </c:pt>
                <c:pt idx="128">
                  <c:v>128.99559920979672</c:v>
                </c:pt>
                <c:pt idx="129">
                  <c:v>129.99559920979672</c:v>
                </c:pt>
                <c:pt idx="130">
                  <c:v>130.99559920979672</c:v>
                </c:pt>
                <c:pt idx="131">
                  <c:v>131.99559920979672</c:v>
                </c:pt>
                <c:pt idx="132">
                  <c:v>132.99559920979672</c:v>
                </c:pt>
                <c:pt idx="133">
                  <c:v>133.99559920979672</c:v>
                </c:pt>
                <c:pt idx="134">
                  <c:v>134.99559920979672</c:v>
                </c:pt>
                <c:pt idx="135">
                  <c:v>135.99559920979672</c:v>
                </c:pt>
                <c:pt idx="136">
                  <c:v>136.99559920979672</c:v>
                </c:pt>
                <c:pt idx="137">
                  <c:v>137.99559920979672</c:v>
                </c:pt>
                <c:pt idx="138">
                  <c:v>138.99559920979672</c:v>
                </c:pt>
                <c:pt idx="139">
                  <c:v>139.99559920979672</c:v>
                </c:pt>
                <c:pt idx="140">
                  <c:v>140.99559920979672</c:v>
                </c:pt>
                <c:pt idx="141">
                  <c:v>141.99559920979672</c:v>
                </c:pt>
                <c:pt idx="142">
                  <c:v>142.99559920979672</c:v>
                </c:pt>
                <c:pt idx="143">
                  <c:v>143.99559920979672</c:v>
                </c:pt>
                <c:pt idx="144">
                  <c:v>144.99559920979672</c:v>
                </c:pt>
                <c:pt idx="145">
                  <c:v>145.99559920979672</c:v>
                </c:pt>
                <c:pt idx="146">
                  <c:v>146.99559920979672</c:v>
                </c:pt>
                <c:pt idx="147">
                  <c:v>147.99559920979672</c:v>
                </c:pt>
                <c:pt idx="148">
                  <c:v>148.99559920979672</c:v>
                </c:pt>
                <c:pt idx="149">
                  <c:v>149.99559920979672</c:v>
                </c:pt>
                <c:pt idx="150">
                  <c:v>150.99559920979672</c:v>
                </c:pt>
                <c:pt idx="151">
                  <c:v>151.99559920979672</c:v>
                </c:pt>
                <c:pt idx="152">
                  <c:v>152.99559920979672</c:v>
                </c:pt>
                <c:pt idx="153">
                  <c:v>153.99559920979672</c:v>
                </c:pt>
                <c:pt idx="154">
                  <c:v>154.99559920979672</c:v>
                </c:pt>
                <c:pt idx="155">
                  <c:v>155.99559920979672</c:v>
                </c:pt>
                <c:pt idx="156">
                  <c:v>156.99559920979672</c:v>
                </c:pt>
                <c:pt idx="157">
                  <c:v>157.99559920979672</c:v>
                </c:pt>
                <c:pt idx="158">
                  <c:v>158.99559920979672</c:v>
                </c:pt>
                <c:pt idx="159">
                  <c:v>159.99559920979672</c:v>
                </c:pt>
                <c:pt idx="160">
                  <c:v>160.99559920979672</c:v>
                </c:pt>
                <c:pt idx="161">
                  <c:v>161.99559920979672</c:v>
                </c:pt>
                <c:pt idx="162">
                  <c:v>162.99559920979672</c:v>
                </c:pt>
                <c:pt idx="163">
                  <c:v>163.99559920979672</c:v>
                </c:pt>
                <c:pt idx="164">
                  <c:v>164.99559920979672</c:v>
                </c:pt>
                <c:pt idx="165">
                  <c:v>165.99559920979672</c:v>
                </c:pt>
                <c:pt idx="166">
                  <c:v>166.99559920979672</c:v>
                </c:pt>
                <c:pt idx="167">
                  <c:v>167.99559920979672</c:v>
                </c:pt>
                <c:pt idx="168">
                  <c:v>168.99559920979672</c:v>
                </c:pt>
                <c:pt idx="169">
                  <c:v>169.99559920979672</c:v>
                </c:pt>
                <c:pt idx="170">
                  <c:v>170.99559920979672</c:v>
                </c:pt>
                <c:pt idx="171">
                  <c:v>171.99559920979672</c:v>
                </c:pt>
                <c:pt idx="172">
                  <c:v>172.99559920979672</c:v>
                </c:pt>
                <c:pt idx="173">
                  <c:v>173.99559920979672</c:v>
                </c:pt>
                <c:pt idx="174">
                  <c:v>174.99559920979672</c:v>
                </c:pt>
                <c:pt idx="175">
                  <c:v>175.99559920979672</c:v>
                </c:pt>
                <c:pt idx="176">
                  <c:v>176.99559920979672</c:v>
                </c:pt>
                <c:pt idx="177">
                  <c:v>177.99559920979672</c:v>
                </c:pt>
                <c:pt idx="178">
                  <c:v>178.99559920979672</c:v>
                </c:pt>
                <c:pt idx="179">
                  <c:v>179.99559920979672</c:v>
                </c:pt>
                <c:pt idx="180">
                  <c:v>180.99559920979672</c:v>
                </c:pt>
                <c:pt idx="181">
                  <c:v>181.99559920979672</c:v>
                </c:pt>
                <c:pt idx="182">
                  <c:v>182.99559920979672</c:v>
                </c:pt>
                <c:pt idx="183">
                  <c:v>183.99559920979672</c:v>
                </c:pt>
                <c:pt idx="184">
                  <c:v>184.99559920979672</c:v>
                </c:pt>
                <c:pt idx="185">
                  <c:v>185.99559920979672</c:v>
                </c:pt>
                <c:pt idx="186">
                  <c:v>186.99559920979672</c:v>
                </c:pt>
                <c:pt idx="187">
                  <c:v>187.99559920979672</c:v>
                </c:pt>
                <c:pt idx="188">
                  <c:v>188.99559920979672</c:v>
                </c:pt>
                <c:pt idx="189">
                  <c:v>189.99559920979672</c:v>
                </c:pt>
                <c:pt idx="190">
                  <c:v>190.99559920979672</c:v>
                </c:pt>
                <c:pt idx="191">
                  <c:v>191.99559920979672</c:v>
                </c:pt>
                <c:pt idx="192">
                  <c:v>192.99559920979672</c:v>
                </c:pt>
                <c:pt idx="193">
                  <c:v>193.99559920979672</c:v>
                </c:pt>
                <c:pt idx="194">
                  <c:v>194.99559920979672</c:v>
                </c:pt>
                <c:pt idx="195">
                  <c:v>195.99559920979672</c:v>
                </c:pt>
                <c:pt idx="196">
                  <c:v>196.99559920979672</c:v>
                </c:pt>
                <c:pt idx="197">
                  <c:v>197.99559920979672</c:v>
                </c:pt>
                <c:pt idx="198">
                  <c:v>198.99559920979672</c:v>
                </c:pt>
                <c:pt idx="199">
                  <c:v>199.99559920979672</c:v>
                </c:pt>
                <c:pt idx="200">
                  <c:v>200.99559920979672</c:v>
                </c:pt>
                <c:pt idx="201">
                  <c:v>201.99559920979672</c:v>
                </c:pt>
                <c:pt idx="202">
                  <c:v>202.99559920979672</c:v>
                </c:pt>
                <c:pt idx="203">
                  <c:v>203.99559920979672</c:v>
                </c:pt>
                <c:pt idx="204">
                  <c:v>204.99559920979672</c:v>
                </c:pt>
                <c:pt idx="205">
                  <c:v>205.99559920979672</c:v>
                </c:pt>
                <c:pt idx="206">
                  <c:v>206.99559920979672</c:v>
                </c:pt>
                <c:pt idx="207">
                  <c:v>207.99559920979672</c:v>
                </c:pt>
                <c:pt idx="208">
                  <c:v>208.99559920979672</c:v>
                </c:pt>
                <c:pt idx="209">
                  <c:v>209.99559920979672</c:v>
                </c:pt>
                <c:pt idx="210">
                  <c:v>210.99559920979672</c:v>
                </c:pt>
                <c:pt idx="211">
                  <c:v>211.99559920979672</c:v>
                </c:pt>
                <c:pt idx="212">
                  <c:v>212.99559920979672</c:v>
                </c:pt>
                <c:pt idx="213">
                  <c:v>213.99559920979672</c:v>
                </c:pt>
                <c:pt idx="214">
                  <c:v>214.99559920979672</c:v>
                </c:pt>
                <c:pt idx="215">
                  <c:v>215.99559920979672</c:v>
                </c:pt>
                <c:pt idx="216">
                  <c:v>216.99559920979672</c:v>
                </c:pt>
                <c:pt idx="217">
                  <c:v>217.99559920979672</c:v>
                </c:pt>
                <c:pt idx="218">
                  <c:v>218.99559920979672</c:v>
                </c:pt>
                <c:pt idx="219">
                  <c:v>219.99559920979672</c:v>
                </c:pt>
                <c:pt idx="220">
                  <c:v>220.99559920979672</c:v>
                </c:pt>
                <c:pt idx="221">
                  <c:v>221.99559920979672</c:v>
                </c:pt>
                <c:pt idx="222">
                  <c:v>222.99559920979672</c:v>
                </c:pt>
                <c:pt idx="223">
                  <c:v>223.99559920979672</c:v>
                </c:pt>
                <c:pt idx="224">
                  <c:v>224.99559920979672</c:v>
                </c:pt>
                <c:pt idx="225">
                  <c:v>225.99559920979672</c:v>
                </c:pt>
                <c:pt idx="226">
                  <c:v>226.99559920979672</c:v>
                </c:pt>
                <c:pt idx="227">
                  <c:v>227.99559920979672</c:v>
                </c:pt>
                <c:pt idx="228">
                  <c:v>228.99559920979672</c:v>
                </c:pt>
                <c:pt idx="229">
                  <c:v>229.99559920979672</c:v>
                </c:pt>
                <c:pt idx="230">
                  <c:v>230.99559920979672</c:v>
                </c:pt>
                <c:pt idx="231">
                  <c:v>231.99559920979672</c:v>
                </c:pt>
                <c:pt idx="232">
                  <c:v>232.99559920979672</c:v>
                </c:pt>
                <c:pt idx="233">
                  <c:v>233.99559920979672</c:v>
                </c:pt>
                <c:pt idx="234">
                  <c:v>234.99559920979672</c:v>
                </c:pt>
                <c:pt idx="235">
                  <c:v>235.99559920979672</c:v>
                </c:pt>
                <c:pt idx="236">
                  <c:v>236.99559920979672</c:v>
                </c:pt>
                <c:pt idx="237">
                  <c:v>237.99559920979672</c:v>
                </c:pt>
                <c:pt idx="238">
                  <c:v>238.99559920979672</c:v>
                </c:pt>
                <c:pt idx="239">
                  <c:v>239.99559920979672</c:v>
                </c:pt>
                <c:pt idx="240">
                  <c:v>240.99559920979672</c:v>
                </c:pt>
                <c:pt idx="241">
                  <c:v>241.99559920979672</c:v>
                </c:pt>
                <c:pt idx="242">
                  <c:v>242.99559920979672</c:v>
                </c:pt>
                <c:pt idx="243">
                  <c:v>243.99559920979672</c:v>
                </c:pt>
                <c:pt idx="244">
                  <c:v>244.99559920979672</c:v>
                </c:pt>
                <c:pt idx="245">
                  <c:v>245.99559920979672</c:v>
                </c:pt>
                <c:pt idx="246">
                  <c:v>246.99559920979672</c:v>
                </c:pt>
                <c:pt idx="247">
                  <c:v>247.99559920979672</c:v>
                </c:pt>
                <c:pt idx="248">
                  <c:v>248.99559920979672</c:v>
                </c:pt>
                <c:pt idx="249">
                  <c:v>249.99559920979672</c:v>
                </c:pt>
                <c:pt idx="250">
                  <c:v>250.99559920979672</c:v>
                </c:pt>
                <c:pt idx="251">
                  <c:v>251.99559920979672</c:v>
                </c:pt>
                <c:pt idx="252">
                  <c:v>252.99559920979672</c:v>
                </c:pt>
                <c:pt idx="253">
                  <c:v>253.99559920979672</c:v>
                </c:pt>
                <c:pt idx="254">
                  <c:v>254.99559920979672</c:v>
                </c:pt>
                <c:pt idx="255">
                  <c:v>255.99559920979672</c:v>
                </c:pt>
                <c:pt idx="256">
                  <c:v>256.99559920979675</c:v>
                </c:pt>
                <c:pt idx="257">
                  <c:v>257.99559920979675</c:v>
                </c:pt>
                <c:pt idx="258">
                  <c:v>258.99559920979675</c:v>
                </c:pt>
                <c:pt idx="259">
                  <c:v>259.99559920979675</c:v>
                </c:pt>
                <c:pt idx="260">
                  <c:v>260.99559920979675</c:v>
                </c:pt>
                <c:pt idx="261">
                  <c:v>261.99559920979675</c:v>
                </c:pt>
                <c:pt idx="262">
                  <c:v>262.99559920979675</c:v>
                </c:pt>
                <c:pt idx="263">
                  <c:v>263.99559920979675</c:v>
                </c:pt>
                <c:pt idx="264">
                  <c:v>264.99559920979675</c:v>
                </c:pt>
                <c:pt idx="265">
                  <c:v>265.99559920979675</c:v>
                </c:pt>
                <c:pt idx="266">
                  <c:v>266.99559920979675</c:v>
                </c:pt>
                <c:pt idx="267">
                  <c:v>267.99559920979675</c:v>
                </c:pt>
                <c:pt idx="268">
                  <c:v>268.99559920979675</c:v>
                </c:pt>
                <c:pt idx="269">
                  <c:v>269.99559920979675</c:v>
                </c:pt>
                <c:pt idx="270">
                  <c:v>270.99559920979675</c:v>
                </c:pt>
                <c:pt idx="271">
                  <c:v>271.99559920979675</c:v>
                </c:pt>
                <c:pt idx="272">
                  <c:v>272.99559920979675</c:v>
                </c:pt>
                <c:pt idx="273">
                  <c:v>273.99559920979675</c:v>
                </c:pt>
                <c:pt idx="274">
                  <c:v>274.99559920979675</c:v>
                </c:pt>
                <c:pt idx="275">
                  <c:v>275.99559920979675</c:v>
                </c:pt>
                <c:pt idx="276">
                  <c:v>276.99559920979675</c:v>
                </c:pt>
                <c:pt idx="277">
                  <c:v>277.99559920979675</c:v>
                </c:pt>
                <c:pt idx="278">
                  <c:v>278.99559920979675</c:v>
                </c:pt>
                <c:pt idx="279">
                  <c:v>279.99559920979675</c:v>
                </c:pt>
                <c:pt idx="280">
                  <c:v>280.99559920979675</c:v>
                </c:pt>
                <c:pt idx="281">
                  <c:v>281.99559920979675</c:v>
                </c:pt>
                <c:pt idx="282">
                  <c:v>282.99559920979675</c:v>
                </c:pt>
                <c:pt idx="283">
                  <c:v>283.99559920979675</c:v>
                </c:pt>
                <c:pt idx="284">
                  <c:v>284.99559920979675</c:v>
                </c:pt>
                <c:pt idx="285">
                  <c:v>285.99559920979675</c:v>
                </c:pt>
                <c:pt idx="286">
                  <c:v>286.99559920979675</c:v>
                </c:pt>
                <c:pt idx="287">
                  <c:v>287.99559920979675</c:v>
                </c:pt>
                <c:pt idx="288">
                  <c:v>288.99559920979675</c:v>
                </c:pt>
                <c:pt idx="289">
                  <c:v>289.99559920979675</c:v>
                </c:pt>
                <c:pt idx="290">
                  <c:v>290.99559920979675</c:v>
                </c:pt>
                <c:pt idx="291">
                  <c:v>291.99559920979675</c:v>
                </c:pt>
                <c:pt idx="292">
                  <c:v>292.99559920979675</c:v>
                </c:pt>
                <c:pt idx="293">
                  <c:v>293.99559920979675</c:v>
                </c:pt>
                <c:pt idx="294">
                  <c:v>294.99559920979675</c:v>
                </c:pt>
                <c:pt idx="295">
                  <c:v>295.99559920979675</c:v>
                </c:pt>
                <c:pt idx="296">
                  <c:v>296.99559920979675</c:v>
                </c:pt>
                <c:pt idx="297">
                  <c:v>297.99559920979675</c:v>
                </c:pt>
                <c:pt idx="298">
                  <c:v>298.99559920979675</c:v>
                </c:pt>
                <c:pt idx="299">
                  <c:v>299.99559920979675</c:v>
                </c:pt>
                <c:pt idx="300">
                  <c:v>300.99559920979675</c:v>
                </c:pt>
                <c:pt idx="301">
                  <c:v>301.99559920979675</c:v>
                </c:pt>
                <c:pt idx="302">
                  <c:v>302.99559920979675</c:v>
                </c:pt>
                <c:pt idx="303">
                  <c:v>303.99559920979675</c:v>
                </c:pt>
                <c:pt idx="304">
                  <c:v>304.99559920979675</c:v>
                </c:pt>
                <c:pt idx="305">
                  <c:v>305.99559920979675</c:v>
                </c:pt>
                <c:pt idx="306">
                  <c:v>306.99559920979675</c:v>
                </c:pt>
                <c:pt idx="307">
                  <c:v>307.99559920979675</c:v>
                </c:pt>
              </c:numCache>
            </c:numRef>
          </c:xVal>
          <c:yVal>
            <c:numRef>
              <c:f>'6fp'!$C$6:$C$313</c:f>
              <c:numCache>
                <c:formatCode>General</c:formatCode>
                <c:ptCount val="308"/>
                <c:pt idx="0">
                  <c:v>0.11788275261789308</c:v>
                </c:pt>
                <c:pt idx="1">
                  <c:v>0.20656396965966567</c:v>
                </c:pt>
                <c:pt idx="2">
                  <c:v>0.24414714700391024</c:v>
                </c:pt>
                <c:pt idx="3">
                  <c:v>0.22151467429130156</c:v>
                </c:pt>
                <c:pt idx="4">
                  <c:v>0.11788275261789308</c:v>
                </c:pt>
                <c:pt idx="5">
                  <c:v>3.3408061028084489E-2</c:v>
                </c:pt>
                <c:pt idx="6">
                  <c:v>-8.5018029143375473E-2</c:v>
                </c:pt>
                <c:pt idx="7">
                  <c:v>-0.18051244644751158</c:v>
                </c:pt>
                <c:pt idx="8">
                  <c:v>-0.22917598305401979</c:v>
                </c:pt>
                <c:pt idx="9">
                  <c:v>-0.21893576520260927</c:v>
                </c:pt>
                <c:pt idx="10">
                  <c:v>-0.15256634439986191</c:v>
                </c:pt>
                <c:pt idx="11">
                  <c:v>-4.6983115061903641E-2</c:v>
                </c:pt>
                <c:pt idx="12">
                  <c:v>7.1014170023104214E-2</c:v>
                </c:pt>
                <c:pt idx="13">
                  <c:v>0.17147950533007925</c:v>
                </c:pt>
                <c:pt idx="14">
                  <c:v>0.22884953828506277</c:v>
                </c:pt>
                <c:pt idx="15">
                  <c:v>0.22837402782705862</c:v>
                </c:pt>
                <c:pt idx="16">
                  <c:v>0.16983406753805974</c:v>
                </c:pt>
                <c:pt idx="17">
                  <c:v>6.7614544014013414E-2</c:v>
                </c:pt>
                <c:pt idx="18">
                  <c:v>-5.2888253903228093E-2</c:v>
                </c:pt>
                <c:pt idx="19">
                  <c:v>-0.16162368066559188</c:v>
                </c:pt>
                <c:pt idx="20">
                  <c:v>-0.23141469438963927</c:v>
                </c:pt>
                <c:pt idx="21">
                  <c:v>-0.24476913346246881</c:v>
                </c:pt>
                <c:pt idx="22">
                  <c:v>-0.19826625038898837</c:v>
                </c:pt>
                <c:pt idx="23">
                  <c:v>-0.10341836288855687</c:v>
                </c:pt>
                <c:pt idx="24">
                  <c:v>1.6208677941995639E-2</c:v>
                </c:pt>
                <c:pt idx="25">
                  <c:v>0.13089440325583432</c:v>
                </c:pt>
                <c:pt idx="26">
                  <c:v>0.21220313834610555</c:v>
                </c:pt>
                <c:pt idx="27">
                  <c:v>0.24009881862623825</c:v>
                </c:pt>
                <c:pt idx="28">
                  <c:v>0.20795165091713627</c:v>
                </c:pt>
                <c:pt idx="29">
                  <c:v>0.12418187719770277</c:v>
                </c:pt>
                <c:pt idx="30">
                  <c:v>1.0129361911574332E-2</c:v>
                </c:pt>
                <c:pt idx="31">
                  <c:v>-0.10531571193062025</c:v>
                </c:pt>
                <c:pt idx="32">
                  <c:v>-0.1929734916041643</c:v>
                </c:pt>
                <c:pt idx="33">
                  <c:v>-0.23070466098018266</c:v>
                </c:pt>
                <c:pt idx="34">
                  <c:v>-0.20897113191815803</c:v>
                </c:pt>
                <c:pt idx="35">
                  <c:v>-0.13323214668830818</c:v>
                </c:pt>
                <c:pt idx="36">
                  <c:v>-2.2574631166482707E-2</c:v>
                </c:pt>
                <c:pt idx="37">
                  <c:v>9.5078662172788916E-2</c:v>
                </c:pt>
                <c:pt idx="38">
                  <c:v>0.18998114620779102</c:v>
                </c:pt>
                <c:pt idx="39">
                  <c:v>0.23803541583657101</c:v>
                </c:pt>
                <c:pt idx="40">
                  <c:v>0.22685236443223666</c:v>
                </c:pt>
                <c:pt idx="41">
                  <c:v>0.15887593752408521</c:v>
                </c:pt>
                <c:pt idx="42">
                  <c:v>5.0788906993043462E-2</c:v>
                </c:pt>
                <c:pt idx="43">
                  <c:v>-7.065227084306136E-2</c:v>
                </c:pt>
                <c:pt idx="44">
                  <c:v>-0.17530985459562073</c:v>
                </c:pt>
                <c:pt idx="45">
                  <c:v>-0.23720692602784799</c:v>
                </c:pt>
                <c:pt idx="46">
                  <c:v>-0.2410284597006852</c:v>
                </c:pt>
                <c:pt idx="47">
                  <c:v>-0.18595157503696969</c:v>
                </c:pt>
                <c:pt idx="48">
                  <c:v>-8.5844881666595957E-2</c:v>
                </c:pt>
                <c:pt idx="49">
                  <c:v>3.4212713700848087E-2</c:v>
                </c:pt>
                <c:pt idx="50">
                  <c:v>0.14422048423840358</c:v>
                </c:pt>
                <c:pt idx="51">
                  <c:v>0.21677452856508053</c:v>
                </c:pt>
                <c:pt idx="52">
                  <c:v>0.23393115614276813</c:v>
                </c:pt>
                <c:pt idx="53">
                  <c:v>0.1916941328938489</c:v>
                </c:pt>
                <c:pt idx="54">
                  <c:v>0.10100103857142277</c:v>
                </c:pt>
                <c:pt idx="55">
                  <c:v>-1.5037822443560162E-2</c:v>
                </c:pt>
                <c:pt idx="56">
                  <c:v>-0.12695452954001624</c:v>
                </c:pt>
                <c:pt idx="57">
                  <c:v>-0.20633322477432686</c:v>
                </c:pt>
                <c:pt idx="58">
                  <c:v>-0.23295498265940701</c:v>
                </c:pt>
                <c:pt idx="59">
                  <c:v>-0.19988495617769034</c:v>
                </c:pt>
                <c:pt idx="60">
                  <c:v>-0.11522507274762651</c:v>
                </c:pt>
                <c:pt idx="61">
                  <c:v>-9.1997161182489143E-5</c:v>
                </c:pt>
                <c:pt idx="62">
                  <c:v>0.11667301619947631</c:v>
                </c:pt>
                <c:pt idx="63">
                  <c:v>0.20573589163518718</c:v>
                </c:pt>
                <c:pt idx="64">
                  <c:v>0.24462943905202977</c:v>
                </c:pt>
                <c:pt idx="65">
                  <c:v>0.22339500474153329</c:v>
                </c:pt>
                <c:pt idx="66">
                  <c:v>0.14709075292575977</c:v>
                </c:pt>
                <c:pt idx="67">
                  <c:v>3.4536934800352671E-2</c:v>
                </c:pt>
                <c:pt idx="68">
                  <c:v>-8.6387881096391769E-2</c:v>
                </c:pt>
                <c:pt idx="69">
                  <c:v>-0.1857207355684958</c:v>
                </c:pt>
                <c:pt idx="70">
                  <c:v>-0.23891020008792213</c:v>
                </c:pt>
                <c:pt idx="71">
                  <c:v>-0.23295525132358191</c:v>
                </c:pt>
                <c:pt idx="72">
                  <c:v>-0.16964840340273904</c:v>
                </c:pt>
                <c:pt idx="73">
                  <c:v>-6.5110612887374353E-2</c:v>
                </c:pt>
                <c:pt idx="74">
                  <c:v>5.426458888108187E-2</c:v>
                </c:pt>
                <c:pt idx="75">
                  <c:v>0.15843984198381142</c:v>
                </c:pt>
                <c:pt idx="76">
                  <c:v>0.22127257782482856</c:v>
                </c:pt>
                <c:pt idx="77">
                  <c:v>0.22707251430812389</c:v>
                </c:pt>
                <c:pt idx="78">
                  <c:v>0.17453332296137591</c:v>
                </c:pt>
                <c:pt idx="79">
                  <c:v>7.7052564425690598E-2</c:v>
                </c:pt>
                <c:pt idx="80">
                  <c:v>-4.0639949900343697E-2</c:v>
                </c:pt>
                <c:pt idx="81">
                  <c:v>-0.14869914669627712</c:v>
                </c:pt>
                <c:pt idx="82">
                  <c:v>-0.21966701040489531</c:v>
                </c:pt>
                <c:pt idx="83">
                  <c:v>-0.23537772054361045</c:v>
                </c:pt>
                <c:pt idx="84">
                  <c:v>-0.19153279248606467</c:v>
                </c:pt>
                <c:pt idx="85">
                  <c:v>-9.8797757820556512E-2</c:v>
                </c:pt>
                <c:pt idx="86">
                  <c:v>1.9855635628378027E-2</c:v>
                </c:pt>
                <c:pt idx="87">
                  <c:v>0.13489600230488424</c:v>
                </c:pt>
                <c:pt idx="88">
                  <c:v>0.21762716857025474</c:v>
                </c:pt>
                <c:pt idx="89">
                  <c:v>0.24737722930306405</c:v>
                </c:pt>
                <c:pt idx="90">
                  <c:v>0.21667917030262984</c:v>
                </c:pt>
                <c:pt idx="91">
                  <c:v>0.13314393092693791</c:v>
                </c:pt>
                <c:pt idx="92">
                  <c:v>1.755611550106399E-2</c:v>
                </c:pt>
                <c:pt idx="93">
                  <c:v>-0.10133027625110899</c:v>
                </c:pt>
                <c:pt idx="94">
                  <c:v>-0.19399128307703034</c:v>
                </c:pt>
                <c:pt idx="95">
                  <c:v>-0.23752255071665354</c:v>
                </c:pt>
                <c:pt idx="96">
                  <c:v>-0.22136647291748651</c:v>
                </c:pt>
                <c:pt idx="97">
                  <c:v>-0.14994140419772486</c:v>
                </c:pt>
                <c:pt idx="98">
                  <c:v>-4.1514491257935889E-2</c:v>
                </c:pt>
                <c:pt idx="99">
                  <c:v>7.6398188379003001E-2</c:v>
                </c:pt>
                <c:pt idx="100">
                  <c:v>0.17394955248044913</c:v>
                </c:pt>
                <c:pt idx="101">
                  <c:v>0.22646157536465603</c:v>
                </c:pt>
                <c:pt idx="102">
                  <c:v>0.22062568091118565</c:v>
                </c:pt>
                <c:pt idx="103">
                  <c:v>0.15784779731606996</c:v>
                </c:pt>
                <c:pt idx="104">
                  <c:v>5.3898739013769292E-2</c:v>
                </c:pt>
                <c:pt idx="105">
                  <c:v>-6.5042553321171717E-2</c:v>
                </c:pt>
                <c:pt idx="106">
                  <c:v>-0.16896046354805017</c:v>
                </c:pt>
                <c:pt idx="107">
                  <c:v>-0.23154038721599163</c:v>
                </c:pt>
                <c:pt idx="108">
                  <c:v>-0.23678165593568587</c:v>
                </c:pt>
                <c:pt idx="109">
                  <c:v>-0.18302645606097206</c:v>
                </c:pt>
                <c:pt idx="110">
                  <c:v>-8.3393439414213719E-2</c:v>
                </c:pt>
                <c:pt idx="111">
                  <c:v>3.7493651497589132E-2</c:v>
                </c:pt>
                <c:pt idx="112">
                  <c:v>0.14966284072834155</c:v>
                </c:pt>
                <c:pt idx="113">
                  <c:v>0.22529306094391802</c:v>
                </c:pt>
                <c:pt idx="114">
                  <c:v>0.24567568126397277</c:v>
                </c:pt>
                <c:pt idx="115">
                  <c:v>0.20589326318283827</c:v>
                </c:pt>
                <c:pt idx="116">
                  <c:v>0.11604278178237858</c:v>
                </c:pt>
                <c:pt idx="117">
                  <c:v>-1.3029552367150362E-3</c:v>
                </c:pt>
                <c:pt idx="118">
                  <c:v>-0.11675867616651303</c:v>
                </c:pt>
                <c:pt idx="119">
                  <c:v>-0.20149428919110152</c:v>
                </c:pt>
                <c:pt idx="120">
                  <c:v>-0.23445907068004196</c:v>
                </c:pt>
                <c:pt idx="121">
                  <c:v>-0.2076508653045735</c:v>
                </c:pt>
                <c:pt idx="122">
                  <c:v>-0.12810929045306138</c:v>
                </c:pt>
                <c:pt idx="123">
                  <c:v>-1.613375180081416E-2</c:v>
                </c:pt>
                <c:pt idx="124">
                  <c:v>9.9825944913214726E-2</c:v>
                </c:pt>
                <c:pt idx="125">
                  <c:v>0.19032397434049142</c:v>
                </c:pt>
                <c:pt idx="126">
                  <c:v>0.23232251247953059</c:v>
                </c:pt>
                <c:pt idx="127">
                  <c:v>0.21498744361370892</c:v>
                </c:pt>
                <c:pt idx="128">
                  <c:v>0.14242123403495169</c:v>
                </c:pt>
                <c:pt idx="129">
                  <c:v>3.2646739440466775E-2</c:v>
                </c:pt>
                <c:pt idx="130">
                  <c:v>-8.6903847117432653E-2</c:v>
                </c:pt>
                <c:pt idx="131">
                  <c:v>-0.18626398232620645</c:v>
                </c:pt>
                <c:pt idx="132">
                  <c:v>-0.24044767144024309</c:v>
                </c:pt>
                <c:pt idx="133">
                  <c:v>-0.23571953921154826</c:v>
                </c:pt>
                <c:pt idx="134">
                  <c:v>-0.17304731983436947</c:v>
                </c:pt>
                <c:pt idx="135">
                  <c:v>-6.7870465557778592E-2</c:v>
                </c:pt>
                <c:pt idx="136">
                  <c:v>5.3757679323354318E-2</c:v>
                </c:pt>
                <c:pt idx="137">
                  <c:v>0.161687322837367</c:v>
                </c:pt>
                <c:pt idx="138">
                  <c:v>0.22921554718463941</c:v>
                </c:pt>
                <c:pt idx="139">
                  <c:v>0.23976455014405107</c:v>
                </c:pt>
                <c:pt idx="140">
                  <c:v>0.19102084625671376</c:v>
                </c:pt>
                <c:pt idx="141">
                  <c:v>9.5498255180029343E-2</c:v>
                </c:pt>
                <c:pt idx="142">
                  <c:v>-2.2615628578362516E-2</c:v>
                </c:pt>
                <c:pt idx="143">
                  <c:v>-0.13353778037501746</c:v>
                </c:pt>
                <c:pt idx="144">
                  <c:v>-0.20936779553471865</c:v>
                </c:pt>
                <c:pt idx="145">
                  <c:v>-0.23108967061621552</c:v>
                </c:pt>
                <c:pt idx="146">
                  <c:v>-0.19334100561342293</c:v>
                </c:pt>
                <c:pt idx="147">
                  <c:v>-0.10575348646965724</c:v>
                </c:pt>
                <c:pt idx="148">
                  <c:v>9.4713234159549964E-3</c:v>
                </c:pt>
                <c:pt idx="149">
                  <c:v>0.12314243282833255</c:v>
                </c:pt>
                <c:pt idx="150">
                  <c:v>0.2064158687281977</c:v>
                </c:pt>
                <c:pt idx="151">
                  <c:v>0.23804630237250504</c:v>
                </c:pt>
                <c:pt idx="152">
                  <c:v>0.20973419776539018</c:v>
                </c:pt>
                <c:pt idx="153">
                  <c:v>0.12822641221395245</c:v>
                </c:pt>
                <c:pt idx="154">
                  <c:v>1.3642416863461609E-2</c:v>
                </c:pt>
                <c:pt idx="155">
                  <c:v>-0.10555502172328099</c:v>
                </c:pt>
                <c:pt idx="156">
                  <c:v>-0.199684183303073</c:v>
                </c:pt>
                <c:pt idx="157">
                  <c:v>-0.24527766932877709</c:v>
                </c:pt>
                <c:pt idx="158">
                  <c:v>-0.23096087292585096</c:v>
                </c:pt>
                <c:pt idx="159">
                  <c:v>-0.16030166337883173</c:v>
                </c:pt>
                <c:pt idx="160">
                  <c:v>-5.0916728354232513E-2</c:v>
                </c:pt>
                <c:pt idx="161">
                  <c:v>6.9941352447501368E-2</c:v>
                </c:pt>
                <c:pt idx="162">
                  <c:v>0.17220979403276526</c:v>
                </c:pt>
                <c:pt idx="163">
                  <c:v>0.23054261553341635</c:v>
                </c:pt>
                <c:pt idx="164">
                  <c:v>0.23065181963483936</c:v>
                </c:pt>
                <c:pt idx="165">
                  <c:v>0.17287315004003234</c:v>
                </c:pt>
                <c:pt idx="166">
                  <c:v>7.2063033516176836E-2</c:v>
                </c:pt>
                <c:pt idx="167">
                  <c:v>-4.6146467236991284E-2</c:v>
                </c:pt>
                <c:pt idx="168">
                  <c:v>-0.15179442296781737</c:v>
                </c:pt>
                <c:pt idx="169">
                  <c:v>-0.21812169820507304</c:v>
                </c:pt>
                <c:pt idx="170">
                  <c:v>-0.22829591850555561</c:v>
                </c:pt>
                <c:pt idx="171">
                  <c:v>-0.17964337197722544</c:v>
                </c:pt>
                <c:pt idx="172">
                  <c:v>-8.4325924825833329E-2</c:v>
                </c:pt>
                <c:pt idx="173">
                  <c:v>3.3707152667427909E-2</c:v>
                </c:pt>
                <c:pt idx="174">
                  <c:v>0.14472805649014456</c:v>
                </c:pt>
                <c:pt idx="175">
                  <c:v>0.22069283475054083</c:v>
                </c:pt>
                <c:pt idx="176">
                  <c:v>0.24228533770644839</c:v>
                </c:pt>
                <c:pt idx="177">
                  <c:v>0.20377552543529143</c:v>
                </c:pt>
                <c:pt idx="178">
                  <c:v>0.11447292649086652</c:v>
                </c:pt>
                <c:pt idx="179">
                  <c:v>-3.5901371509434519E-3</c:v>
                </c:pt>
                <c:pt idx="180">
                  <c:v>-0.12116543667378826</c:v>
                </c:pt>
                <c:pt idx="181">
                  <c:v>-0.20910565516572285</c:v>
                </c:pt>
                <c:pt idx="182">
                  <c:v>-0.24565700908716767</c:v>
                </c:pt>
                <c:pt idx="183">
                  <c:v>-0.22189955412843768</c:v>
                </c:pt>
                <c:pt idx="184">
                  <c:v>-0.1439715247841713</c:v>
                </c:pt>
                <c:pt idx="185">
                  <c:v>-3.1520495065995455E-2</c:v>
                </c:pt>
                <c:pt idx="186">
                  <c:v>8.7229696096683434E-2</c:v>
                </c:pt>
                <c:pt idx="187">
                  <c:v>0.18255872987522828</c:v>
                </c:pt>
                <c:pt idx="188">
                  <c:v>0.23070059063553222</c:v>
                </c:pt>
                <c:pt idx="189">
                  <c:v>0.21979681069833523</c:v>
                </c:pt>
                <c:pt idx="190">
                  <c:v>0.15285944890910849</c:v>
                </c:pt>
                <c:pt idx="191">
                  <c:v>4.7001249820663664E-2</c:v>
                </c:pt>
                <c:pt idx="192">
                  <c:v>-7.0873187933199439E-2</c:v>
                </c:pt>
                <c:pt idx="193">
                  <c:v>-0.17083367602086244</c:v>
                </c:pt>
                <c:pt idx="194">
                  <c:v>-0.22745015340769742</c:v>
                </c:pt>
                <c:pt idx="195">
                  <c:v>-0.22618936812193841</c:v>
                </c:pt>
                <c:pt idx="196">
                  <c:v>-0.16707722491430999</c:v>
                </c:pt>
                <c:pt idx="197">
                  <c:v>-6.4707358863090439E-2</c:v>
                </c:pt>
                <c:pt idx="198">
                  <c:v>5.5406997752314474E-2</c:v>
                </c:pt>
                <c:pt idx="199">
                  <c:v>0.1632235045655033</c:v>
                </c:pt>
                <c:pt idx="200">
                  <c:v>0.23170121687586676</c:v>
                </c:pt>
                <c:pt idx="201">
                  <c:v>0.24358262737926023</c:v>
                </c:pt>
                <c:pt idx="202">
                  <c:v>0.19572626485423819</c:v>
                </c:pt>
                <c:pt idx="203">
                  <c:v>9.9902981819830164E-2</c:v>
                </c:pt>
                <c:pt idx="204">
                  <c:v>-2.0144218429233373E-2</c:v>
                </c:pt>
                <c:pt idx="205">
                  <c:v>-0.13464002515792065</c:v>
                </c:pt>
                <c:pt idx="206">
                  <c:v>-0.21522736328882799</c:v>
                </c:pt>
                <c:pt idx="207">
                  <c:v>-0.24206088850208116</c:v>
                </c:pt>
                <c:pt idx="208">
                  <c:v>-0.20876530642638189</c:v>
                </c:pt>
                <c:pt idx="209">
                  <c:v>-0.12401592397953556</c:v>
                </c:pt>
                <c:pt idx="210">
                  <c:v>-9.3459759858571592E-3</c:v>
                </c:pt>
                <c:pt idx="211">
                  <c:v>0.10626846113109253</c:v>
                </c:pt>
                <c:pt idx="212">
                  <c:v>0.19368708080041827</c:v>
                </c:pt>
                <c:pt idx="213">
                  <c:v>0.23092137611177327</c:v>
                </c:pt>
                <c:pt idx="214">
                  <c:v>0.20865279221365696</c:v>
                </c:pt>
                <c:pt idx="215">
                  <c:v>0.13256884108363426</c:v>
                </c:pt>
                <c:pt idx="216">
                  <c:v>2.1931319503431558E-2</c:v>
                </c:pt>
                <c:pt idx="217">
                  <c:v>-9.5263993283386389E-2</c:v>
                </c:pt>
                <c:pt idx="218">
                  <c:v>-0.18932169446001398</c:v>
                </c:pt>
                <c:pt idx="219">
                  <c:v>-0.23631024274928869</c:v>
                </c:pt>
                <c:pt idx="220">
                  <c:v>-0.22408186378770831</c:v>
                </c:pt>
                <c:pt idx="221">
                  <c:v>-0.15533812359721597</c:v>
                </c:pt>
                <c:pt idx="222">
                  <c:v>-4.6971326281455512E-2</c:v>
                </c:pt>
                <c:pt idx="223">
                  <c:v>7.415406689568696E-2</c:v>
                </c:pt>
                <c:pt idx="224">
                  <c:v>0.17792288948748589</c:v>
                </c:pt>
                <c:pt idx="225">
                  <c:v>0.23850865574418595</c:v>
                </c:pt>
                <c:pt idx="226">
                  <c:v>0.24084066314126223</c:v>
                </c:pt>
                <c:pt idx="227">
                  <c:v>0.18437735641749681</c:v>
                </c:pt>
                <c:pt idx="228">
                  <c:v>8.3239903997349832E-2</c:v>
                </c:pt>
                <c:pt idx="229">
                  <c:v>-3.7327398297853094E-2</c:v>
                </c:pt>
                <c:pt idx="230">
                  <c:v>-0.14728225017133315</c:v>
                </c:pt>
                <c:pt idx="231">
                  <c:v>-0.21930894110322258</c:v>
                </c:pt>
                <c:pt idx="232">
                  <c:v>-0.23565572767139953</c:v>
                </c:pt>
                <c:pt idx="233">
                  <c:v>-0.19257083922708734</c:v>
                </c:pt>
                <c:pt idx="234">
                  <c:v>-0.10122537561940875</c:v>
                </c:pt>
                <c:pt idx="235">
                  <c:v>1.5107433818267105E-2</c:v>
                </c:pt>
                <c:pt idx="236">
                  <c:v>0.12690816532608698</c:v>
                </c:pt>
                <c:pt idx="237">
                  <c:v>0.20583264339441951</c:v>
                </c:pt>
                <c:pt idx="238">
                  <c:v>0.23183662090063833</c:v>
                </c:pt>
                <c:pt idx="239">
                  <c:v>0.19821596052853763</c:v>
                </c:pt>
                <c:pt idx="240">
                  <c:v>0.11329753397148973</c:v>
                </c:pt>
                <c:pt idx="241">
                  <c:v>-1.6437408372546808E-3</c:v>
                </c:pt>
                <c:pt idx="242">
                  <c:v>-0.1177195875524408</c:v>
                </c:pt>
                <c:pt idx="243">
                  <c:v>-0.20567687140126964</c:v>
                </c:pt>
                <c:pt idx="244">
                  <c:v>-0.24324177669879848</c:v>
                </c:pt>
                <c:pt idx="245">
                  <c:v>-0.22071731430095495</c:v>
                </c:pt>
                <c:pt idx="246">
                  <c:v>-0.14342969119846929</c:v>
                </c:pt>
                <c:pt idx="247">
                  <c:v>-3.0409234046766282E-2</c:v>
                </c:pt>
                <c:pt idx="248">
                  <c:v>9.0364170836329485E-2</c:v>
                </c:pt>
                <c:pt idx="249">
                  <c:v>0.18895959934827214</c:v>
                </c:pt>
                <c:pt idx="250">
                  <c:v>0.24098328466247079</c:v>
                </c:pt>
                <c:pt idx="251">
                  <c:v>0.23367936582637744</c:v>
                </c:pt>
                <c:pt idx="252">
                  <c:v>0.16911398312094378</c:v>
                </c:pt>
                <c:pt idx="253">
                  <c:v>6.3644914752187226E-2</c:v>
                </c:pt>
                <c:pt idx="254">
                  <c:v>-5.618959512309149E-2</c:v>
                </c:pt>
                <c:pt idx="255">
                  <c:v>-0.16033126469277759</c:v>
                </c:pt>
                <c:pt idx="256">
                  <c:v>-0.22274074764174229</c:v>
                </c:pt>
                <c:pt idx="257">
                  <c:v>-0.22792431820731249</c:v>
                </c:pt>
                <c:pt idx="258">
                  <c:v>-0.17481154766908694</c:v>
                </c:pt>
                <c:pt idx="259">
                  <c:v>-7.7011853530298685E-2</c:v>
                </c:pt>
                <c:pt idx="260">
                  <c:v>4.0613803983627066E-2</c:v>
                </c:pt>
                <c:pt idx="261">
                  <c:v>0.14820545949273653</c:v>
                </c:pt>
                <c:pt idx="262">
                  <c:v>0.21841184074033487</c:v>
                </c:pt>
                <c:pt idx="263">
                  <c:v>0.23326928004903172</c:v>
                </c:pt>
                <c:pt idx="264">
                  <c:v>0.1887255740704851</c:v>
                </c:pt>
                <c:pt idx="265">
                  <c:v>9.5673219658047953E-2</c:v>
                </c:pt>
                <c:pt idx="266">
                  <c:v>-2.276799477054859E-2</c:v>
                </c:pt>
                <c:pt idx="267">
                  <c:v>-0.13703825097294944</c:v>
                </c:pt>
                <c:pt idx="268">
                  <c:v>-0.21854392023389341</c:v>
                </c:pt>
                <c:pt idx="269">
                  <c:v>-0.24682560450267085</c:v>
                </c:pt>
                <c:pt idx="270">
                  <c:v>-0.21469038481591363</c:v>
                </c:pt>
                <c:pt idx="271">
                  <c:v>-0.13002102832596457</c:v>
                </c:pt>
                <c:pt idx="272">
                  <c:v>-1.3808124067908193E-2</c:v>
                </c:pt>
                <c:pt idx="273">
                  <c:v>0.10510177591440457</c:v>
                </c:pt>
                <c:pt idx="274">
                  <c:v>0.19722546913436675</c:v>
                </c:pt>
                <c:pt idx="275">
                  <c:v>0.23982002663904534</c:v>
                </c:pt>
                <c:pt idx="276">
                  <c:v>0.22256806330633419</c:v>
                </c:pt>
                <c:pt idx="277">
                  <c:v>0.15014642702921885</c:v>
                </c:pt>
                <c:pt idx="278">
                  <c:v>4.1035047656796879E-2</c:v>
                </c:pt>
                <c:pt idx="279">
                  <c:v>-7.7134362590900604E-2</c:v>
                </c:pt>
                <c:pt idx="280">
                  <c:v>-0.17452232831461151</c:v>
                </c:pt>
                <c:pt idx="281">
                  <c:v>-0.22657602681827804</c:v>
                </c:pt>
                <c:pt idx="282">
                  <c:v>-0.22019390720773052</c:v>
                </c:pt>
                <c:pt idx="283">
                  <c:v>-0.15701404200777558</c:v>
                </c:pt>
                <c:pt idx="284">
                  <c:v>-5.3001346379547884E-2</c:v>
                </c:pt>
                <c:pt idx="285">
                  <c:v>6.5562706105142199E-2</c:v>
                </c:pt>
                <c:pt idx="286">
                  <c:v>0.16868174436804842</c:v>
                </c:pt>
                <c:pt idx="287">
                  <c:v>0.23018127280563197</c:v>
                </c:pt>
                <c:pt idx="288">
                  <c:v>0.23428958334762867</c:v>
                </c:pt>
                <c:pt idx="289">
                  <c:v>0.17961143021071047</c:v>
                </c:pt>
                <c:pt idx="290">
                  <c:v>7.9496907414194573E-2</c:v>
                </c:pt>
                <c:pt idx="291">
                  <c:v>-4.1287971144836053E-2</c:v>
                </c:pt>
                <c:pt idx="292">
                  <c:v>-0.15275492800912371</c:v>
                </c:pt>
                <c:pt idx="293">
                  <c:v>-0.22719882980386674</c:v>
                </c:pt>
                <c:pt idx="294">
                  <c:v>-0.24613326272008001</c:v>
                </c:pt>
                <c:pt idx="295">
                  <c:v>-0.20491746494319141</c:v>
                </c:pt>
                <c:pt idx="296">
                  <c:v>-0.11391464793798549</c:v>
                </c:pt>
                <c:pt idx="297">
                  <c:v>4.1085167617589072E-3</c:v>
                </c:pt>
                <c:pt idx="298">
                  <c:v>0.11968894904126898</c:v>
                </c:pt>
                <c:pt idx="299">
                  <c:v>0.20404953807837578</c:v>
                </c:pt>
                <c:pt idx="300">
                  <c:v>0.23630566851891674</c:v>
                </c:pt>
                <c:pt idx="301">
                  <c:v>0.20868901923250108</c:v>
                </c:pt>
                <c:pt idx="302">
                  <c:v>0.12847920825863204</c:v>
                </c:pt>
                <c:pt idx="303">
                  <c:v>1.6159681509692443E-2</c:v>
                </c:pt>
                <c:pt idx="304">
                  <c:v>-9.9738687530553857E-2</c:v>
                </c:pt>
                <c:pt idx="305">
                  <c:v>-0.18981204029655377</c:v>
                </c:pt>
                <c:pt idx="306">
                  <c:v>-0.23117564842954613</c:v>
                </c:pt>
                <c:pt idx="307">
                  <c:v>-0.21321880501051174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93-46C6-B398-8322275870C6}"/>
            </c:ext>
          </c:extLst>
        </c:ser>
        <c:ser>
          <c:idx val="22"/>
          <c:order val="1"/>
          <c:tx>
            <c:strRef>
              <c:f>'6fp'!$M$5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'6fp'!$K$7:$K$313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5.9955992097967217</c:v>
                </c:pt>
                <c:pt idx="5">
                  <c:v>6.9955992097967217</c:v>
                </c:pt>
                <c:pt idx="6">
                  <c:v>7.9955992097967217</c:v>
                </c:pt>
                <c:pt idx="7">
                  <c:v>8.9955992097967226</c:v>
                </c:pt>
                <c:pt idx="8">
                  <c:v>9.9955992097967226</c:v>
                </c:pt>
                <c:pt idx="9">
                  <c:v>10.995599209796723</c:v>
                </c:pt>
                <c:pt idx="10">
                  <c:v>11.995599209796723</c:v>
                </c:pt>
                <c:pt idx="11">
                  <c:v>12.995599209796723</c:v>
                </c:pt>
                <c:pt idx="12">
                  <c:v>13.995599209796723</c:v>
                </c:pt>
                <c:pt idx="13">
                  <c:v>14.995599209796723</c:v>
                </c:pt>
                <c:pt idx="14">
                  <c:v>15.995599209796723</c:v>
                </c:pt>
                <c:pt idx="15">
                  <c:v>16.995599209796723</c:v>
                </c:pt>
                <c:pt idx="16">
                  <c:v>17.995599209796723</c:v>
                </c:pt>
                <c:pt idx="17">
                  <c:v>18.995599209796723</c:v>
                </c:pt>
                <c:pt idx="18">
                  <c:v>19.995599209796723</c:v>
                </c:pt>
                <c:pt idx="19">
                  <c:v>20.995599209796723</c:v>
                </c:pt>
                <c:pt idx="20">
                  <c:v>21.995599209796723</c:v>
                </c:pt>
                <c:pt idx="21">
                  <c:v>22.995599209796723</c:v>
                </c:pt>
                <c:pt idx="22">
                  <c:v>23.995599209796723</c:v>
                </c:pt>
                <c:pt idx="23">
                  <c:v>24.995599209796723</c:v>
                </c:pt>
                <c:pt idx="24">
                  <c:v>25.995599209796723</c:v>
                </c:pt>
                <c:pt idx="25">
                  <c:v>26.995599209796723</c:v>
                </c:pt>
                <c:pt idx="26">
                  <c:v>27.995599209796723</c:v>
                </c:pt>
                <c:pt idx="27">
                  <c:v>28.995599209796723</c:v>
                </c:pt>
                <c:pt idx="28">
                  <c:v>29.995599209796723</c:v>
                </c:pt>
                <c:pt idx="29">
                  <c:v>30.995599209796723</c:v>
                </c:pt>
                <c:pt idx="30">
                  <c:v>31.995599209796723</c:v>
                </c:pt>
                <c:pt idx="31">
                  <c:v>32.995599209796723</c:v>
                </c:pt>
                <c:pt idx="32">
                  <c:v>33.995599209796723</c:v>
                </c:pt>
                <c:pt idx="33">
                  <c:v>34.995599209796723</c:v>
                </c:pt>
                <c:pt idx="34">
                  <c:v>35.995599209796723</c:v>
                </c:pt>
                <c:pt idx="35">
                  <c:v>36.995599209796723</c:v>
                </c:pt>
                <c:pt idx="36">
                  <c:v>37.995599209796723</c:v>
                </c:pt>
                <c:pt idx="37">
                  <c:v>38.995599209796723</c:v>
                </c:pt>
                <c:pt idx="38">
                  <c:v>39.995599209796723</c:v>
                </c:pt>
                <c:pt idx="39">
                  <c:v>40.995599209796723</c:v>
                </c:pt>
                <c:pt idx="40">
                  <c:v>41.995599209796723</c:v>
                </c:pt>
                <c:pt idx="41">
                  <c:v>42.995599209796723</c:v>
                </c:pt>
                <c:pt idx="42">
                  <c:v>43.995599209796723</c:v>
                </c:pt>
                <c:pt idx="43">
                  <c:v>44.995599209796723</c:v>
                </c:pt>
                <c:pt idx="44">
                  <c:v>45.995599209796723</c:v>
                </c:pt>
                <c:pt idx="45">
                  <c:v>46.995599209796723</c:v>
                </c:pt>
                <c:pt idx="46">
                  <c:v>47.995599209796723</c:v>
                </c:pt>
                <c:pt idx="47">
                  <c:v>48.995599209796723</c:v>
                </c:pt>
                <c:pt idx="48">
                  <c:v>49.995599209796723</c:v>
                </c:pt>
                <c:pt idx="49">
                  <c:v>50.995599209796723</c:v>
                </c:pt>
                <c:pt idx="50">
                  <c:v>51.995599209796723</c:v>
                </c:pt>
                <c:pt idx="51">
                  <c:v>52.995599209796723</c:v>
                </c:pt>
                <c:pt idx="52">
                  <c:v>53.995599209796723</c:v>
                </c:pt>
                <c:pt idx="53">
                  <c:v>54.995599209796723</c:v>
                </c:pt>
                <c:pt idx="54">
                  <c:v>55.995599209796723</c:v>
                </c:pt>
                <c:pt idx="55">
                  <c:v>56.995599209796723</c:v>
                </c:pt>
                <c:pt idx="56">
                  <c:v>57.995599209796723</c:v>
                </c:pt>
                <c:pt idx="57">
                  <c:v>58.995599209796723</c:v>
                </c:pt>
                <c:pt idx="58">
                  <c:v>59.995599209796723</c:v>
                </c:pt>
                <c:pt idx="59">
                  <c:v>60.995599209796723</c:v>
                </c:pt>
                <c:pt idx="60">
                  <c:v>61.995599209796723</c:v>
                </c:pt>
                <c:pt idx="61">
                  <c:v>62.995599209796723</c:v>
                </c:pt>
                <c:pt idx="62">
                  <c:v>63.995599209796723</c:v>
                </c:pt>
                <c:pt idx="63">
                  <c:v>64.995599209796723</c:v>
                </c:pt>
                <c:pt idx="64">
                  <c:v>65.995599209796723</c:v>
                </c:pt>
                <c:pt idx="65">
                  <c:v>66.995599209796723</c:v>
                </c:pt>
                <c:pt idx="66">
                  <c:v>67.995599209796723</c:v>
                </c:pt>
                <c:pt idx="67">
                  <c:v>68.995599209796723</c:v>
                </c:pt>
                <c:pt idx="68">
                  <c:v>69.995599209796723</c:v>
                </c:pt>
                <c:pt idx="69">
                  <c:v>70.995599209796723</c:v>
                </c:pt>
                <c:pt idx="70">
                  <c:v>71.995599209796723</c:v>
                </c:pt>
                <c:pt idx="71">
                  <c:v>72.995599209796723</c:v>
                </c:pt>
                <c:pt idx="72">
                  <c:v>73.995599209796723</c:v>
                </c:pt>
                <c:pt idx="73">
                  <c:v>74.995599209796723</c:v>
                </c:pt>
                <c:pt idx="74">
                  <c:v>75.995599209796723</c:v>
                </c:pt>
                <c:pt idx="75">
                  <c:v>76.995599209796723</c:v>
                </c:pt>
                <c:pt idx="76">
                  <c:v>77.995599209796723</c:v>
                </c:pt>
                <c:pt idx="77">
                  <c:v>78.995599209796723</c:v>
                </c:pt>
                <c:pt idx="78">
                  <c:v>79.995599209796723</c:v>
                </c:pt>
                <c:pt idx="79">
                  <c:v>80.995599209796723</c:v>
                </c:pt>
                <c:pt idx="80">
                  <c:v>81.995599209796723</c:v>
                </c:pt>
                <c:pt idx="81">
                  <c:v>82.995599209796723</c:v>
                </c:pt>
                <c:pt idx="82">
                  <c:v>83.995599209796723</c:v>
                </c:pt>
                <c:pt idx="83">
                  <c:v>84.995599209796723</c:v>
                </c:pt>
                <c:pt idx="84">
                  <c:v>85.995599209796723</c:v>
                </c:pt>
                <c:pt idx="85">
                  <c:v>86.995599209796723</c:v>
                </c:pt>
                <c:pt idx="86">
                  <c:v>87.995599209796723</c:v>
                </c:pt>
                <c:pt idx="87">
                  <c:v>88.995599209796723</c:v>
                </c:pt>
                <c:pt idx="88">
                  <c:v>89.995599209796723</c:v>
                </c:pt>
                <c:pt idx="89">
                  <c:v>90.995599209796723</c:v>
                </c:pt>
                <c:pt idx="90">
                  <c:v>91.995599209796723</c:v>
                </c:pt>
                <c:pt idx="91">
                  <c:v>92.995599209796723</c:v>
                </c:pt>
                <c:pt idx="92">
                  <c:v>93.995599209796723</c:v>
                </c:pt>
                <c:pt idx="93">
                  <c:v>94.995599209796723</c:v>
                </c:pt>
                <c:pt idx="94">
                  <c:v>95.995599209796723</c:v>
                </c:pt>
                <c:pt idx="95">
                  <c:v>96.995599209796723</c:v>
                </c:pt>
                <c:pt idx="96">
                  <c:v>97.995599209796723</c:v>
                </c:pt>
                <c:pt idx="97">
                  <c:v>98.995599209796723</c:v>
                </c:pt>
                <c:pt idx="98">
                  <c:v>99.995599209796723</c:v>
                </c:pt>
                <c:pt idx="99">
                  <c:v>100.99559920979672</c:v>
                </c:pt>
                <c:pt idx="100">
                  <c:v>101.99559920979672</c:v>
                </c:pt>
                <c:pt idx="101">
                  <c:v>102.99559920979672</c:v>
                </c:pt>
                <c:pt idx="102">
                  <c:v>103.99559920979672</c:v>
                </c:pt>
                <c:pt idx="103">
                  <c:v>104.99559920979672</c:v>
                </c:pt>
                <c:pt idx="104">
                  <c:v>105.99559920979672</c:v>
                </c:pt>
                <c:pt idx="105">
                  <c:v>106.99559920979672</c:v>
                </c:pt>
                <c:pt idx="106">
                  <c:v>107.99559920979672</c:v>
                </c:pt>
                <c:pt idx="107">
                  <c:v>108.99559920979672</c:v>
                </c:pt>
                <c:pt idx="108">
                  <c:v>109.99559920979672</c:v>
                </c:pt>
                <c:pt idx="109">
                  <c:v>110.99559920979672</c:v>
                </c:pt>
                <c:pt idx="110">
                  <c:v>111.99559920979672</c:v>
                </c:pt>
                <c:pt idx="111">
                  <c:v>112.99559920979672</c:v>
                </c:pt>
                <c:pt idx="112">
                  <c:v>113.99559920979672</c:v>
                </c:pt>
                <c:pt idx="113">
                  <c:v>114.99559920979672</c:v>
                </c:pt>
                <c:pt idx="114">
                  <c:v>115.99559920979672</c:v>
                </c:pt>
                <c:pt idx="115">
                  <c:v>116.99559920979672</c:v>
                </c:pt>
                <c:pt idx="116">
                  <c:v>117.99559920979672</c:v>
                </c:pt>
                <c:pt idx="117">
                  <c:v>118.99559920979672</c:v>
                </c:pt>
                <c:pt idx="118">
                  <c:v>119.99559920979672</c:v>
                </c:pt>
                <c:pt idx="119">
                  <c:v>120.99559920979672</c:v>
                </c:pt>
                <c:pt idx="120">
                  <c:v>121.99559920979672</c:v>
                </c:pt>
                <c:pt idx="121">
                  <c:v>122.99559920979672</c:v>
                </c:pt>
                <c:pt idx="122">
                  <c:v>123.99559920979672</c:v>
                </c:pt>
                <c:pt idx="123">
                  <c:v>124.99559920979672</c:v>
                </c:pt>
                <c:pt idx="124">
                  <c:v>125.99559920979672</c:v>
                </c:pt>
                <c:pt idx="125">
                  <c:v>126.99559920979672</c:v>
                </c:pt>
                <c:pt idx="126">
                  <c:v>127.99559920979672</c:v>
                </c:pt>
                <c:pt idx="127">
                  <c:v>128.99559920979672</c:v>
                </c:pt>
                <c:pt idx="128">
                  <c:v>129.99559920979672</c:v>
                </c:pt>
                <c:pt idx="129">
                  <c:v>130.99559920979672</c:v>
                </c:pt>
                <c:pt idx="130">
                  <c:v>131.99559920979672</c:v>
                </c:pt>
                <c:pt idx="131">
                  <c:v>132.99559920979672</c:v>
                </c:pt>
                <c:pt idx="132">
                  <c:v>133.99559920979672</c:v>
                </c:pt>
                <c:pt idx="133">
                  <c:v>134.99559920979672</c:v>
                </c:pt>
                <c:pt idx="134">
                  <c:v>135.99559920979672</c:v>
                </c:pt>
                <c:pt idx="135">
                  <c:v>136.99559920979672</c:v>
                </c:pt>
                <c:pt idx="136">
                  <c:v>137.99559920979672</c:v>
                </c:pt>
                <c:pt idx="137">
                  <c:v>138.99559920979672</c:v>
                </c:pt>
                <c:pt idx="138">
                  <c:v>139.99559920979672</c:v>
                </c:pt>
                <c:pt idx="139">
                  <c:v>140.99559920979672</c:v>
                </c:pt>
                <c:pt idx="140">
                  <c:v>141.99559920979672</c:v>
                </c:pt>
                <c:pt idx="141">
                  <c:v>142.99559920979672</c:v>
                </c:pt>
                <c:pt idx="142">
                  <c:v>143.99559920979672</c:v>
                </c:pt>
                <c:pt idx="143">
                  <c:v>144.99559920979672</c:v>
                </c:pt>
                <c:pt idx="144">
                  <c:v>145.99559920979672</c:v>
                </c:pt>
                <c:pt idx="145">
                  <c:v>146.99559920979672</c:v>
                </c:pt>
                <c:pt idx="146">
                  <c:v>147.99559920979672</c:v>
                </c:pt>
                <c:pt idx="147">
                  <c:v>148.99559920979672</c:v>
                </c:pt>
                <c:pt idx="148">
                  <c:v>149.99559920979672</c:v>
                </c:pt>
                <c:pt idx="149">
                  <c:v>150.99559920979672</c:v>
                </c:pt>
                <c:pt idx="150">
                  <c:v>151.99559920979672</c:v>
                </c:pt>
                <c:pt idx="151">
                  <c:v>152.99559920979672</c:v>
                </c:pt>
                <c:pt idx="152">
                  <c:v>153.99559920979672</c:v>
                </c:pt>
                <c:pt idx="153">
                  <c:v>154.99559920979672</c:v>
                </c:pt>
                <c:pt idx="154">
                  <c:v>155.99559920979672</c:v>
                </c:pt>
                <c:pt idx="155">
                  <c:v>156.99559920979672</c:v>
                </c:pt>
                <c:pt idx="156">
                  <c:v>157.99559920979672</c:v>
                </c:pt>
                <c:pt idx="157">
                  <c:v>158.99559920979672</c:v>
                </c:pt>
                <c:pt idx="158">
                  <c:v>159.99559920979672</c:v>
                </c:pt>
                <c:pt idx="159">
                  <c:v>160.99559920979672</c:v>
                </c:pt>
                <c:pt idx="160">
                  <c:v>161.99559920979672</c:v>
                </c:pt>
                <c:pt idx="161">
                  <c:v>162.99559920979672</c:v>
                </c:pt>
                <c:pt idx="162">
                  <c:v>163.99559920979672</c:v>
                </c:pt>
                <c:pt idx="163">
                  <c:v>164.99559920979672</c:v>
                </c:pt>
                <c:pt idx="164">
                  <c:v>165.99559920979672</c:v>
                </c:pt>
                <c:pt idx="165">
                  <c:v>166.99559920979672</c:v>
                </c:pt>
                <c:pt idx="166">
                  <c:v>167.99559920979672</c:v>
                </c:pt>
                <c:pt idx="167">
                  <c:v>168.99559920979672</c:v>
                </c:pt>
                <c:pt idx="168">
                  <c:v>169.99559920979672</c:v>
                </c:pt>
                <c:pt idx="169">
                  <c:v>170.99559920979672</c:v>
                </c:pt>
                <c:pt idx="170">
                  <c:v>171.99559920979672</c:v>
                </c:pt>
                <c:pt idx="171">
                  <c:v>172.99559920979672</c:v>
                </c:pt>
                <c:pt idx="172">
                  <c:v>173.99559920979672</c:v>
                </c:pt>
                <c:pt idx="173">
                  <c:v>174.99559920979672</c:v>
                </c:pt>
                <c:pt idx="174">
                  <c:v>175.99559920979672</c:v>
                </c:pt>
                <c:pt idx="175">
                  <c:v>176.99559920979672</c:v>
                </c:pt>
                <c:pt idx="176">
                  <c:v>177.99559920979672</c:v>
                </c:pt>
                <c:pt idx="177">
                  <c:v>178.99559920979672</c:v>
                </c:pt>
                <c:pt idx="178">
                  <c:v>179.99559920979672</c:v>
                </c:pt>
                <c:pt idx="179">
                  <c:v>180.99559920979672</c:v>
                </c:pt>
                <c:pt idx="180">
                  <c:v>181.99559920979672</c:v>
                </c:pt>
                <c:pt idx="181">
                  <c:v>182.99559920979672</c:v>
                </c:pt>
                <c:pt idx="182">
                  <c:v>183.99559920979672</c:v>
                </c:pt>
                <c:pt idx="183">
                  <c:v>184.99559920979672</c:v>
                </c:pt>
                <c:pt idx="184">
                  <c:v>185.99559920979672</c:v>
                </c:pt>
                <c:pt idx="185">
                  <c:v>186.99559920979672</c:v>
                </c:pt>
                <c:pt idx="186">
                  <c:v>187.99559920979672</c:v>
                </c:pt>
                <c:pt idx="187">
                  <c:v>188.99559920979672</c:v>
                </c:pt>
                <c:pt idx="188">
                  <c:v>189.99559920979672</c:v>
                </c:pt>
                <c:pt idx="189">
                  <c:v>190.99559920979672</c:v>
                </c:pt>
                <c:pt idx="190">
                  <c:v>191.99559920979672</c:v>
                </c:pt>
                <c:pt idx="191">
                  <c:v>192.99559920979672</c:v>
                </c:pt>
                <c:pt idx="192">
                  <c:v>193.99559920979672</c:v>
                </c:pt>
                <c:pt idx="193">
                  <c:v>194.99559920979672</c:v>
                </c:pt>
                <c:pt idx="194">
                  <c:v>195.99559920979672</c:v>
                </c:pt>
                <c:pt idx="195">
                  <c:v>196.99559920979672</c:v>
                </c:pt>
                <c:pt idx="196">
                  <c:v>197.99559920979672</c:v>
                </c:pt>
                <c:pt idx="197">
                  <c:v>198.99559920979672</c:v>
                </c:pt>
                <c:pt idx="198">
                  <c:v>199.99559920979672</c:v>
                </c:pt>
                <c:pt idx="199">
                  <c:v>200.99559920979672</c:v>
                </c:pt>
                <c:pt idx="200">
                  <c:v>201.99559920979672</c:v>
                </c:pt>
                <c:pt idx="201">
                  <c:v>202.99559920979672</c:v>
                </c:pt>
                <c:pt idx="202">
                  <c:v>203.99559920979672</c:v>
                </c:pt>
                <c:pt idx="203">
                  <c:v>204.99559920979672</c:v>
                </c:pt>
                <c:pt idx="204">
                  <c:v>205.99559920979672</c:v>
                </c:pt>
                <c:pt idx="205">
                  <c:v>206.99559920979672</c:v>
                </c:pt>
                <c:pt idx="206">
                  <c:v>207.99559920979672</c:v>
                </c:pt>
                <c:pt idx="207">
                  <c:v>208.99559920979672</c:v>
                </c:pt>
                <c:pt idx="208">
                  <c:v>209.99559920979672</c:v>
                </c:pt>
                <c:pt idx="209">
                  <c:v>210.99559920979672</c:v>
                </c:pt>
                <c:pt idx="210">
                  <c:v>211.99559920979672</c:v>
                </c:pt>
                <c:pt idx="211">
                  <c:v>212.99559920979672</c:v>
                </c:pt>
                <c:pt idx="212">
                  <c:v>213.99559920979672</c:v>
                </c:pt>
                <c:pt idx="213">
                  <c:v>214.99559920979672</c:v>
                </c:pt>
                <c:pt idx="214">
                  <c:v>215.99559920979672</c:v>
                </c:pt>
                <c:pt idx="215">
                  <c:v>216.99559920979672</c:v>
                </c:pt>
                <c:pt idx="216">
                  <c:v>217.99559920979672</c:v>
                </c:pt>
                <c:pt idx="217">
                  <c:v>218.99559920979672</c:v>
                </c:pt>
                <c:pt idx="218">
                  <c:v>219.99559920979672</c:v>
                </c:pt>
                <c:pt idx="219">
                  <c:v>220.99559920979672</c:v>
                </c:pt>
                <c:pt idx="220">
                  <c:v>221.99559920979672</c:v>
                </c:pt>
                <c:pt idx="221">
                  <c:v>222.99559920979672</c:v>
                </c:pt>
                <c:pt idx="222">
                  <c:v>223.99559920979672</c:v>
                </c:pt>
                <c:pt idx="223">
                  <c:v>224.99559920979672</c:v>
                </c:pt>
                <c:pt idx="224">
                  <c:v>225.99559920979672</c:v>
                </c:pt>
                <c:pt idx="225">
                  <c:v>226.99559920979672</c:v>
                </c:pt>
                <c:pt idx="226">
                  <c:v>227.99559920979672</c:v>
                </c:pt>
                <c:pt idx="227">
                  <c:v>228.99559920979672</c:v>
                </c:pt>
                <c:pt idx="228">
                  <c:v>229.99559920979672</c:v>
                </c:pt>
                <c:pt idx="229">
                  <c:v>230.99559920979672</c:v>
                </c:pt>
                <c:pt idx="230">
                  <c:v>231.99559920979672</c:v>
                </c:pt>
                <c:pt idx="231">
                  <c:v>232.99559920979672</c:v>
                </c:pt>
                <c:pt idx="232">
                  <c:v>233.99559920979672</c:v>
                </c:pt>
                <c:pt idx="233">
                  <c:v>234.99559920979672</c:v>
                </c:pt>
                <c:pt idx="234">
                  <c:v>235.99559920979672</c:v>
                </c:pt>
                <c:pt idx="235">
                  <c:v>236.99559920979672</c:v>
                </c:pt>
                <c:pt idx="236">
                  <c:v>237.99559920979672</c:v>
                </c:pt>
                <c:pt idx="237">
                  <c:v>238.99559920979672</c:v>
                </c:pt>
                <c:pt idx="238">
                  <c:v>239.99559920979672</c:v>
                </c:pt>
                <c:pt idx="239">
                  <c:v>240.99559920979672</c:v>
                </c:pt>
                <c:pt idx="240">
                  <c:v>241.99559920979672</c:v>
                </c:pt>
                <c:pt idx="241">
                  <c:v>242.99559920979672</c:v>
                </c:pt>
                <c:pt idx="242">
                  <c:v>243.99559920979672</c:v>
                </c:pt>
                <c:pt idx="243">
                  <c:v>244.99559920979672</c:v>
                </c:pt>
                <c:pt idx="244">
                  <c:v>245.99559920979672</c:v>
                </c:pt>
                <c:pt idx="245">
                  <c:v>246.99559920979672</c:v>
                </c:pt>
                <c:pt idx="246">
                  <c:v>247.99559920979672</c:v>
                </c:pt>
                <c:pt idx="247">
                  <c:v>248.99559920979672</c:v>
                </c:pt>
                <c:pt idx="248">
                  <c:v>249.99559920979672</c:v>
                </c:pt>
                <c:pt idx="249">
                  <c:v>250.99559920979672</c:v>
                </c:pt>
                <c:pt idx="250">
                  <c:v>251.99559920979672</c:v>
                </c:pt>
                <c:pt idx="251">
                  <c:v>252.99559920979672</c:v>
                </c:pt>
                <c:pt idx="252">
                  <c:v>253.99559920979672</c:v>
                </c:pt>
                <c:pt idx="253">
                  <c:v>254.99559920979672</c:v>
                </c:pt>
                <c:pt idx="254">
                  <c:v>255.99559920979672</c:v>
                </c:pt>
                <c:pt idx="255">
                  <c:v>256.99559920979675</c:v>
                </c:pt>
                <c:pt idx="256">
                  <c:v>257.99559920979675</c:v>
                </c:pt>
                <c:pt idx="257">
                  <c:v>258.99559920979675</c:v>
                </c:pt>
                <c:pt idx="258">
                  <c:v>259.99559920979675</c:v>
                </c:pt>
                <c:pt idx="259">
                  <c:v>260.99559920979675</c:v>
                </c:pt>
                <c:pt idx="260">
                  <c:v>261.99559920979675</c:v>
                </c:pt>
                <c:pt idx="261">
                  <c:v>262.99559920979675</c:v>
                </c:pt>
                <c:pt idx="262">
                  <c:v>263.99559920979675</c:v>
                </c:pt>
                <c:pt idx="263">
                  <c:v>264.99559920979675</c:v>
                </c:pt>
                <c:pt idx="264">
                  <c:v>265.99559920979675</c:v>
                </c:pt>
                <c:pt idx="265">
                  <c:v>266.99559920979675</c:v>
                </c:pt>
                <c:pt idx="266">
                  <c:v>267.99559920979675</c:v>
                </c:pt>
                <c:pt idx="267">
                  <c:v>268.99559920979675</c:v>
                </c:pt>
                <c:pt idx="268">
                  <c:v>269.99559920979675</c:v>
                </c:pt>
                <c:pt idx="269">
                  <c:v>270.99559920979675</c:v>
                </c:pt>
                <c:pt idx="270">
                  <c:v>271.99559920979675</c:v>
                </c:pt>
                <c:pt idx="271">
                  <c:v>272.99559920979675</c:v>
                </c:pt>
                <c:pt idx="272">
                  <c:v>273.99559920979675</c:v>
                </c:pt>
                <c:pt idx="273">
                  <c:v>274.99559920979675</c:v>
                </c:pt>
                <c:pt idx="274">
                  <c:v>275.99559920979675</c:v>
                </c:pt>
                <c:pt idx="275">
                  <c:v>276.99559920979675</c:v>
                </c:pt>
                <c:pt idx="276">
                  <c:v>277.99559920979675</c:v>
                </c:pt>
                <c:pt idx="277">
                  <c:v>278.99559920979675</c:v>
                </c:pt>
                <c:pt idx="278">
                  <c:v>279.99559920979675</c:v>
                </c:pt>
                <c:pt idx="279">
                  <c:v>280.99559920979675</c:v>
                </c:pt>
                <c:pt idx="280">
                  <c:v>281.99559920979675</c:v>
                </c:pt>
                <c:pt idx="281">
                  <c:v>282.99559920979675</c:v>
                </c:pt>
                <c:pt idx="282">
                  <c:v>283.99559920979675</c:v>
                </c:pt>
                <c:pt idx="283">
                  <c:v>284.99559920979675</c:v>
                </c:pt>
                <c:pt idx="284">
                  <c:v>285.99559920979675</c:v>
                </c:pt>
                <c:pt idx="285">
                  <c:v>286.99559920979675</c:v>
                </c:pt>
                <c:pt idx="286">
                  <c:v>287.99559920979675</c:v>
                </c:pt>
                <c:pt idx="287">
                  <c:v>288.99559920979675</c:v>
                </c:pt>
                <c:pt idx="288">
                  <c:v>289.99559920979675</c:v>
                </c:pt>
                <c:pt idx="289">
                  <c:v>290.99559920979675</c:v>
                </c:pt>
                <c:pt idx="290">
                  <c:v>291.99559920979675</c:v>
                </c:pt>
                <c:pt idx="291">
                  <c:v>292.99559920979675</c:v>
                </c:pt>
                <c:pt idx="292">
                  <c:v>293.99559920979675</c:v>
                </c:pt>
                <c:pt idx="293">
                  <c:v>294.99559920979675</c:v>
                </c:pt>
                <c:pt idx="294">
                  <c:v>295.99559920979675</c:v>
                </c:pt>
                <c:pt idx="295">
                  <c:v>296.99559920979675</c:v>
                </c:pt>
                <c:pt idx="296">
                  <c:v>297.99559920979675</c:v>
                </c:pt>
                <c:pt idx="297">
                  <c:v>298.99559920979675</c:v>
                </c:pt>
                <c:pt idx="298">
                  <c:v>299.99559920979675</c:v>
                </c:pt>
                <c:pt idx="299">
                  <c:v>300.99559920979675</c:v>
                </c:pt>
                <c:pt idx="300">
                  <c:v>301.99559920979675</c:v>
                </c:pt>
                <c:pt idx="301">
                  <c:v>302.99559920979675</c:v>
                </c:pt>
                <c:pt idx="302">
                  <c:v>303.99559920979675</c:v>
                </c:pt>
                <c:pt idx="303">
                  <c:v>304.99559920979675</c:v>
                </c:pt>
                <c:pt idx="304">
                  <c:v>305.99559920979675</c:v>
                </c:pt>
                <c:pt idx="305">
                  <c:v>306.99559920979675</c:v>
                </c:pt>
                <c:pt idx="306">
                  <c:v>307.99559920979675</c:v>
                </c:pt>
              </c:numCache>
            </c:numRef>
          </c:xVal>
          <c:yVal>
            <c:numRef>
              <c:f>'6fp'!$M$7:$M$313</c:f>
              <c:numCache>
                <c:formatCode>0.00E+00</c:formatCode>
                <c:ptCount val="307"/>
                <c:pt idx="0">
                  <c:v>0.17475199999999899</c:v>
                </c:pt>
                <c:pt idx="1">
                  <c:v>0.21955759999999999</c:v>
                </c:pt>
                <c:pt idx="2">
                  <c:v>0.18592800000000001</c:v>
                </c:pt>
                <c:pt idx="3">
                  <c:v>7.0332599999999995E-2</c:v>
                </c:pt>
                <c:pt idx="4">
                  <c:v>-4.8209200000000001E-2</c:v>
                </c:pt>
                <c:pt idx="5">
                  <c:v>-0.1516634</c:v>
                </c:pt>
                <c:pt idx="6">
                  <c:v>-0.25661619999999902</c:v>
                </c:pt>
                <c:pt idx="7">
                  <c:v>-0.30058360000000001</c:v>
                </c:pt>
                <c:pt idx="8">
                  <c:v>-0.27238960000000001</c:v>
                </c:pt>
                <c:pt idx="9">
                  <c:v>-0.18039079999999999</c:v>
                </c:pt>
                <c:pt idx="10">
                  <c:v>-2.5476200000000001E-2</c:v>
                </c:pt>
                <c:pt idx="11">
                  <c:v>0.13461999999999899</c:v>
                </c:pt>
                <c:pt idx="12">
                  <c:v>0.26179780000000002</c:v>
                </c:pt>
                <c:pt idx="13">
                  <c:v>0.34924999999999901</c:v>
                </c:pt>
                <c:pt idx="14">
                  <c:v>0.36482019999999898</c:v>
                </c:pt>
                <c:pt idx="15">
                  <c:v>0.26266139999999999</c:v>
                </c:pt>
                <c:pt idx="16">
                  <c:v>0.11915139999999901</c:v>
                </c:pt>
                <c:pt idx="17">
                  <c:v>-8.9407999999999901E-3</c:v>
                </c:pt>
                <c:pt idx="18">
                  <c:v>-0.105841799999999</c:v>
                </c:pt>
                <c:pt idx="19">
                  <c:v>-0.19474179999999899</c:v>
                </c:pt>
                <c:pt idx="20">
                  <c:v>-0.2335276</c:v>
                </c:pt>
                <c:pt idx="21">
                  <c:v>-0.196215</c:v>
                </c:pt>
                <c:pt idx="22">
                  <c:v>-9.7993200000000003E-2</c:v>
                </c:pt>
                <c:pt idx="23">
                  <c:v>1.16332E-2</c:v>
                </c:pt>
                <c:pt idx="24">
                  <c:v>0.12542519999999899</c:v>
                </c:pt>
                <c:pt idx="25">
                  <c:v>0.204749399999999</c:v>
                </c:pt>
                <c:pt idx="26">
                  <c:v>0.227812599999999</c:v>
                </c:pt>
                <c:pt idx="27">
                  <c:v>0.17693639999999999</c:v>
                </c:pt>
                <c:pt idx="28">
                  <c:v>7.0205599999999896E-2</c:v>
                </c:pt>
                <c:pt idx="29">
                  <c:v>-4.6405799999999997E-2</c:v>
                </c:pt>
                <c:pt idx="30">
                  <c:v>-0.1452118</c:v>
                </c:pt>
                <c:pt idx="31">
                  <c:v>-0.218948</c:v>
                </c:pt>
                <c:pt idx="32">
                  <c:v>-0.25412699999999899</c:v>
                </c:pt>
                <c:pt idx="33">
                  <c:v>-0.208153</c:v>
                </c:pt>
                <c:pt idx="34">
                  <c:v>-0.1067816</c:v>
                </c:pt>
                <c:pt idx="35">
                  <c:v>2.00152E-2</c:v>
                </c:pt>
                <c:pt idx="36">
                  <c:v>0.1327912</c:v>
                </c:pt>
                <c:pt idx="37">
                  <c:v>0.23809959999999999</c:v>
                </c:pt>
                <c:pt idx="38">
                  <c:v>0.28996639999999901</c:v>
                </c:pt>
                <c:pt idx="39">
                  <c:v>0.28917900000000002</c:v>
                </c:pt>
                <c:pt idx="40">
                  <c:v>0.19133820000000001</c:v>
                </c:pt>
                <c:pt idx="41">
                  <c:v>6.7259200000000005E-2</c:v>
                </c:pt>
                <c:pt idx="42">
                  <c:v>-5.0215799999999998E-2</c:v>
                </c:pt>
                <c:pt idx="43">
                  <c:v>-0.15392400000000001</c:v>
                </c:pt>
                <c:pt idx="44">
                  <c:v>-0.22832060000000001</c:v>
                </c:pt>
                <c:pt idx="45">
                  <c:v>-0.24792939999999999</c:v>
                </c:pt>
                <c:pt idx="46">
                  <c:v>-0.2005584</c:v>
                </c:pt>
                <c:pt idx="47">
                  <c:v>-0.10175239999999899</c:v>
                </c:pt>
                <c:pt idx="48">
                  <c:v>1.3360399999999901E-2</c:v>
                </c:pt>
                <c:pt idx="49">
                  <c:v>0.10586719999999999</c:v>
                </c:pt>
                <c:pt idx="50">
                  <c:v>0.183387999999999</c:v>
                </c:pt>
                <c:pt idx="51">
                  <c:v>0.217398599999999</c:v>
                </c:pt>
                <c:pt idx="52">
                  <c:v>0.1606804</c:v>
                </c:pt>
                <c:pt idx="53">
                  <c:v>6.4820799999999901E-2</c:v>
                </c:pt>
                <c:pt idx="54">
                  <c:v>-4.4729399999999898E-2</c:v>
                </c:pt>
                <c:pt idx="55">
                  <c:v>-0.13477239999999999</c:v>
                </c:pt>
                <c:pt idx="56">
                  <c:v>-0.188798199999999</c:v>
                </c:pt>
                <c:pt idx="57">
                  <c:v>-0.20688300000000001</c:v>
                </c:pt>
                <c:pt idx="58">
                  <c:v>-0.16949420000000001</c:v>
                </c:pt>
                <c:pt idx="59">
                  <c:v>-8.2448400000000005E-2</c:v>
                </c:pt>
                <c:pt idx="60">
                  <c:v>3.0556199999999999E-2</c:v>
                </c:pt>
                <c:pt idx="61">
                  <c:v>0.14099539999999999</c:v>
                </c:pt>
                <c:pt idx="62">
                  <c:v>0.2343404</c:v>
                </c:pt>
                <c:pt idx="63">
                  <c:v>0.27901900000000002</c:v>
                </c:pt>
                <c:pt idx="64">
                  <c:v>0.25341580000000002</c:v>
                </c:pt>
                <c:pt idx="65">
                  <c:v>0.15295880000000001</c:v>
                </c:pt>
                <c:pt idx="66">
                  <c:v>4.1910000000000003E-2</c:v>
                </c:pt>
                <c:pt idx="67">
                  <c:v>-6.4693799999999899E-2</c:v>
                </c:pt>
                <c:pt idx="68">
                  <c:v>-0.16603979999999999</c:v>
                </c:pt>
                <c:pt idx="69">
                  <c:v>-0.22882859999999899</c:v>
                </c:pt>
                <c:pt idx="70">
                  <c:v>-0.239395</c:v>
                </c:pt>
                <c:pt idx="71">
                  <c:v>-0.1797812</c:v>
                </c:pt>
                <c:pt idx="72">
                  <c:v>-7.4955399999999894E-2</c:v>
                </c:pt>
                <c:pt idx="73">
                  <c:v>1.4376399999999999E-2</c:v>
                </c:pt>
                <c:pt idx="74">
                  <c:v>9.8806000000000005E-2</c:v>
                </c:pt>
                <c:pt idx="75">
                  <c:v>0.17442179999999999</c:v>
                </c:pt>
                <c:pt idx="76">
                  <c:v>0.2016252</c:v>
                </c:pt>
                <c:pt idx="77">
                  <c:v>0.1553464</c:v>
                </c:pt>
                <c:pt idx="78">
                  <c:v>5.7632599999999999E-2</c:v>
                </c:pt>
                <c:pt idx="79">
                  <c:v>-4.0538400000000002E-2</c:v>
                </c:pt>
                <c:pt idx="80">
                  <c:v>-0.131419599999999</c:v>
                </c:pt>
                <c:pt idx="81">
                  <c:v>-0.19763739999999999</c:v>
                </c:pt>
                <c:pt idx="82">
                  <c:v>-0.21706839999999999</c:v>
                </c:pt>
                <c:pt idx="83">
                  <c:v>-0.17393919999999899</c:v>
                </c:pt>
                <c:pt idx="84">
                  <c:v>-7.2186799999999898E-2</c:v>
                </c:pt>
                <c:pt idx="85">
                  <c:v>3.4874199999999897E-2</c:v>
                </c:pt>
                <c:pt idx="86">
                  <c:v>0.1265174</c:v>
                </c:pt>
                <c:pt idx="87">
                  <c:v>0.20777200000000001</c:v>
                </c:pt>
                <c:pt idx="88">
                  <c:v>0.25580340000000001</c:v>
                </c:pt>
                <c:pt idx="89">
                  <c:v>0.2357882</c:v>
                </c:pt>
                <c:pt idx="90">
                  <c:v>0.12905739999999999</c:v>
                </c:pt>
                <c:pt idx="91">
                  <c:v>5.1053999999999796E-3</c:v>
                </c:pt>
                <c:pt idx="92">
                  <c:v>-9.2786199999999999E-2</c:v>
                </c:pt>
                <c:pt idx="93">
                  <c:v>-0.18684239999999999</c:v>
                </c:pt>
                <c:pt idx="94">
                  <c:v>-0.23007320000000001</c:v>
                </c:pt>
                <c:pt idx="95">
                  <c:v>-0.22872700000000001</c:v>
                </c:pt>
                <c:pt idx="96">
                  <c:v>-0.15313659999999901</c:v>
                </c:pt>
                <c:pt idx="97">
                  <c:v>-3.8023799999999899E-2</c:v>
                </c:pt>
                <c:pt idx="98">
                  <c:v>5.5397399999999999E-2</c:v>
                </c:pt>
                <c:pt idx="99">
                  <c:v>0.1474724</c:v>
                </c:pt>
                <c:pt idx="100">
                  <c:v>0.22090380000000001</c:v>
                </c:pt>
                <c:pt idx="101">
                  <c:v>0.2331212</c:v>
                </c:pt>
                <c:pt idx="102">
                  <c:v>0.18209259999999899</c:v>
                </c:pt>
                <c:pt idx="103">
                  <c:v>7.5615799999999997E-2</c:v>
                </c:pt>
                <c:pt idx="104">
                  <c:v>-3.2156400000000002E-2</c:v>
                </c:pt>
                <c:pt idx="105">
                  <c:v>-0.116027199999999</c:v>
                </c:pt>
                <c:pt idx="106">
                  <c:v>-0.17762219999999901</c:v>
                </c:pt>
                <c:pt idx="107">
                  <c:v>-0.19514819999999999</c:v>
                </c:pt>
                <c:pt idx="108">
                  <c:v>-0.15054579999999901</c:v>
                </c:pt>
                <c:pt idx="109">
                  <c:v>-4.57708E-2</c:v>
                </c:pt>
                <c:pt idx="110">
                  <c:v>5.6210200000000002E-2</c:v>
                </c:pt>
                <c:pt idx="111">
                  <c:v>0.15377160000000001</c:v>
                </c:pt>
                <c:pt idx="112">
                  <c:v>0.2278888</c:v>
                </c:pt>
                <c:pt idx="113">
                  <c:v>0.25989279999999998</c:v>
                </c:pt>
                <c:pt idx="114">
                  <c:v>0.21300440000000001</c:v>
                </c:pt>
                <c:pt idx="115">
                  <c:v>9.2608399999999896E-2</c:v>
                </c:pt>
                <c:pt idx="116">
                  <c:v>-3.1546799999999903E-2</c:v>
                </c:pt>
                <c:pt idx="117">
                  <c:v>-0.1301242</c:v>
                </c:pt>
                <c:pt idx="118">
                  <c:v>-0.20784819999999901</c:v>
                </c:pt>
                <c:pt idx="119">
                  <c:v>-0.24653239999999901</c:v>
                </c:pt>
                <c:pt idx="120">
                  <c:v>-0.21686520000000001</c:v>
                </c:pt>
                <c:pt idx="121">
                  <c:v>-0.1208278</c:v>
                </c:pt>
                <c:pt idx="122">
                  <c:v>-8.1280000000000102E-3</c:v>
                </c:pt>
                <c:pt idx="123">
                  <c:v>8.9077799999999999E-2</c:v>
                </c:pt>
                <c:pt idx="124">
                  <c:v>0.1914652</c:v>
                </c:pt>
                <c:pt idx="125">
                  <c:v>0.25460959999999899</c:v>
                </c:pt>
                <c:pt idx="126">
                  <c:v>0.26278839999999898</c:v>
                </c:pt>
                <c:pt idx="127">
                  <c:v>0.18326100000000001</c:v>
                </c:pt>
                <c:pt idx="128">
                  <c:v>7.4015599999999904E-2</c:v>
                </c:pt>
                <c:pt idx="129">
                  <c:v>-3.5179000000000002E-2</c:v>
                </c:pt>
                <c:pt idx="130">
                  <c:v>-0.145770599999999</c:v>
                </c:pt>
                <c:pt idx="131">
                  <c:v>-0.20883879999999899</c:v>
                </c:pt>
                <c:pt idx="132">
                  <c:v>-0.21734779999999901</c:v>
                </c:pt>
                <c:pt idx="133">
                  <c:v>-0.1643126</c:v>
                </c:pt>
                <c:pt idx="134">
                  <c:v>-6.4617599999999997E-2</c:v>
                </c:pt>
                <c:pt idx="135">
                  <c:v>4.0538400000000002E-2</c:v>
                </c:pt>
                <c:pt idx="136">
                  <c:v>0.1366774</c:v>
                </c:pt>
                <c:pt idx="137">
                  <c:v>0.20472399999999999</c:v>
                </c:pt>
                <c:pt idx="138">
                  <c:v>0.2315972</c:v>
                </c:pt>
                <c:pt idx="139">
                  <c:v>0.17393919999999999</c:v>
                </c:pt>
                <c:pt idx="140">
                  <c:v>5.3949599999999903E-2</c:v>
                </c:pt>
                <c:pt idx="141">
                  <c:v>-7.2491599999999906E-2</c:v>
                </c:pt>
                <c:pt idx="142">
                  <c:v>-0.17393919999999999</c:v>
                </c:pt>
                <c:pt idx="143">
                  <c:v>-0.24500839999999999</c:v>
                </c:pt>
                <c:pt idx="144">
                  <c:v>-0.27569159999999898</c:v>
                </c:pt>
                <c:pt idx="145">
                  <c:v>-0.23355300000000001</c:v>
                </c:pt>
                <c:pt idx="146">
                  <c:v>-0.14419579999999901</c:v>
                </c:pt>
                <c:pt idx="147">
                  <c:v>-2.0396199999999899E-2</c:v>
                </c:pt>
                <c:pt idx="148">
                  <c:v>9.0525599999999998E-2</c:v>
                </c:pt>
                <c:pt idx="149">
                  <c:v>0.19649440000000001</c:v>
                </c:pt>
                <c:pt idx="150">
                  <c:v>0.26250899999999899</c:v>
                </c:pt>
                <c:pt idx="151">
                  <c:v>0.26068019999999997</c:v>
                </c:pt>
                <c:pt idx="152">
                  <c:v>0.17360900000000001</c:v>
                </c:pt>
                <c:pt idx="153">
                  <c:v>4.2316399999999997E-2</c:v>
                </c:pt>
                <c:pt idx="154">
                  <c:v>-6.2357000000000003E-2</c:v>
                </c:pt>
                <c:pt idx="155">
                  <c:v>-0.15981679999999901</c:v>
                </c:pt>
                <c:pt idx="156">
                  <c:v>-0.21414739999999999</c:v>
                </c:pt>
                <c:pt idx="157">
                  <c:v>-0.199999599999999</c:v>
                </c:pt>
                <c:pt idx="158">
                  <c:v>-0.124739399999999</c:v>
                </c:pt>
                <c:pt idx="159">
                  <c:v>-2.1793199999999999E-2</c:v>
                </c:pt>
                <c:pt idx="160">
                  <c:v>7.9324199999999997E-2</c:v>
                </c:pt>
                <c:pt idx="161">
                  <c:v>0.17746980000000001</c:v>
                </c:pt>
                <c:pt idx="162">
                  <c:v>0.24886920000000001</c:v>
                </c:pt>
                <c:pt idx="163">
                  <c:v>0.24711659999999999</c:v>
                </c:pt>
                <c:pt idx="164">
                  <c:v>0.1468882</c:v>
                </c:pt>
                <c:pt idx="165">
                  <c:v>1.54431999999999E-2</c:v>
                </c:pt>
                <c:pt idx="166">
                  <c:v>-0.1054354</c:v>
                </c:pt>
                <c:pt idx="167">
                  <c:v>-0.215138</c:v>
                </c:pt>
                <c:pt idx="168">
                  <c:v>-0.28887419999999903</c:v>
                </c:pt>
                <c:pt idx="169">
                  <c:v>-0.31211519999999998</c:v>
                </c:pt>
                <c:pt idx="170">
                  <c:v>-0.24731980000000001</c:v>
                </c:pt>
                <c:pt idx="171">
                  <c:v>-0.11673839999999901</c:v>
                </c:pt>
                <c:pt idx="172">
                  <c:v>1.6052799999999999E-2</c:v>
                </c:pt>
                <c:pt idx="173">
                  <c:v>0.137617199999999</c:v>
                </c:pt>
                <c:pt idx="174">
                  <c:v>0.24384</c:v>
                </c:pt>
                <c:pt idx="175">
                  <c:v>0.302336199999999</c:v>
                </c:pt>
                <c:pt idx="176">
                  <c:v>0.2709164</c:v>
                </c:pt>
                <c:pt idx="177">
                  <c:v>0.14274799999999899</c:v>
                </c:pt>
                <c:pt idx="178">
                  <c:v>8.9661999999999902E-3</c:v>
                </c:pt>
                <c:pt idx="179">
                  <c:v>-0.107061</c:v>
                </c:pt>
                <c:pt idx="180">
                  <c:v>-0.20599400000000001</c:v>
                </c:pt>
                <c:pt idx="181">
                  <c:v>-0.2593086</c:v>
                </c:pt>
                <c:pt idx="182">
                  <c:v>-0.22608539999999899</c:v>
                </c:pt>
                <c:pt idx="183">
                  <c:v>-0.116205</c:v>
                </c:pt>
                <c:pt idx="184">
                  <c:v>1.7957799999999999E-2</c:v>
                </c:pt>
                <c:pt idx="185">
                  <c:v>0.128752599999999</c:v>
                </c:pt>
                <c:pt idx="186">
                  <c:v>0.2167636</c:v>
                </c:pt>
                <c:pt idx="187">
                  <c:v>0.26837640000000001</c:v>
                </c:pt>
                <c:pt idx="188">
                  <c:v>0.2391664</c:v>
                </c:pt>
                <c:pt idx="189">
                  <c:v>0.1343152</c:v>
                </c:pt>
                <c:pt idx="190">
                  <c:v>-3.9116000000000003E-3</c:v>
                </c:pt>
                <c:pt idx="191">
                  <c:v>-0.13317219999999999</c:v>
                </c:pt>
                <c:pt idx="192">
                  <c:v>-0.25052020000000003</c:v>
                </c:pt>
                <c:pt idx="193">
                  <c:v>-0.32235140000000001</c:v>
                </c:pt>
                <c:pt idx="194">
                  <c:v>-0.32646619999999998</c:v>
                </c:pt>
                <c:pt idx="195">
                  <c:v>-0.2394966</c:v>
                </c:pt>
                <c:pt idx="196">
                  <c:v>-8.5953600000000005E-2</c:v>
                </c:pt>
                <c:pt idx="197">
                  <c:v>6.5989199999999998E-2</c:v>
                </c:pt>
                <c:pt idx="198">
                  <c:v>0.20421600000000001</c:v>
                </c:pt>
                <c:pt idx="199">
                  <c:v>0.30553659999999999</c:v>
                </c:pt>
                <c:pt idx="200">
                  <c:v>0.34945320000000002</c:v>
                </c:pt>
                <c:pt idx="201">
                  <c:v>0.31196279999999998</c:v>
                </c:pt>
                <c:pt idx="202">
                  <c:v>0.17160239999999999</c:v>
                </c:pt>
                <c:pt idx="203">
                  <c:v>1.9075399999999999E-2</c:v>
                </c:pt>
                <c:pt idx="204">
                  <c:v>-0.10683239999999899</c:v>
                </c:pt>
                <c:pt idx="205">
                  <c:v>-0.221259399999999</c:v>
                </c:pt>
                <c:pt idx="206">
                  <c:v>-0.28333700000000001</c:v>
                </c:pt>
                <c:pt idx="207">
                  <c:v>-0.2489962</c:v>
                </c:pt>
                <c:pt idx="208">
                  <c:v>-0.1338326</c:v>
                </c:pt>
                <c:pt idx="209">
                  <c:v>3.9877999999999901E-3</c:v>
                </c:pt>
                <c:pt idx="210">
                  <c:v>0.120141999999999</c:v>
                </c:pt>
                <c:pt idx="211">
                  <c:v>0.2140966</c:v>
                </c:pt>
                <c:pt idx="212">
                  <c:v>0.257530599999999</c:v>
                </c:pt>
                <c:pt idx="213">
                  <c:v>0.2224786</c:v>
                </c:pt>
                <c:pt idx="214">
                  <c:v>8.6105999999999905E-2</c:v>
                </c:pt>
                <c:pt idx="215">
                  <c:v>-5.7530999999999999E-2</c:v>
                </c:pt>
                <c:pt idx="216">
                  <c:v>-0.178968399999999</c:v>
                </c:pt>
                <c:pt idx="217">
                  <c:v>-0.28841699999999998</c:v>
                </c:pt>
                <c:pt idx="218">
                  <c:v>-0.35059620000000002</c:v>
                </c:pt>
                <c:pt idx="219">
                  <c:v>-0.32468819999999898</c:v>
                </c:pt>
                <c:pt idx="220">
                  <c:v>-0.20462240000000001</c:v>
                </c:pt>
                <c:pt idx="221">
                  <c:v>-3.4340799999999998E-2</c:v>
                </c:pt>
                <c:pt idx="222">
                  <c:v>0.1240028</c:v>
                </c:pt>
                <c:pt idx="223">
                  <c:v>0.25527</c:v>
                </c:pt>
                <c:pt idx="224">
                  <c:v>0.36278820000000001</c:v>
                </c:pt>
                <c:pt idx="225">
                  <c:v>0.38917879999999999</c:v>
                </c:pt>
                <c:pt idx="226">
                  <c:v>0.29248099999999899</c:v>
                </c:pt>
                <c:pt idx="227">
                  <c:v>0.1182116</c:v>
                </c:pt>
                <c:pt idx="228">
                  <c:v>-3.7871399999999902E-2</c:v>
                </c:pt>
                <c:pt idx="229">
                  <c:v>-0.1684274</c:v>
                </c:pt>
                <c:pt idx="230">
                  <c:v>-0.27061160000000001</c:v>
                </c:pt>
                <c:pt idx="231">
                  <c:v>-0.2955798</c:v>
                </c:pt>
                <c:pt idx="232">
                  <c:v>-0.2394966</c:v>
                </c:pt>
                <c:pt idx="233">
                  <c:v>-9.2125799999999994E-2</c:v>
                </c:pt>
                <c:pt idx="234">
                  <c:v>5.4457600000000002E-2</c:v>
                </c:pt>
                <c:pt idx="235">
                  <c:v>0.16202659999999999</c:v>
                </c:pt>
                <c:pt idx="236">
                  <c:v>0.25791160000000002</c:v>
                </c:pt>
                <c:pt idx="237">
                  <c:v>0.28498800000000002</c:v>
                </c:pt>
                <c:pt idx="238">
                  <c:v>0.19842480000000001</c:v>
                </c:pt>
                <c:pt idx="239">
                  <c:v>3.9192200000000003E-2</c:v>
                </c:pt>
                <c:pt idx="240">
                  <c:v>-0.102819199999999</c:v>
                </c:pt>
                <c:pt idx="241">
                  <c:v>-0.2316734</c:v>
                </c:pt>
                <c:pt idx="242">
                  <c:v>-0.33329880000000001</c:v>
                </c:pt>
                <c:pt idx="243">
                  <c:v>-0.36677599999999899</c:v>
                </c:pt>
                <c:pt idx="244">
                  <c:v>-0.309422799999999</c:v>
                </c:pt>
                <c:pt idx="245">
                  <c:v>-0.16456659999999901</c:v>
                </c:pt>
                <c:pt idx="246">
                  <c:v>4.1503599999999898E-2</c:v>
                </c:pt>
                <c:pt idx="247">
                  <c:v>0.18788379999999899</c:v>
                </c:pt>
                <c:pt idx="248">
                  <c:v>0.33017459999999899</c:v>
                </c:pt>
                <c:pt idx="249">
                  <c:v>0.43685459999999898</c:v>
                </c:pt>
                <c:pt idx="250">
                  <c:v>0.42390060000000002</c:v>
                </c:pt>
                <c:pt idx="251">
                  <c:v>0.27779979999999999</c:v>
                </c:pt>
                <c:pt idx="252">
                  <c:v>8.9890599999999904E-2</c:v>
                </c:pt>
                <c:pt idx="253">
                  <c:v>-6.6725800000000002E-2</c:v>
                </c:pt>
                <c:pt idx="254">
                  <c:v>-0.22318979999999899</c:v>
                </c:pt>
                <c:pt idx="255">
                  <c:v>-0.31927800000000001</c:v>
                </c:pt>
                <c:pt idx="256">
                  <c:v>-0.322326</c:v>
                </c:pt>
                <c:pt idx="257">
                  <c:v>-0.22951440000000001</c:v>
                </c:pt>
                <c:pt idx="258">
                  <c:v>-5.2603399999999897E-2</c:v>
                </c:pt>
                <c:pt idx="259">
                  <c:v>8.8417399999999896E-2</c:v>
                </c:pt>
                <c:pt idx="260">
                  <c:v>0.201853799999999</c:v>
                </c:pt>
                <c:pt idx="261">
                  <c:v>0.28173680000000001</c:v>
                </c:pt>
                <c:pt idx="262">
                  <c:v>0.28773120000000002</c:v>
                </c:pt>
                <c:pt idx="263">
                  <c:v>0.1601216</c:v>
                </c:pt>
                <c:pt idx="264">
                  <c:v>1.9811999999999799E-3</c:v>
                </c:pt>
                <c:pt idx="265">
                  <c:v>-0.1386078</c:v>
                </c:pt>
                <c:pt idx="266">
                  <c:v>-0.26916379999999901</c:v>
                </c:pt>
                <c:pt idx="267">
                  <c:v>-0.36042600000000002</c:v>
                </c:pt>
                <c:pt idx="268">
                  <c:v>-0.38496239999999998</c:v>
                </c:pt>
                <c:pt idx="269">
                  <c:v>-0.3004058</c:v>
                </c:pt>
                <c:pt idx="270">
                  <c:v>-0.1230884</c:v>
                </c:pt>
                <c:pt idx="271">
                  <c:v>7.2644E-2</c:v>
                </c:pt>
                <c:pt idx="272">
                  <c:v>0.23073360000000001</c:v>
                </c:pt>
                <c:pt idx="273">
                  <c:v>0.38867079999999898</c:v>
                </c:pt>
                <c:pt idx="274">
                  <c:v>0.47264319999999999</c:v>
                </c:pt>
                <c:pt idx="275">
                  <c:v>0.40126919999999899</c:v>
                </c:pt>
                <c:pt idx="276">
                  <c:v>0.2232914</c:v>
                </c:pt>
                <c:pt idx="277">
                  <c:v>3.3096199999999902E-2</c:v>
                </c:pt>
                <c:pt idx="278">
                  <c:v>-0.1247394</c:v>
                </c:pt>
                <c:pt idx="279">
                  <c:v>-0.26111200000000001</c:v>
                </c:pt>
                <c:pt idx="280">
                  <c:v>-0.33766760000000001</c:v>
                </c:pt>
                <c:pt idx="281">
                  <c:v>-0.32171640000000001</c:v>
                </c:pt>
                <c:pt idx="282">
                  <c:v>-0.2059686</c:v>
                </c:pt>
                <c:pt idx="283">
                  <c:v>-3.6220399999999903E-2</c:v>
                </c:pt>
                <c:pt idx="284">
                  <c:v>0.1006856</c:v>
                </c:pt>
                <c:pt idx="285">
                  <c:v>0.22720299999999899</c:v>
                </c:pt>
                <c:pt idx="286">
                  <c:v>0.31744919999999999</c:v>
                </c:pt>
                <c:pt idx="287">
                  <c:v>0.299262799999999</c:v>
                </c:pt>
                <c:pt idx="288">
                  <c:v>0.15750539999999999</c:v>
                </c:pt>
                <c:pt idx="289">
                  <c:v>-2.2580599999999999E-2</c:v>
                </c:pt>
                <c:pt idx="290">
                  <c:v>-0.17167859999999999</c:v>
                </c:pt>
                <c:pt idx="291">
                  <c:v>-0.31752540000000001</c:v>
                </c:pt>
                <c:pt idx="292">
                  <c:v>-0.40683180000000002</c:v>
                </c:pt>
                <c:pt idx="293">
                  <c:v>-0.39540180000000003</c:v>
                </c:pt>
                <c:pt idx="294">
                  <c:v>-0.281559</c:v>
                </c:pt>
                <c:pt idx="295">
                  <c:v>-8.5293199999999902E-2</c:v>
                </c:pt>
                <c:pt idx="296">
                  <c:v>0.100279199999999</c:v>
                </c:pt>
                <c:pt idx="297">
                  <c:v>0.27180539999999997</c:v>
                </c:pt>
                <c:pt idx="298">
                  <c:v>0.40327580000000002</c:v>
                </c:pt>
                <c:pt idx="299">
                  <c:v>0.471551</c:v>
                </c:pt>
                <c:pt idx="300">
                  <c:v>0.38077139999999998</c:v>
                </c:pt>
                <c:pt idx="301">
                  <c:v>0.1840484</c:v>
                </c:pt>
                <c:pt idx="302">
                  <c:v>1.0896599999999999E-2</c:v>
                </c:pt>
                <c:pt idx="303">
                  <c:v>-0.15394939999999999</c:v>
                </c:pt>
                <c:pt idx="304">
                  <c:v>-0.29413199999999901</c:v>
                </c:pt>
                <c:pt idx="305">
                  <c:v>-0.34206180000000003</c:v>
                </c:pt>
                <c:pt idx="306">
                  <c:v>-0.28275280000000003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93-46C6-B398-8322275870C6}"/>
            </c:ext>
          </c:extLst>
        </c:ser>
        <c:ser>
          <c:idx val="20"/>
          <c:order val="2"/>
          <c:tx>
            <c:strRef>
              <c:f>'6fp'!$D$5</c:f>
              <c:strCache>
                <c:ptCount val="1"/>
                <c:pt idx="0">
                  <c:v>Analytical solution at x =121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'6fp'!$A$6:$A$313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5.9955992097967217</c:v>
                </c:pt>
                <c:pt idx="6">
                  <c:v>6.9955992097967217</c:v>
                </c:pt>
                <c:pt idx="7">
                  <c:v>7.9955992097967217</c:v>
                </c:pt>
                <c:pt idx="8">
                  <c:v>8.9955992097967226</c:v>
                </c:pt>
                <c:pt idx="9">
                  <c:v>9.9955992097967226</c:v>
                </c:pt>
                <c:pt idx="10">
                  <c:v>10.995599209796723</c:v>
                </c:pt>
                <c:pt idx="11">
                  <c:v>11.995599209796723</c:v>
                </c:pt>
                <c:pt idx="12">
                  <c:v>12.995599209796723</c:v>
                </c:pt>
                <c:pt idx="13">
                  <c:v>13.995599209796723</c:v>
                </c:pt>
                <c:pt idx="14">
                  <c:v>14.995599209796723</c:v>
                </c:pt>
                <c:pt idx="15">
                  <c:v>15.995599209796723</c:v>
                </c:pt>
                <c:pt idx="16">
                  <c:v>16.995599209796723</c:v>
                </c:pt>
                <c:pt idx="17">
                  <c:v>17.995599209796723</c:v>
                </c:pt>
                <c:pt idx="18">
                  <c:v>18.995599209796723</c:v>
                </c:pt>
                <c:pt idx="19">
                  <c:v>19.995599209796723</c:v>
                </c:pt>
                <c:pt idx="20">
                  <c:v>20.995599209796723</c:v>
                </c:pt>
                <c:pt idx="21">
                  <c:v>21.995599209796723</c:v>
                </c:pt>
                <c:pt idx="22">
                  <c:v>22.995599209796723</c:v>
                </c:pt>
                <c:pt idx="23">
                  <c:v>23.995599209796723</c:v>
                </c:pt>
                <c:pt idx="24">
                  <c:v>24.995599209796723</c:v>
                </c:pt>
                <c:pt idx="25">
                  <c:v>25.995599209796723</c:v>
                </c:pt>
                <c:pt idx="26">
                  <c:v>26.995599209796723</c:v>
                </c:pt>
                <c:pt idx="27">
                  <c:v>27.995599209796723</c:v>
                </c:pt>
                <c:pt idx="28">
                  <c:v>28.995599209796723</c:v>
                </c:pt>
                <c:pt idx="29">
                  <c:v>29.995599209796723</c:v>
                </c:pt>
                <c:pt idx="30">
                  <c:v>30.995599209796723</c:v>
                </c:pt>
                <c:pt idx="31">
                  <c:v>31.995599209796723</c:v>
                </c:pt>
                <c:pt idx="32">
                  <c:v>32.995599209796723</c:v>
                </c:pt>
                <c:pt idx="33">
                  <c:v>33.995599209796723</c:v>
                </c:pt>
                <c:pt idx="34">
                  <c:v>34.995599209796723</c:v>
                </c:pt>
                <c:pt idx="35">
                  <c:v>35.995599209796723</c:v>
                </c:pt>
                <c:pt idx="36">
                  <c:v>36.995599209796723</c:v>
                </c:pt>
                <c:pt idx="37">
                  <c:v>37.995599209796723</c:v>
                </c:pt>
                <c:pt idx="38">
                  <c:v>38.995599209796723</c:v>
                </c:pt>
                <c:pt idx="39">
                  <c:v>39.995599209796723</c:v>
                </c:pt>
                <c:pt idx="40">
                  <c:v>40.995599209796723</c:v>
                </c:pt>
                <c:pt idx="41">
                  <c:v>41.995599209796723</c:v>
                </c:pt>
                <c:pt idx="42">
                  <c:v>42.995599209796723</c:v>
                </c:pt>
                <c:pt idx="43">
                  <c:v>43.995599209796723</c:v>
                </c:pt>
                <c:pt idx="44">
                  <c:v>44.995599209796723</c:v>
                </c:pt>
                <c:pt idx="45">
                  <c:v>45.995599209796723</c:v>
                </c:pt>
                <c:pt idx="46">
                  <c:v>46.995599209796723</c:v>
                </c:pt>
                <c:pt idx="47">
                  <c:v>47.995599209796723</c:v>
                </c:pt>
                <c:pt idx="48">
                  <c:v>48.995599209796723</c:v>
                </c:pt>
                <c:pt idx="49">
                  <c:v>49.995599209796723</c:v>
                </c:pt>
                <c:pt idx="50">
                  <c:v>50.995599209796723</c:v>
                </c:pt>
                <c:pt idx="51">
                  <c:v>51.995599209796723</c:v>
                </c:pt>
                <c:pt idx="52">
                  <c:v>52.995599209796723</c:v>
                </c:pt>
                <c:pt idx="53">
                  <c:v>53.995599209796723</c:v>
                </c:pt>
                <c:pt idx="54">
                  <c:v>54.995599209796723</c:v>
                </c:pt>
                <c:pt idx="55">
                  <c:v>55.995599209796723</c:v>
                </c:pt>
                <c:pt idx="56">
                  <c:v>56.995599209796723</c:v>
                </c:pt>
                <c:pt idx="57">
                  <c:v>57.995599209796723</c:v>
                </c:pt>
                <c:pt idx="58">
                  <c:v>58.995599209796723</c:v>
                </c:pt>
                <c:pt idx="59">
                  <c:v>59.995599209796723</c:v>
                </c:pt>
                <c:pt idx="60">
                  <c:v>60.995599209796723</c:v>
                </c:pt>
                <c:pt idx="61">
                  <c:v>61.995599209796723</c:v>
                </c:pt>
                <c:pt idx="62">
                  <c:v>62.995599209796723</c:v>
                </c:pt>
                <c:pt idx="63">
                  <c:v>63.995599209796723</c:v>
                </c:pt>
                <c:pt idx="64">
                  <c:v>64.995599209796723</c:v>
                </c:pt>
                <c:pt idx="65">
                  <c:v>65.995599209796723</c:v>
                </c:pt>
                <c:pt idx="66">
                  <c:v>66.995599209796723</c:v>
                </c:pt>
                <c:pt idx="67">
                  <c:v>67.995599209796723</c:v>
                </c:pt>
                <c:pt idx="68">
                  <c:v>68.995599209796723</c:v>
                </c:pt>
                <c:pt idx="69">
                  <c:v>69.995599209796723</c:v>
                </c:pt>
                <c:pt idx="70">
                  <c:v>70.995599209796723</c:v>
                </c:pt>
                <c:pt idx="71">
                  <c:v>71.995599209796723</c:v>
                </c:pt>
                <c:pt idx="72">
                  <c:v>72.995599209796723</c:v>
                </c:pt>
                <c:pt idx="73">
                  <c:v>73.995599209796723</c:v>
                </c:pt>
                <c:pt idx="74">
                  <c:v>74.995599209796723</c:v>
                </c:pt>
                <c:pt idx="75">
                  <c:v>75.995599209796723</c:v>
                </c:pt>
                <c:pt idx="76">
                  <c:v>76.995599209796723</c:v>
                </c:pt>
                <c:pt idx="77">
                  <c:v>77.995599209796723</c:v>
                </c:pt>
                <c:pt idx="78">
                  <c:v>78.995599209796723</c:v>
                </c:pt>
                <c:pt idx="79">
                  <c:v>79.995599209796723</c:v>
                </c:pt>
                <c:pt idx="80">
                  <c:v>80.995599209796723</c:v>
                </c:pt>
                <c:pt idx="81">
                  <c:v>81.995599209796723</c:v>
                </c:pt>
                <c:pt idx="82">
                  <c:v>82.995599209796723</c:v>
                </c:pt>
                <c:pt idx="83">
                  <c:v>83.995599209796723</c:v>
                </c:pt>
                <c:pt idx="84">
                  <c:v>84.995599209796723</c:v>
                </c:pt>
                <c:pt idx="85">
                  <c:v>85.995599209796723</c:v>
                </c:pt>
                <c:pt idx="86">
                  <c:v>86.995599209796723</c:v>
                </c:pt>
                <c:pt idx="87">
                  <c:v>87.995599209796723</c:v>
                </c:pt>
                <c:pt idx="88">
                  <c:v>88.995599209796723</c:v>
                </c:pt>
                <c:pt idx="89">
                  <c:v>89.995599209796723</c:v>
                </c:pt>
                <c:pt idx="90">
                  <c:v>90.995599209796723</c:v>
                </c:pt>
                <c:pt idx="91">
                  <c:v>91.995599209796723</c:v>
                </c:pt>
                <c:pt idx="92">
                  <c:v>92.995599209796723</c:v>
                </c:pt>
                <c:pt idx="93">
                  <c:v>93.995599209796723</c:v>
                </c:pt>
                <c:pt idx="94">
                  <c:v>94.995599209796723</c:v>
                </c:pt>
                <c:pt idx="95">
                  <c:v>95.995599209796723</c:v>
                </c:pt>
                <c:pt idx="96">
                  <c:v>96.995599209796723</c:v>
                </c:pt>
                <c:pt idx="97">
                  <c:v>97.995599209796723</c:v>
                </c:pt>
                <c:pt idx="98">
                  <c:v>98.995599209796723</c:v>
                </c:pt>
                <c:pt idx="99">
                  <c:v>99.995599209796723</c:v>
                </c:pt>
                <c:pt idx="100">
                  <c:v>100.99559920979672</c:v>
                </c:pt>
                <c:pt idx="101">
                  <c:v>101.99559920979672</c:v>
                </c:pt>
                <c:pt idx="102">
                  <c:v>102.99559920979672</c:v>
                </c:pt>
                <c:pt idx="103">
                  <c:v>103.99559920979672</c:v>
                </c:pt>
                <c:pt idx="104">
                  <c:v>104.99559920979672</c:v>
                </c:pt>
                <c:pt idx="105">
                  <c:v>105.99559920979672</c:v>
                </c:pt>
                <c:pt idx="106">
                  <c:v>106.99559920979672</c:v>
                </c:pt>
                <c:pt idx="107">
                  <c:v>107.99559920979672</c:v>
                </c:pt>
                <c:pt idx="108">
                  <c:v>108.99559920979672</c:v>
                </c:pt>
                <c:pt idx="109">
                  <c:v>109.99559920979672</c:v>
                </c:pt>
                <c:pt idx="110">
                  <c:v>110.99559920979672</c:v>
                </c:pt>
                <c:pt idx="111">
                  <c:v>111.99559920979672</c:v>
                </c:pt>
                <c:pt idx="112">
                  <c:v>112.99559920979672</c:v>
                </c:pt>
                <c:pt idx="113">
                  <c:v>113.99559920979672</c:v>
                </c:pt>
                <c:pt idx="114">
                  <c:v>114.99559920979672</c:v>
                </c:pt>
                <c:pt idx="115">
                  <c:v>115.99559920979672</c:v>
                </c:pt>
                <c:pt idx="116">
                  <c:v>116.99559920979672</c:v>
                </c:pt>
                <c:pt idx="117">
                  <c:v>117.99559920979672</c:v>
                </c:pt>
                <c:pt idx="118">
                  <c:v>118.99559920979672</c:v>
                </c:pt>
                <c:pt idx="119">
                  <c:v>119.99559920979672</c:v>
                </c:pt>
                <c:pt idx="120">
                  <c:v>120.99559920979672</c:v>
                </c:pt>
                <c:pt idx="121">
                  <c:v>121.99559920979672</c:v>
                </c:pt>
                <c:pt idx="122">
                  <c:v>122.99559920979672</c:v>
                </c:pt>
                <c:pt idx="123">
                  <c:v>123.99559920979672</c:v>
                </c:pt>
                <c:pt idx="124">
                  <c:v>124.99559920979672</c:v>
                </c:pt>
                <c:pt idx="125">
                  <c:v>125.99559920979672</c:v>
                </c:pt>
                <c:pt idx="126">
                  <c:v>126.99559920979672</c:v>
                </c:pt>
                <c:pt idx="127">
                  <c:v>127.99559920979672</c:v>
                </c:pt>
                <c:pt idx="128">
                  <c:v>128.99559920979672</c:v>
                </c:pt>
                <c:pt idx="129">
                  <c:v>129.99559920979672</c:v>
                </c:pt>
                <c:pt idx="130">
                  <c:v>130.99559920979672</c:v>
                </c:pt>
                <c:pt idx="131">
                  <c:v>131.99559920979672</c:v>
                </c:pt>
                <c:pt idx="132">
                  <c:v>132.99559920979672</c:v>
                </c:pt>
                <c:pt idx="133">
                  <c:v>133.99559920979672</c:v>
                </c:pt>
                <c:pt idx="134">
                  <c:v>134.99559920979672</c:v>
                </c:pt>
                <c:pt idx="135">
                  <c:v>135.99559920979672</c:v>
                </c:pt>
                <c:pt idx="136">
                  <c:v>136.99559920979672</c:v>
                </c:pt>
                <c:pt idx="137">
                  <c:v>137.99559920979672</c:v>
                </c:pt>
                <c:pt idx="138">
                  <c:v>138.99559920979672</c:v>
                </c:pt>
                <c:pt idx="139">
                  <c:v>139.99559920979672</c:v>
                </c:pt>
                <c:pt idx="140">
                  <c:v>140.99559920979672</c:v>
                </c:pt>
                <c:pt idx="141">
                  <c:v>141.99559920979672</c:v>
                </c:pt>
                <c:pt idx="142">
                  <c:v>142.99559920979672</c:v>
                </c:pt>
                <c:pt idx="143">
                  <c:v>143.99559920979672</c:v>
                </c:pt>
                <c:pt idx="144">
                  <c:v>144.99559920979672</c:v>
                </c:pt>
                <c:pt idx="145">
                  <c:v>145.99559920979672</c:v>
                </c:pt>
                <c:pt idx="146">
                  <c:v>146.99559920979672</c:v>
                </c:pt>
                <c:pt idx="147">
                  <c:v>147.99559920979672</c:v>
                </c:pt>
                <c:pt idx="148">
                  <c:v>148.99559920979672</c:v>
                </c:pt>
                <c:pt idx="149">
                  <c:v>149.99559920979672</c:v>
                </c:pt>
                <c:pt idx="150">
                  <c:v>150.99559920979672</c:v>
                </c:pt>
                <c:pt idx="151">
                  <c:v>151.99559920979672</c:v>
                </c:pt>
                <c:pt idx="152">
                  <c:v>152.99559920979672</c:v>
                </c:pt>
                <c:pt idx="153">
                  <c:v>153.99559920979672</c:v>
                </c:pt>
                <c:pt idx="154">
                  <c:v>154.99559920979672</c:v>
                </c:pt>
                <c:pt idx="155">
                  <c:v>155.99559920979672</c:v>
                </c:pt>
                <c:pt idx="156">
                  <c:v>156.99559920979672</c:v>
                </c:pt>
                <c:pt idx="157">
                  <c:v>157.99559920979672</c:v>
                </c:pt>
                <c:pt idx="158">
                  <c:v>158.99559920979672</c:v>
                </c:pt>
                <c:pt idx="159">
                  <c:v>159.99559920979672</c:v>
                </c:pt>
                <c:pt idx="160">
                  <c:v>160.99559920979672</c:v>
                </c:pt>
                <c:pt idx="161">
                  <c:v>161.99559920979672</c:v>
                </c:pt>
                <c:pt idx="162">
                  <c:v>162.99559920979672</c:v>
                </c:pt>
                <c:pt idx="163">
                  <c:v>163.99559920979672</c:v>
                </c:pt>
                <c:pt idx="164">
                  <c:v>164.99559920979672</c:v>
                </c:pt>
                <c:pt idx="165">
                  <c:v>165.99559920979672</c:v>
                </c:pt>
                <c:pt idx="166">
                  <c:v>166.99559920979672</c:v>
                </c:pt>
                <c:pt idx="167">
                  <c:v>167.99559920979672</c:v>
                </c:pt>
                <c:pt idx="168">
                  <c:v>168.99559920979672</c:v>
                </c:pt>
                <c:pt idx="169">
                  <c:v>169.99559920979672</c:v>
                </c:pt>
                <c:pt idx="170">
                  <c:v>170.99559920979672</c:v>
                </c:pt>
                <c:pt idx="171">
                  <c:v>171.99559920979672</c:v>
                </c:pt>
                <c:pt idx="172">
                  <c:v>172.99559920979672</c:v>
                </c:pt>
                <c:pt idx="173">
                  <c:v>173.99559920979672</c:v>
                </c:pt>
                <c:pt idx="174">
                  <c:v>174.99559920979672</c:v>
                </c:pt>
                <c:pt idx="175">
                  <c:v>175.99559920979672</c:v>
                </c:pt>
                <c:pt idx="176">
                  <c:v>176.99559920979672</c:v>
                </c:pt>
                <c:pt idx="177">
                  <c:v>177.99559920979672</c:v>
                </c:pt>
                <c:pt idx="178">
                  <c:v>178.99559920979672</c:v>
                </c:pt>
                <c:pt idx="179">
                  <c:v>179.99559920979672</c:v>
                </c:pt>
                <c:pt idx="180">
                  <c:v>180.99559920979672</c:v>
                </c:pt>
                <c:pt idx="181">
                  <c:v>181.99559920979672</c:v>
                </c:pt>
                <c:pt idx="182">
                  <c:v>182.99559920979672</c:v>
                </c:pt>
                <c:pt idx="183">
                  <c:v>183.99559920979672</c:v>
                </c:pt>
                <c:pt idx="184">
                  <c:v>184.99559920979672</c:v>
                </c:pt>
                <c:pt idx="185">
                  <c:v>185.99559920979672</c:v>
                </c:pt>
                <c:pt idx="186">
                  <c:v>186.99559920979672</c:v>
                </c:pt>
                <c:pt idx="187">
                  <c:v>187.99559920979672</c:v>
                </c:pt>
                <c:pt idx="188">
                  <c:v>188.99559920979672</c:v>
                </c:pt>
                <c:pt idx="189">
                  <c:v>189.99559920979672</c:v>
                </c:pt>
                <c:pt idx="190">
                  <c:v>190.99559920979672</c:v>
                </c:pt>
                <c:pt idx="191">
                  <c:v>191.99559920979672</c:v>
                </c:pt>
                <c:pt idx="192">
                  <c:v>192.99559920979672</c:v>
                </c:pt>
                <c:pt idx="193">
                  <c:v>193.99559920979672</c:v>
                </c:pt>
                <c:pt idx="194">
                  <c:v>194.99559920979672</c:v>
                </c:pt>
                <c:pt idx="195">
                  <c:v>195.99559920979672</c:v>
                </c:pt>
                <c:pt idx="196">
                  <c:v>196.99559920979672</c:v>
                </c:pt>
                <c:pt idx="197">
                  <c:v>197.99559920979672</c:v>
                </c:pt>
                <c:pt idx="198">
                  <c:v>198.99559920979672</c:v>
                </c:pt>
                <c:pt idx="199">
                  <c:v>199.99559920979672</c:v>
                </c:pt>
                <c:pt idx="200">
                  <c:v>200.99559920979672</c:v>
                </c:pt>
                <c:pt idx="201">
                  <c:v>201.99559920979672</c:v>
                </c:pt>
                <c:pt idx="202">
                  <c:v>202.99559920979672</c:v>
                </c:pt>
                <c:pt idx="203">
                  <c:v>203.99559920979672</c:v>
                </c:pt>
                <c:pt idx="204">
                  <c:v>204.99559920979672</c:v>
                </c:pt>
                <c:pt idx="205">
                  <c:v>205.99559920979672</c:v>
                </c:pt>
                <c:pt idx="206">
                  <c:v>206.99559920979672</c:v>
                </c:pt>
                <c:pt idx="207">
                  <c:v>207.99559920979672</c:v>
                </c:pt>
                <c:pt idx="208">
                  <c:v>208.99559920979672</c:v>
                </c:pt>
                <c:pt idx="209">
                  <c:v>209.99559920979672</c:v>
                </c:pt>
                <c:pt idx="210">
                  <c:v>210.99559920979672</c:v>
                </c:pt>
                <c:pt idx="211">
                  <c:v>211.99559920979672</c:v>
                </c:pt>
                <c:pt idx="212">
                  <c:v>212.99559920979672</c:v>
                </c:pt>
                <c:pt idx="213">
                  <c:v>213.99559920979672</c:v>
                </c:pt>
                <c:pt idx="214">
                  <c:v>214.99559920979672</c:v>
                </c:pt>
                <c:pt idx="215">
                  <c:v>215.99559920979672</c:v>
                </c:pt>
                <c:pt idx="216">
                  <c:v>216.99559920979672</c:v>
                </c:pt>
                <c:pt idx="217">
                  <c:v>217.99559920979672</c:v>
                </c:pt>
                <c:pt idx="218">
                  <c:v>218.99559920979672</c:v>
                </c:pt>
                <c:pt idx="219">
                  <c:v>219.99559920979672</c:v>
                </c:pt>
                <c:pt idx="220">
                  <c:v>220.99559920979672</c:v>
                </c:pt>
                <c:pt idx="221">
                  <c:v>221.99559920979672</c:v>
                </c:pt>
                <c:pt idx="222">
                  <c:v>222.99559920979672</c:v>
                </c:pt>
                <c:pt idx="223">
                  <c:v>223.99559920979672</c:v>
                </c:pt>
                <c:pt idx="224">
                  <c:v>224.99559920979672</c:v>
                </c:pt>
                <c:pt idx="225">
                  <c:v>225.99559920979672</c:v>
                </c:pt>
                <c:pt idx="226">
                  <c:v>226.99559920979672</c:v>
                </c:pt>
                <c:pt idx="227">
                  <c:v>227.99559920979672</c:v>
                </c:pt>
                <c:pt idx="228">
                  <c:v>228.99559920979672</c:v>
                </c:pt>
                <c:pt idx="229">
                  <c:v>229.99559920979672</c:v>
                </c:pt>
                <c:pt idx="230">
                  <c:v>230.99559920979672</c:v>
                </c:pt>
                <c:pt idx="231">
                  <c:v>231.99559920979672</c:v>
                </c:pt>
                <c:pt idx="232">
                  <c:v>232.99559920979672</c:v>
                </c:pt>
                <c:pt idx="233">
                  <c:v>233.99559920979672</c:v>
                </c:pt>
                <c:pt idx="234">
                  <c:v>234.99559920979672</c:v>
                </c:pt>
                <c:pt idx="235">
                  <c:v>235.99559920979672</c:v>
                </c:pt>
                <c:pt idx="236">
                  <c:v>236.99559920979672</c:v>
                </c:pt>
                <c:pt idx="237">
                  <c:v>237.99559920979672</c:v>
                </c:pt>
                <c:pt idx="238">
                  <c:v>238.99559920979672</c:v>
                </c:pt>
                <c:pt idx="239">
                  <c:v>239.99559920979672</c:v>
                </c:pt>
                <c:pt idx="240">
                  <c:v>240.99559920979672</c:v>
                </c:pt>
                <c:pt idx="241">
                  <c:v>241.99559920979672</c:v>
                </c:pt>
                <c:pt idx="242">
                  <c:v>242.99559920979672</c:v>
                </c:pt>
                <c:pt idx="243">
                  <c:v>243.99559920979672</c:v>
                </c:pt>
                <c:pt idx="244">
                  <c:v>244.99559920979672</c:v>
                </c:pt>
                <c:pt idx="245">
                  <c:v>245.99559920979672</c:v>
                </c:pt>
                <c:pt idx="246">
                  <c:v>246.99559920979672</c:v>
                </c:pt>
                <c:pt idx="247">
                  <c:v>247.99559920979672</c:v>
                </c:pt>
                <c:pt idx="248">
                  <c:v>248.99559920979672</c:v>
                </c:pt>
                <c:pt idx="249">
                  <c:v>249.99559920979672</c:v>
                </c:pt>
                <c:pt idx="250">
                  <c:v>250.99559920979672</c:v>
                </c:pt>
                <c:pt idx="251">
                  <c:v>251.99559920979672</c:v>
                </c:pt>
                <c:pt idx="252">
                  <c:v>252.99559920979672</c:v>
                </c:pt>
                <c:pt idx="253">
                  <c:v>253.99559920979672</c:v>
                </c:pt>
                <c:pt idx="254">
                  <c:v>254.99559920979672</c:v>
                </c:pt>
                <c:pt idx="255">
                  <c:v>255.99559920979672</c:v>
                </c:pt>
                <c:pt idx="256">
                  <c:v>256.99559920979675</c:v>
                </c:pt>
                <c:pt idx="257">
                  <c:v>257.99559920979675</c:v>
                </c:pt>
                <c:pt idx="258">
                  <c:v>258.99559920979675</c:v>
                </c:pt>
                <c:pt idx="259">
                  <c:v>259.99559920979675</c:v>
                </c:pt>
                <c:pt idx="260">
                  <c:v>260.99559920979675</c:v>
                </c:pt>
                <c:pt idx="261">
                  <c:v>261.99559920979675</c:v>
                </c:pt>
                <c:pt idx="262">
                  <c:v>262.99559920979675</c:v>
                </c:pt>
                <c:pt idx="263">
                  <c:v>263.99559920979675</c:v>
                </c:pt>
                <c:pt idx="264">
                  <c:v>264.99559920979675</c:v>
                </c:pt>
                <c:pt idx="265">
                  <c:v>265.99559920979675</c:v>
                </c:pt>
                <c:pt idx="266">
                  <c:v>266.99559920979675</c:v>
                </c:pt>
                <c:pt idx="267">
                  <c:v>267.99559920979675</c:v>
                </c:pt>
                <c:pt idx="268">
                  <c:v>268.99559920979675</c:v>
                </c:pt>
                <c:pt idx="269">
                  <c:v>269.99559920979675</c:v>
                </c:pt>
                <c:pt idx="270">
                  <c:v>270.99559920979675</c:v>
                </c:pt>
                <c:pt idx="271">
                  <c:v>271.99559920979675</c:v>
                </c:pt>
                <c:pt idx="272">
                  <c:v>272.99559920979675</c:v>
                </c:pt>
                <c:pt idx="273">
                  <c:v>273.99559920979675</c:v>
                </c:pt>
                <c:pt idx="274">
                  <c:v>274.99559920979675</c:v>
                </c:pt>
                <c:pt idx="275">
                  <c:v>275.99559920979675</c:v>
                </c:pt>
                <c:pt idx="276">
                  <c:v>276.99559920979675</c:v>
                </c:pt>
                <c:pt idx="277">
                  <c:v>277.99559920979675</c:v>
                </c:pt>
                <c:pt idx="278">
                  <c:v>278.99559920979675</c:v>
                </c:pt>
                <c:pt idx="279">
                  <c:v>279.99559920979675</c:v>
                </c:pt>
                <c:pt idx="280">
                  <c:v>280.99559920979675</c:v>
                </c:pt>
                <c:pt idx="281">
                  <c:v>281.99559920979675</c:v>
                </c:pt>
                <c:pt idx="282">
                  <c:v>282.99559920979675</c:v>
                </c:pt>
                <c:pt idx="283">
                  <c:v>283.99559920979675</c:v>
                </c:pt>
                <c:pt idx="284">
                  <c:v>284.99559920979675</c:v>
                </c:pt>
                <c:pt idx="285">
                  <c:v>285.99559920979675</c:v>
                </c:pt>
                <c:pt idx="286">
                  <c:v>286.99559920979675</c:v>
                </c:pt>
                <c:pt idx="287">
                  <c:v>287.99559920979675</c:v>
                </c:pt>
                <c:pt idx="288">
                  <c:v>288.99559920979675</c:v>
                </c:pt>
                <c:pt idx="289">
                  <c:v>289.99559920979675</c:v>
                </c:pt>
                <c:pt idx="290">
                  <c:v>290.99559920979675</c:v>
                </c:pt>
                <c:pt idx="291">
                  <c:v>291.99559920979675</c:v>
                </c:pt>
                <c:pt idx="292">
                  <c:v>292.99559920979675</c:v>
                </c:pt>
                <c:pt idx="293">
                  <c:v>293.99559920979675</c:v>
                </c:pt>
                <c:pt idx="294">
                  <c:v>294.99559920979675</c:v>
                </c:pt>
                <c:pt idx="295">
                  <c:v>295.99559920979675</c:v>
                </c:pt>
                <c:pt idx="296">
                  <c:v>296.99559920979675</c:v>
                </c:pt>
                <c:pt idx="297">
                  <c:v>297.99559920979675</c:v>
                </c:pt>
                <c:pt idx="298">
                  <c:v>298.99559920979675</c:v>
                </c:pt>
                <c:pt idx="299">
                  <c:v>299.99559920979675</c:v>
                </c:pt>
                <c:pt idx="300">
                  <c:v>300.99559920979675</c:v>
                </c:pt>
                <c:pt idx="301">
                  <c:v>301.99559920979675</c:v>
                </c:pt>
                <c:pt idx="302">
                  <c:v>302.99559920979675</c:v>
                </c:pt>
                <c:pt idx="303">
                  <c:v>303.99559920979675</c:v>
                </c:pt>
                <c:pt idx="304">
                  <c:v>304.99559920979675</c:v>
                </c:pt>
                <c:pt idx="305">
                  <c:v>305.99559920979675</c:v>
                </c:pt>
                <c:pt idx="306">
                  <c:v>306.99559920979675</c:v>
                </c:pt>
                <c:pt idx="307">
                  <c:v>307.99559920979675</c:v>
                </c:pt>
              </c:numCache>
            </c:numRef>
          </c:xVal>
          <c:yVal>
            <c:numRef>
              <c:f>'6fp'!$D$6:$D$313</c:f>
              <c:numCache>
                <c:formatCode>General</c:formatCode>
                <c:ptCount val="308"/>
                <c:pt idx="0">
                  <c:v>1.6578965657888779E-2</c:v>
                </c:pt>
                <c:pt idx="1">
                  <c:v>9.3157752211200151E-2</c:v>
                </c:pt>
                <c:pt idx="2">
                  <c:v>0.14660091884868479</c:v>
                </c:pt>
                <c:pt idx="3">
                  <c:v>0.16377199844476903</c:v>
                </c:pt>
                <c:pt idx="4">
                  <c:v>1.6578965657888779E-2</c:v>
                </c:pt>
                <c:pt idx="5">
                  <c:v>8.3425972147409808E-2</c:v>
                </c:pt>
                <c:pt idx="6">
                  <c:v>6.2323732278930458E-3</c:v>
                </c:pt>
                <c:pt idx="7">
                  <c:v>-7.1331151094203529E-2</c:v>
                </c:pt>
                <c:pt idx="8">
                  <c:v>-0.12977523936904281</c:v>
                </c:pt>
                <c:pt idx="9">
                  <c:v>-0.15446961878535354</c:v>
                </c:pt>
                <c:pt idx="10">
                  <c:v>-0.13931102734868631</c:v>
                </c:pt>
                <c:pt idx="11">
                  <c:v>-8.8249267523276151E-2</c:v>
                </c:pt>
                <c:pt idx="12">
                  <c:v>-1.4288890099877129E-2</c:v>
                </c:pt>
                <c:pt idx="13">
                  <c:v>6.3782708694804485E-2</c:v>
                </c:pt>
                <c:pt idx="14">
                  <c:v>0.12611962833146334</c:v>
                </c:pt>
                <c:pt idx="15">
                  <c:v>0.1568087065697934</c:v>
                </c:pt>
                <c:pt idx="16">
                  <c:v>0.14787511225858049</c:v>
                </c:pt>
                <c:pt idx="17">
                  <c:v>0.10129690794013047</c:v>
                </c:pt>
                <c:pt idx="18">
                  <c:v>2.8522567815468199E-2</c:v>
                </c:pt>
                <c:pt idx="19">
                  <c:v>-5.2388246739422675E-2</c:v>
                </c:pt>
                <c:pt idx="20">
                  <c:v>-0.12128417114659461</c:v>
                </c:pt>
                <c:pt idx="21">
                  <c:v>-0.16096888339150323</c:v>
                </c:pt>
                <c:pt idx="22">
                  <c:v>-0.16150973560088391</c:v>
                </c:pt>
                <c:pt idx="23">
                  <c:v>-0.12272786212138725</c:v>
                </c:pt>
                <c:pt idx="24">
                  <c:v>-5.4245283694795851E-2</c:v>
                </c:pt>
                <c:pt idx="25">
                  <c:v>2.6922922777093756E-2</c:v>
                </c:pt>
                <c:pt idx="26">
                  <c:v>0.10062777119063389</c:v>
                </c:pt>
                <c:pt idx="27">
                  <c:v>0.14862904074263317</c:v>
                </c:pt>
                <c:pt idx="28">
                  <c:v>0.15915730347916843</c:v>
                </c:pt>
                <c:pt idx="29">
                  <c:v>0.12985177932176714</c:v>
                </c:pt>
                <c:pt idx="30">
                  <c:v>6.8337911455936415E-2</c:v>
                </c:pt>
                <c:pt idx="31">
                  <c:v>-9.6994437079873166E-3</c:v>
                </c:pt>
                <c:pt idx="32">
                  <c:v>-8.4463212911549151E-2</c:v>
                </c:pt>
                <c:pt idx="33">
                  <c:v>-0.13702101353405552</c:v>
                </c:pt>
                <c:pt idx="34">
                  <c:v>-0.15406292471860919</c:v>
                </c:pt>
                <c:pt idx="35">
                  <c:v>-0.13124635317703856</c:v>
                </c:pt>
                <c:pt idx="36">
                  <c:v>-7.4288733803213172E-2</c:v>
                </c:pt>
                <c:pt idx="37">
                  <c:v>2.4661757765886976E-3</c:v>
                </c:pt>
                <c:pt idx="38">
                  <c:v>7.9648837578261036E-2</c:v>
                </c:pt>
                <c:pt idx="39">
                  <c:v>0.13772811504227803</c:v>
                </c:pt>
                <c:pt idx="40">
                  <c:v>0.1619188044791946</c:v>
                </c:pt>
                <c:pt idx="41">
                  <c:v>0.14590120767199877</c:v>
                </c:pt>
                <c:pt idx="42">
                  <c:v>9.3419263011484094E-2</c:v>
                </c:pt>
                <c:pt idx="43">
                  <c:v>1.7355732683993142E-2</c:v>
                </c:pt>
                <c:pt idx="44">
                  <c:v>-6.3484341590892515E-2</c:v>
                </c:pt>
                <c:pt idx="45">
                  <c:v>-0.12907593819200777</c:v>
                </c:pt>
                <c:pt idx="46">
                  <c:v>-0.16318347594688384</c:v>
                </c:pt>
                <c:pt idx="47">
                  <c:v>-0.15742163335549827</c:v>
                </c:pt>
                <c:pt idx="48">
                  <c:v>-0.11334966608407518</c:v>
                </c:pt>
                <c:pt idx="49">
                  <c:v>-4.2074409538522477E-2</c:v>
                </c:pt>
                <c:pt idx="50">
                  <c:v>3.8538156254275348E-2</c:v>
                </c:pt>
                <c:pt idx="51">
                  <c:v>0.10834327765678081</c:v>
                </c:pt>
                <c:pt idx="52">
                  <c:v>0.14996605513729577</c:v>
                </c:pt>
                <c:pt idx="53">
                  <c:v>0.15315229593503393</c:v>
                </c:pt>
                <c:pt idx="54">
                  <c:v>0.11733072630875291</c:v>
                </c:pt>
                <c:pt idx="55">
                  <c:v>5.1744442165208286E-2</c:v>
                </c:pt>
                <c:pt idx="56">
                  <c:v>-2.6880756573265316E-2</c:v>
                </c:pt>
                <c:pt idx="57">
                  <c:v>-9.8545653056643506E-2</c:v>
                </c:pt>
                <c:pt idx="58">
                  <c:v>-0.14500806002094641</c:v>
                </c:pt>
                <c:pt idx="59">
                  <c:v>-0.15437200287722408</c:v>
                </c:pt>
                <c:pt idx="60">
                  <c:v>-0.12408391890289149</c:v>
                </c:pt>
                <c:pt idx="61">
                  <c:v>-6.1583751155465903E-2</c:v>
                </c:pt>
                <c:pt idx="62">
                  <c:v>1.7552914123013019E-2</c:v>
                </c:pt>
                <c:pt idx="63">
                  <c:v>9.3516124026322506E-2</c:v>
                </c:pt>
                <c:pt idx="64">
                  <c:v>0.14722805232740702</c:v>
                </c:pt>
                <c:pt idx="65">
                  <c:v>0.16512918243159089</c:v>
                </c:pt>
                <c:pt idx="66">
                  <c:v>0.14258370385034566</c:v>
                </c:pt>
                <c:pt idx="67">
                  <c:v>8.5049788267395468E-2</c:v>
                </c:pt>
                <c:pt idx="68">
                  <c:v>6.7208384355681057E-3</c:v>
                </c:pt>
                <c:pt idx="69">
                  <c:v>-7.3022035470606123E-2</c:v>
                </c:pt>
                <c:pt idx="70">
                  <c:v>-0.13445720669705905</c:v>
                </c:pt>
                <c:pt idx="71">
                  <c:v>-0.16245439435897513</c:v>
                </c:pt>
                <c:pt idx="72">
                  <c:v>-0.15025500371455089</c:v>
                </c:pt>
                <c:pt idx="73">
                  <c:v>-0.10115355900928565</c:v>
                </c:pt>
                <c:pt idx="74">
                  <c:v>-2.7659223821946299E-2</c:v>
                </c:pt>
                <c:pt idx="75">
                  <c:v>5.16516619168879E-2</c:v>
                </c:pt>
                <c:pt idx="76">
                  <c:v>0.1168021001240734</c:v>
                </c:pt>
                <c:pt idx="77">
                  <c:v>0.15142922735547901</c:v>
                </c:pt>
                <c:pt idx="78">
                  <c:v>0.14688940873448353</c:v>
                </c:pt>
                <c:pt idx="79">
                  <c:v>0.10442398682485371</c:v>
                </c:pt>
                <c:pt idx="80">
                  <c:v>3.4842611848073912E-2</c:v>
                </c:pt>
                <c:pt idx="81">
                  <c:v>-4.4196147016762756E-2</c:v>
                </c:pt>
                <c:pt idx="82">
                  <c:v>-0.11262443977334734</c:v>
                </c:pt>
                <c:pt idx="83">
                  <c:v>-0.15301097413341325</c:v>
                </c:pt>
                <c:pt idx="84">
                  <c:v>-0.15494686572296743</c:v>
                </c:pt>
                <c:pt idx="85">
                  <c:v>-0.11767077440787407</c:v>
                </c:pt>
                <c:pt idx="86">
                  <c:v>-5.0274171290983979E-2</c:v>
                </c:pt>
                <c:pt idx="87">
                  <c:v>3.0565489230258553E-2</c:v>
                </c:pt>
                <c:pt idx="88">
                  <c:v>0.10475585100207069</c:v>
                </c:pt>
                <c:pt idx="89">
                  <c:v>0.15381946531687241</c:v>
                </c:pt>
                <c:pt idx="90">
                  <c:v>0.16552131053338046</c:v>
                </c:pt>
                <c:pt idx="91">
                  <c:v>0.13693375954523648</c:v>
                </c:pt>
                <c:pt idx="92">
                  <c:v>7.5170470636808095E-2</c:v>
                </c:pt>
                <c:pt idx="93">
                  <c:v>-4.3948434081138941E-3</c:v>
                </c:pt>
                <c:pt idx="94">
                  <c:v>-8.1978175018394078E-2</c:v>
                </c:pt>
                <c:pt idx="95">
                  <c:v>-0.13833828000040266</c:v>
                </c:pt>
                <c:pt idx="96">
                  <c:v>-0.15959123622156535</c:v>
                </c:pt>
                <c:pt idx="97">
                  <c:v>-0.14067956454933109</c:v>
                </c:pt>
                <c:pt idx="98">
                  <c:v>-8.662651126227626E-2</c:v>
                </c:pt>
                <c:pt idx="99">
                  <c:v>-1.1261644968886242E-2</c:v>
                </c:pt>
                <c:pt idx="100">
                  <c:v>6.6261848372463836E-2</c:v>
                </c:pt>
                <c:pt idx="101">
                  <c:v>0.12628395171211432</c:v>
                </c:pt>
                <c:pt idx="102">
                  <c:v>0.1535799253312824</c:v>
                </c:pt>
                <c:pt idx="103">
                  <c:v>0.14118763983110288</c:v>
                </c:pt>
                <c:pt idx="104">
                  <c:v>9.2159752688137864E-2</c:v>
                </c:pt>
                <c:pt idx="105">
                  <c:v>1.8800957847287001E-2</c:v>
                </c:pt>
                <c:pt idx="106">
                  <c:v>-6.0418538069703508E-2</c:v>
                </c:pt>
                <c:pt idx="107">
                  <c:v>-0.12549917009907585</c:v>
                </c:pt>
                <c:pt idx="108">
                  <c:v>-0.1599348290568918</c:v>
                </c:pt>
                <c:pt idx="109">
                  <c:v>-0.15486222760233151</c:v>
                </c:pt>
                <c:pt idx="110">
                  <c:v>-0.11129563508371677</c:v>
                </c:pt>
                <c:pt idx="111">
                  <c:v>-3.9885884062908002E-2</c:v>
                </c:pt>
                <c:pt idx="112">
                  <c:v>4.1736603923226652E-2</c:v>
                </c:pt>
                <c:pt idx="113">
                  <c:v>0.11336913013948043</c:v>
                </c:pt>
                <c:pt idx="114">
                  <c:v>0.15728973824369766</c:v>
                </c:pt>
                <c:pt idx="115">
                  <c:v>0.1626893348773468</c:v>
                </c:pt>
                <c:pt idx="116">
                  <c:v>0.12837196321087846</c:v>
                </c:pt>
                <c:pt idx="117">
                  <c:v>6.3046539243368949E-2</c:v>
                </c:pt>
                <c:pt idx="118">
                  <c:v>-1.6862691958219652E-2</c:v>
                </c:pt>
                <c:pt idx="119">
                  <c:v>-9.1337553270314217E-2</c:v>
                </c:pt>
                <c:pt idx="120">
                  <c:v>-0.14178540351471047</c:v>
                </c:pt>
                <c:pt idx="121">
                  <c:v>-0.15569782387195158</c:v>
                </c:pt>
                <c:pt idx="122">
                  <c:v>-0.12978032515660712</c:v>
                </c:pt>
                <c:pt idx="123">
                  <c:v>-7.0768513143621398E-2</c:v>
                </c:pt>
                <c:pt idx="124">
                  <c:v>6.273462703108787E-3</c:v>
                </c:pt>
                <c:pt idx="125">
                  <c:v>8.1744782476892819E-2</c:v>
                </c:pt>
                <c:pt idx="126">
                  <c:v>0.13643841350717945</c:v>
                </c:pt>
                <c:pt idx="127">
                  <c:v>0.15637281103075204</c:v>
                </c:pt>
                <c:pt idx="128">
                  <c:v>0.13631228894535047</c:v>
                </c:pt>
                <c:pt idx="129">
                  <c:v>8.1092416602949344E-2</c:v>
                </c:pt>
                <c:pt idx="130">
                  <c:v>4.4173872412533455E-3</c:v>
                </c:pt>
                <c:pt idx="131">
                  <c:v>-7.4569541416948548E-2</c:v>
                </c:pt>
                <c:pt idx="132">
                  <c:v>-0.13608276957874035</c:v>
                </c:pt>
                <c:pt idx="133">
                  <c:v>-0.16465542614276371</c:v>
                </c:pt>
                <c:pt idx="134">
                  <c:v>-0.15302058503634153</c:v>
                </c:pt>
                <c:pt idx="135">
                  <c:v>-0.10393908715627716</c:v>
                </c:pt>
                <c:pt idx="136">
                  <c:v>-2.9515266527954453E-2</c:v>
                </c:pt>
                <c:pt idx="137">
                  <c:v>5.1828222649929548E-2</c:v>
                </c:pt>
                <c:pt idx="138">
                  <c:v>0.11995829862445292</c:v>
                </c:pt>
                <c:pt idx="139">
                  <c:v>0.1580670298485076</c:v>
                </c:pt>
                <c:pt idx="140">
                  <c:v>0.15687266462999991</c:v>
                </c:pt>
                <c:pt idx="141">
                  <c:v>0.11693321968397873</c:v>
                </c:pt>
                <c:pt idx="142">
                  <c:v>4.8493108363896399E-2</c:v>
                </c:pt>
                <c:pt idx="143">
                  <c:v>-3.1098028227189649E-2</c:v>
                </c:pt>
                <c:pt idx="144">
                  <c:v>-0.10174630017190903</c:v>
                </c:pt>
                <c:pt idx="145">
                  <c:v>-0.1456600980717587</c:v>
                </c:pt>
                <c:pt idx="146">
                  <c:v>-0.15181611399419956</c:v>
                </c:pt>
                <c:pt idx="147">
                  <c:v>-0.11872455058130743</c:v>
                </c:pt>
                <c:pt idx="148">
                  <c:v>-5.4799959950897134E-2</c:v>
                </c:pt>
                <c:pt idx="149">
                  <c:v>2.3755150496507629E-2</c:v>
                </c:pt>
                <c:pt idx="150">
                  <c:v>9.7022829714438319E-2</c:v>
                </c:pt>
                <c:pt idx="151">
                  <c:v>0.14637644134621622</c:v>
                </c:pt>
                <c:pt idx="152">
                  <c:v>0.15916535869469645</c:v>
                </c:pt>
                <c:pt idx="153">
                  <c:v>0.13190196810204707</c:v>
                </c:pt>
                <c:pt idx="154">
                  <c:v>7.1150924842068045E-2</c:v>
                </c:pt>
                <c:pt idx="155">
                  <c:v>-8.1031245633530861E-3</c:v>
                </c:pt>
                <c:pt idx="156">
                  <c:v>-8.6200703653034422E-2</c:v>
                </c:pt>
                <c:pt idx="157">
                  <c:v>-0.1437269188939834</c:v>
                </c:pt>
                <c:pt idx="158">
                  <c:v>-0.16637188985567575</c:v>
                </c:pt>
                <c:pt idx="159">
                  <c:v>-0.14851363316175578</c:v>
                </c:pt>
                <c:pt idx="160">
                  <c:v>-9.4625107165727668E-2</c:v>
                </c:pt>
                <c:pt idx="161">
                  <c:v>-1.8152676161968775E-2</c:v>
                </c:pt>
                <c:pt idx="162">
                  <c:v>6.1852733389592768E-2</c:v>
                </c:pt>
                <c:pt idx="163">
                  <c:v>0.1255070426581936</c:v>
                </c:pt>
                <c:pt idx="164">
                  <c:v>0.1570706420517814</c:v>
                </c:pt>
                <c:pt idx="165">
                  <c:v>0.14888429380934828</c:v>
                </c:pt>
                <c:pt idx="166">
                  <c:v>0.10327677208311177</c:v>
                </c:pt>
                <c:pt idx="167">
                  <c:v>3.1966484543879112E-2</c:v>
                </c:pt>
                <c:pt idx="168">
                  <c:v>-4.6892104509721776E-2</c:v>
                </c:pt>
                <c:pt idx="169">
                  <c:v>-0.11327571882460542</c:v>
                </c:pt>
                <c:pt idx="170">
                  <c:v>-0.15032696120244554</c:v>
                </c:pt>
                <c:pt idx="171">
                  <c:v>-0.14859305635768441</c:v>
                </c:pt>
                <c:pt idx="172">
                  <c:v>-0.10840498016517586</c:v>
                </c:pt>
                <c:pt idx="173">
                  <c:v>-3.9799842371613263E-2</c:v>
                </c:pt>
                <c:pt idx="174">
                  <c:v>3.9994290293925157E-2</c:v>
                </c:pt>
                <c:pt idx="175">
                  <c:v>0.11088042148998338</c:v>
                </c:pt>
                <c:pt idx="176">
                  <c:v>0.15493745195370232</c:v>
                </c:pt>
                <c:pt idx="177">
                  <c:v>0.16092230259716303</c:v>
                </c:pt>
                <c:pt idx="178">
                  <c:v>0.12709978770122873</c:v>
                </c:pt>
                <c:pt idx="179">
                  <c:v>6.1689966197751071E-2</c:v>
                </c:pt>
                <c:pt idx="180">
                  <c:v>-1.9179858657750508E-2</c:v>
                </c:pt>
                <c:pt idx="181">
                  <c:v>-9.550554740935796E-2</c:v>
                </c:pt>
                <c:pt idx="182">
                  <c:v>-0.14840883596205581</c:v>
                </c:pt>
                <c:pt idx="183">
                  <c:v>-0.16485838772943634</c:v>
                </c:pt>
                <c:pt idx="184">
                  <c:v>-0.14092582832607153</c:v>
                </c:pt>
                <c:pt idx="185">
                  <c:v>-8.27607666514803E-2</c:v>
                </c:pt>
                <c:pt idx="186">
                  <c:v>-5.0407922172639053E-3</c:v>
                </c:pt>
                <c:pt idx="187">
                  <c:v>7.2714403648720699E-2</c:v>
                </c:pt>
                <c:pt idx="188">
                  <c:v>0.1310400987232587</c:v>
                </c:pt>
                <c:pt idx="189">
                  <c:v>0.15540651201325217</c:v>
                </c:pt>
                <c:pt idx="190">
                  <c:v>0.13985784660138231</c:v>
                </c:pt>
                <c:pt idx="191">
                  <c:v>8.8497972889227575E-2</c:v>
                </c:pt>
                <c:pt idx="192">
                  <c:v>1.445055189952346E-2</c:v>
                </c:pt>
                <c:pt idx="193">
                  <c:v>-6.3445043130498507E-2</c:v>
                </c:pt>
                <c:pt idx="194">
                  <c:v>-0.12537266901806371</c:v>
                </c:pt>
                <c:pt idx="195">
                  <c:v>-0.15552393867813169</c:v>
                </c:pt>
                <c:pt idx="196">
                  <c:v>-0.14607742547851274</c:v>
                </c:pt>
                <c:pt idx="197">
                  <c:v>-9.9173789618634434E-2</c:v>
                </c:pt>
                <c:pt idx="198">
                  <c:v>-2.6390752863634643E-2</c:v>
                </c:pt>
                <c:pt idx="199">
                  <c:v>5.4151014545038817E-2</c:v>
                </c:pt>
                <c:pt idx="200">
                  <c:v>0.12232573319554725</c:v>
                </c:pt>
                <c:pt idx="201">
                  <c:v>0.16104632015485512</c:v>
                </c:pt>
                <c:pt idx="202">
                  <c:v>0.16054934189144593</c:v>
                </c:pt>
                <c:pt idx="203">
                  <c:v>0.12084645084952614</c:v>
                </c:pt>
                <c:pt idx="204">
                  <c:v>5.1727328705387307E-2</c:v>
                </c:pt>
                <c:pt idx="205">
                  <c:v>-2.968690638999108E-2</c:v>
                </c:pt>
                <c:pt idx="206">
                  <c:v>-0.10322665968165458</c:v>
                </c:pt>
                <c:pt idx="207">
                  <c:v>-0.15071956964789116</c:v>
                </c:pt>
                <c:pt idx="208">
                  <c:v>-0.1605341427772497</c:v>
                </c:pt>
                <c:pt idx="209">
                  <c:v>-0.13048247203333319</c:v>
                </c:pt>
                <c:pt idx="210">
                  <c:v>-6.8354772497159724E-2</c:v>
                </c:pt>
                <c:pt idx="211">
                  <c:v>1.0047593453270234E-2</c:v>
                </c:pt>
                <c:pt idx="212">
                  <c:v>8.4886589016650013E-2</c:v>
                </c:pt>
                <c:pt idx="213">
                  <c:v>0.13727205845602775</c:v>
                </c:pt>
                <c:pt idx="214">
                  <c:v>0.15400573588035116</c:v>
                </c:pt>
                <c:pt idx="215">
                  <c:v>0.13089455469078287</c:v>
                </c:pt>
                <c:pt idx="216">
                  <c:v>7.3802096789207627E-2</c:v>
                </c:pt>
                <c:pt idx="217">
                  <c:v>-2.8255185677919306E-3</c:v>
                </c:pt>
                <c:pt idx="218">
                  <c:v>-7.9589408385582192E-2</c:v>
                </c:pt>
                <c:pt idx="219">
                  <c:v>-0.13701264839188157</c:v>
                </c:pt>
                <c:pt idx="220">
                  <c:v>-0.16043684580223011</c:v>
                </c:pt>
                <c:pt idx="221">
                  <c:v>-0.14371186544258982</c:v>
                </c:pt>
                <c:pt idx="222">
                  <c:v>-9.0752610628871758E-2</c:v>
                </c:pt>
                <c:pt idx="223">
                  <c:v>-1.4571666127326507E-2</c:v>
                </c:pt>
                <c:pt idx="224">
                  <c:v>6.5970331316301881E-2</c:v>
                </c:pt>
                <c:pt idx="225">
                  <c:v>0.13088229356080056</c:v>
                </c:pt>
                <c:pt idx="226">
                  <c:v>0.16404571007125732</c:v>
                </c:pt>
                <c:pt idx="227">
                  <c:v>0.1572488764629123</c:v>
                </c:pt>
                <c:pt idx="228">
                  <c:v>0.11224094723244368</c:v>
                </c:pt>
                <c:pt idx="229">
                  <c:v>4.0290927906843223E-2</c:v>
                </c:pt>
                <c:pt idx="230">
                  <c:v>-4.0637665845522808E-2</c:v>
                </c:pt>
                <c:pt idx="231">
                  <c:v>-0.11038791971215438</c:v>
                </c:pt>
                <c:pt idx="232">
                  <c:v>-0.1516577150278996</c:v>
                </c:pt>
                <c:pt idx="233">
                  <c:v>-0.15432926364173638</c:v>
                </c:pt>
                <c:pt idx="234">
                  <c:v>-0.11799462369382969</c:v>
                </c:pt>
                <c:pt idx="235">
                  <c:v>-5.2044407837375219E-2</c:v>
                </c:pt>
                <c:pt idx="236">
                  <c:v>2.6701858369936979E-2</c:v>
                </c:pt>
                <c:pt idx="237">
                  <c:v>9.8228657710932268E-2</c:v>
                </c:pt>
                <c:pt idx="238">
                  <c:v>0.14435828595583264</c:v>
                </c:pt>
                <c:pt idx="239">
                  <c:v>0.15332231272000402</c:v>
                </c:pt>
                <c:pt idx="240">
                  <c:v>0.12272350335015991</c:v>
                </c:pt>
                <c:pt idx="241">
                  <c:v>6.0144796231611945E-2</c:v>
                </c:pt>
                <c:pt idx="242">
                  <c:v>-1.8747801601470063E-2</c:v>
                </c:pt>
                <c:pt idx="243">
                  <c:v>-9.4132840523089803E-2</c:v>
                </c:pt>
                <c:pt idx="244">
                  <c:v>-0.14700657970592787</c:v>
                </c:pt>
                <c:pt idx="245">
                  <c:v>-0.16395427080029598</c:v>
                </c:pt>
                <c:pt idx="246">
                  <c:v>-0.14052264351585392</c:v>
                </c:pt>
                <c:pt idx="247">
                  <c:v>-8.2347337053109843E-2</c:v>
                </c:pt>
                <c:pt idx="248">
                  <c:v>-3.7519638419716388E-3</c:v>
                </c:pt>
                <c:pt idx="249">
                  <c:v>7.5830480158466163E-2</c:v>
                </c:pt>
                <c:pt idx="250">
                  <c:v>0.13671704428957254</c:v>
                </c:pt>
                <c:pt idx="251">
                  <c:v>0.16389706644365157</c:v>
                </c:pt>
                <c:pt idx="252">
                  <c:v>0.15078344530657484</c:v>
                </c:pt>
                <c:pt idx="253">
                  <c:v>0.10085279835216814</c:v>
                </c:pt>
                <c:pt idx="254">
                  <c:v>2.6763762363547629E-2</c:v>
                </c:pt>
                <c:pt idx="255">
                  <c:v>-5.2824921731956097E-2</c:v>
                </c:pt>
                <c:pt idx="256">
                  <c:v>-0.11793812840943438</c:v>
                </c:pt>
                <c:pt idx="257">
                  <c:v>-0.15229495653283992</c:v>
                </c:pt>
                <c:pt idx="258">
                  <c:v>-0.14738949646378013</c:v>
                </c:pt>
                <c:pt idx="259">
                  <c:v>-0.1046184061463919</c:v>
                </c:pt>
                <c:pt idx="260">
                  <c:v>-3.4921985021509755E-2</c:v>
                </c:pt>
                <c:pt idx="261">
                  <c:v>4.3970784904023869E-2</c:v>
                </c:pt>
                <c:pt idx="262">
                  <c:v>0.11200169461699731</c:v>
                </c:pt>
                <c:pt idx="263">
                  <c:v>0.15182812889281114</c:v>
                </c:pt>
                <c:pt idx="264">
                  <c:v>0.15318724618252447</c:v>
                </c:pt>
                <c:pt idx="265">
                  <c:v>0.11548419747618348</c:v>
                </c:pt>
                <c:pt idx="266">
                  <c:v>4.7954502841043675E-2</c:v>
                </c:pt>
                <c:pt idx="267">
                  <c:v>-3.2640823926001893E-2</c:v>
                </c:pt>
                <c:pt idx="268">
                  <c:v>-0.10620991902599657</c:v>
                </c:pt>
                <c:pt idx="269">
                  <c:v>-0.15436291005026015</c:v>
                </c:pt>
                <c:pt idx="270">
                  <c:v>-0.16502101347770395</c:v>
                </c:pt>
                <c:pt idx="271">
                  <c:v>-0.13544606219417274</c:v>
                </c:pt>
                <c:pt idx="272">
                  <c:v>-7.293063270389806E-2</c:v>
                </c:pt>
                <c:pt idx="273">
                  <c:v>7.0244917762532664E-3</c:v>
                </c:pt>
                <c:pt idx="274">
                  <c:v>8.4588754806318125E-2</c:v>
                </c:pt>
                <c:pt idx="275">
                  <c:v>0.14056390078365899</c:v>
                </c:pt>
                <c:pt idx="276">
                  <c:v>0.16118576842235205</c:v>
                </c:pt>
                <c:pt idx="277">
                  <c:v>0.14156216994925211</c:v>
                </c:pt>
                <c:pt idx="278">
                  <c:v>8.6885353422300832E-2</c:v>
                </c:pt>
                <c:pt idx="279">
                  <c:v>1.1115708857424203E-2</c:v>
                </c:pt>
                <c:pt idx="280">
                  <c:v>-6.6532417499479871E-2</c:v>
                </c:pt>
                <c:pt idx="281">
                  <c:v>-0.12642075360390995</c:v>
                </c:pt>
                <c:pt idx="282">
                  <c:v>-0.15342100467455402</c:v>
                </c:pt>
                <c:pt idx="283">
                  <c:v>-0.14071473208933083</c:v>
                </c:pt>
                <c:pt idx="284">
                  <c:v>-9.1505882283213547E-2</c:v>
                </c:pt>
                <c:pt idx="285">
                  <c:v>-1.821632637191065E-2</c:v>
                </c:pt>
                <c:pt idx="286">
                  <c:v>6.0633779294252593E-2</c:v>
                </c:pt>
                <c:pt idx="287">
                  <c:v>0.12507816970756927</c:v>
                </c:pt>
                <c:pt idx="288">
                  <c:v>0.15872201425973037</c:v>
                </c:pt>
                <c:pt idx="289">
                  <c:v>0.1528658805191834</c:v>
                </c:pt>
                <c:pt idx="290">
                  <c:v>0.10870117648215566</c:v>
                </c:pt>
                <c:pt idx="291">
                  <c:v>3.7025735423920708E-2</c:v>
                </c:pt>
                <c:pt idx="292">
                  <c:v>-4.4449870862934809E-2</c:v>
                </c:pt>
                <c:pt idx="293">
                  <c:v>-0.1155304475828485</c:v>
                </c:pt>
                <c:pt idx="294">
                  <c:v>-0.15858883734651857</c:v>
                </c:pt>
                <c:pt idx="295">
                  <c:v>-0.16297652968935097</c:v>
                </c:pt>
                <c:pt idx="296">
                  <c:v>-0.12768654918612443</c:v>
                </c:pt>
                <c:pt idx="297">
                  <c:v>-6.1601158458623788E-2</c:v>
                </c:pt>
                <c:pt idx="298">
                  <c:v>1.8737497554737206E-2</c:v>
                </c:pt>
                <c:pt idx="299">
                  <c:v>9.3274584384139061E-2</c:v>
                </c:pt>
                <c:pt idx="300">
                  <c:v>0.1434675517899888</c:v>
                </c:pt>
                <c:pt idx="301">
                  <c:v>0.1569288465018219</c:v>
                </c:pt>
                <c:pt idx="302">
                  <c:v>0.13052234973910662</c:v>
                </c:pt>
                <c:pt idx="303">
                  <c:v>7.1137474427041533E-2</c:v>
                </c:pt>
                <c:pt idx="304">
                  <c:v>-6.0525796998320306E-3</c:v>
                </c:pt>
                <c:pt idx="305">
                  <c:v>-8.1410853670742925E-2</c:v>
                </c:pt>
                <c:pt idx="306">
                  <c:v>-0.13577609896617029</c:v>
                </c:pt>
                <c:pt idx="307">
                  <c:v>-0.1552820903019177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93-46C6-B398-8322275870C6}"/>
            </c:ext>
          </c:extLst>
        </c:ser>
        <c:ser>
          <c:idx val="21"/>
          <c:order val="3"/>
          <c:tx>
            <c:strRef>
              <c:f>'6fp'!$L$5</c:f>
              <c:strCache>
                <c:ptCount val="1"/>
                <c:pt idx="0">
                  <c:v>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'6fp'!$K$7:$K$313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5.9955992097967217</c:v>
                </c:pt>
                <c:pt idx="5">
                  <c:v>6.9955992097967217</c:v>
                </c:pt>
                <c:pt idx="6">
                  <c:v>7.9955992097967217</c:v>
                </c:pt>
                <c:pt idx="7">
                  <c:v>8.9955992097967226</c:v>
                </c:pt>
                <c:pt idx="8">
                  <c:v>9.9955992097967226</c:v>
                </c:pt>
                <c:pt idx="9">
                  <c:v>10.995599209796723</c:v>
                </c:pt>
                <c:pt idx="10">
                  <c:v>11.995599209796723</c:v>
                </c:pt>
                <c:pt idx="11">
                  <c:v>12.995599209796723</c:v>
                </c:pt>
                <c:pt idx="12">
                  <c:v>13.995599209796723</c:v>
                </c:pt>
                <c:pt idx="13">
                  <c:v>14.995599209796723</c:v>
                </c:pt>
                <c:pt idx="14">
                  <c:v>15.995599209796723</c:v>
                </c:pt>
                <c:pt idx="15">
                  <c:v>16.995599209796723</c:v>
                </c:pt>
                <c:pt idx="16">
                  <c:v>17.995599209796723</c:v>
                </c:pt>
                <c:pt idx="17">
                  <c:v>18.995599209796723</c:v>
                </c:pt>
                <c:pt idx="18">
                  <c:v>19.995599209796723</c:v>
                </c:pt>
                <c:pt idx="19">
                  <c:v>20.995599209796723</c:v>
                </c:pt>
                <c:pt idx="20">
                  <c:v>21.995599209796723</c:v>
                </c:pt>
                <c:pt idx="21">
                  <c:v>22.995599209796723</c:v>
                </c:pt>
                <c:pt idx="22">
                  <c:v>23.995599209796723</c:v>
                </c:pt>
                <c:pt idx="23">
                  <c:v>24.995599209796723</c:v>
                </c:pt>
                <c:pt idx="24">
                  <c:v>25.995599209796723</c:v>
                </c:pt>
                <c:pt idx="25">
                  <c:v>26.995599209796723</c:v>
                </c:pt>
                <c:pt idx="26">
                  <c:v>27.995599209796723</c:v>
                </c:pt>
                <c:pt idx="27">
                  <c:v>28.995599209796723</c:v>
                </c:pt>
                <c:pt idx="28">
                  <c:v>29.995599209796723</c:v>
                </c:pt>
                <c:pt idx="29">
                  <c:v>30.995599209796723</c:v>
                </c:pt>
                <c:pt idx="30">
                  <c:v>31.995599209796723</c:v>
                </c:pt>
                <c:pt idx="31">
                  <c:v>32.995599209796723</c:v>
                </c:pt>
                <c:pt idx="32">
                  <c:v>33.995599209796723</c:v>
                </c:pt>
                <c:pt idx="33">
                  <c:v>34.995599209796723</c:v>
                </c:pt>
                <c:pt idx="34">
                  <c:v>35.995599209796723</c:v>
                </c:pt>
                <c:pt idx="35">
                  <c:v>36.995599209796723</c:v>
                </c:pt>
                <c:pt idx="36">
                  <c:v>37.995599209796723</c:v>
                </c:pt>
                <c:pt idx="37">
                  <c:v>38.995599209796723</c:v>
                </c:pt>
                <c:pt idx="38">
                  <c:v>39.995599209796723</c:v>
                </c:pt>
                <c:pt idx="39">
                  <c:v>40.995599209796723</c:v>
                </c:pt>
                <c:pt idx="40">
                  <c:v>41.995599209796723</c:v>
                </c:pt>
                <c:pt idx="41">
                  <c:v>42.995599209796723</c:v>
                </c:pt>
                <c:pt idx="42">
                  <c:v>43.995599209796723</c:v>
                </c:pt>
                <c:pt idx="43">
                  <c:v>44.995599209796723</c:v>
                </c:pt>
                <c:pt idx="44">
                  <c:v>45.995599209796723</c:v>
                </c:pt>
                <c:pt idx="45">
                  <c:v>46.995599209796723</c:v>
                </c:pt>
                <c:pt idx="46">
                  <c:v>47.995599209796723</c:v>
                </c:pt>
                <c:pt idx="47">
                  <c:v>48.995599209796723</c:v>
                </c:pt>
                <c:pt idx="48">
                  <c:v>49.995599209796723</c:v>
                </c:pt>
                <c:pt idx="49">
                  <c:v>50.995599209796723</c:v>
                </c:pt>
                <c:pt idx="50">
                  <c:v>51.995599209796723</c:v>
                </c:pt>
                <c:pt idx="51">
                  <c:v>52.995599209796723</c:v>
                </c:pt>
                <c:pt idx="52">
                  <c:v>53.995599209796723</c:v>
                </c:pt>
                <c:pt idx="53">
                  <c:v>54.995599209796723</c:v>
                </c:pt>
                <c:pt idx="54">
                  <c:v>55.995599209796723</c:v>
                </c:pt>
                <c:pt idx="55">
                  <c:v>56.995599209796723</c:v>
                </c:pt>
                <c:pt idx="56">
                  <c:v>57.995599209796723</c:v>
                </c:pt>
                <c:pt idx="57">
                  <c:v>58.995599209796723</c:v>
                </c:pt>
                <c:pt idx="58">
                  <c:v>59.995599209796723</c:v>
                </c:pt>
                <c:pt idx="59">
                  <c:v>60.995599209796723</c:v>
                </c:pt>
                <c:pt idx="60">
                  <c:v>61.995599209796723</c:v>
                </c:pt>
                <c:pt idx="61">
                  <c:v>62.995599209796723</c:v>
                </c:pt>
                <c:pt idx="62">
                  <c:v>63.995599209796723</c:v>
                </c:pt>
                <c:pt idx="63">
                  <c:v>64.995599209796723</c:v>
                </c:pt>
                <c:pt idx="64">
                  <c:v>65.995599209796723</c:v>
                </c:pt>
                <c:pt idx="65">
                  <c:v>66.995599209796723</c:v>
                </c:pt>
                <c:pt idx="66">
                  <c:v>67.995599209796723</c:v>
                </c:pt>
                <c:pt idx="67">
                  <c:v>68.995599209796723</c:v>
                </c:pt>
                <c:pt idx="68">
                  <c:v>69.995599209796723</c:v>
                </c:pt>
                <c:pt idx="69">
                  <c:v>70.995599209796723</c:v>
                </c:pt>
                <c:pt idx="70">
                  <c:v>71.995599209796723</c:v>
                </c:pt>
                <c:pt idx="71">
                  <c:v>72.995599209796723</c:v>
                </c:pt>
                <c:pt idx="72">
                  <c:v>73.995599209796723</c:v>
                </c:pt>
                <c:pt idx="73">
                  <c:v>74.995599209796723</c:v>
                </c:pt>
                <c:pt idx="74">
                  <c:v>75.995599209796723</c:v>
                </c:pt>
                <c:pt idx="75">
                  <c:v>76.995599209796723</c:v>
                </c:pt>
                <c:pt idx="76">
                  <c:v>77.995599209796723</c:v>
                </c:pt>
                <c:pt idx="77">
                  <c:v>78.995599209796723</c:v>
                </c:pt>
                <c:pt idx="78">
                  <c:v>79.995599209796723</c:v>
                </c:pt>
                <c:pt idx="79">
                  <c:v>80.995599209796723</c:v>
                </c:pt>
                <c:pt idx="80">
                  <c:v>81.995599209796723</c:v>
                </c:pt>
                <c:pt idx="81">
                  <c:v>82.995599209796723</c:v>
                </c:pt>
                <c:pt idx="82">
                  <c:v>83.995599209796723</c:v>
                </c:pt>
                <c:pt idx="83">
                  <c:v>84.995599209796723</c:v>
                </c:pt>
                <c:pt idx="84">
                  <c:v>85.995599209796723</c:v>
                </c:pt>
                <c:pt idx="85">
                  <c:v>86.995599209796723</c:v>
                </c:pt>
                <c:pt idx="86">
                  <c:v>87.995599209796723</c:v>
                </c:pt>
                <c:pt idx="87">
                  <c:v>88.995599209796723</c:v>
                </c:pt>
                <c:pt idx="88">
                  <c:v>89.995599209796723</c:v>
                </c:pt>
                <c:pt idx="89">
                  <c:v>90.995599209796723</c:v>
                </c:pt>
                <c:pt idx="90">
                  <c:v>91.995599209796723</c:v>
                </c:pt>
                <c:pt idx="91">
                  <c:v>92.995599209796723</c:v>
                </c:pt>
                <c:pt idx="92">
                  <c:v>93.995599209796723</c:v>
                </c:pt>
                <c:pt idx="93">
                  <c:v>94.995599209796723</c:v>
                </c:pt>
                <c:pt idx="94">
                  <c:v>95.995599209796723</c:v>
                </c:pt>
                <c:pt idx="95">
                  <c:v>96.995599209796723</c:v>
                </c:pt>
                <c:pt idx="96">
                  <c:v>97.995599209796723</c:v>
                </c:pt>
                <c:pt idx="97">
                  <c:v>98.995599209796723</c:v>
                </c:pt>
                <c:pt idx="98">
                  <c:v>99.995599209796723</c:v>
                </c:pt>
                <c:pt idx="99">
                  <c:v>100.99559920979672</c:v>
                </c:pt>
                <c:pt idx="100">
                  <c:v>101.99559920979672</c:v>
                </c:pt>
                <c:pt idx="101">
                  <c:v>102.99559920979672</c:v>
                </c:pt>
                <c:pt idx="102">
                  <c:v>103.99559920979672</c:v>
                </c:pt>
                <c:pt idx="103">
                  <c:v>104.99559920979672</c:v>
                </c:pt>
                <c:pt idx="104">
                  <c:v>105.99559920979672</c:v>
                </c:pt>
                <c:pt idx="105">
                  <c:v>106.99559920979672</c:v>
                </c:pt>
                <c:pt idx="106">
                  <c:v>107.99559920979672</c:v>
                </c:pt>
                <c:pt idx="107">
                  <c:v>108.99559920979672</c:v>
                </c:pt>
                <c:pt idx="108">
                  <c:v>109.99559920979672</c:v>
                </c:pt>
                <c:pt idx="109">
                  <c:v>110.99559920979672</c:v>
                </c:pt>
                <c:pt idx="110">
                  <c:v>111.99559920979672</c:v>
                </c:pt>
                <c:pt idx="111">
                  <c:v>112.99559920979672</c:v>
                </c:pt>
                <c:pt idx="112">
                  <c:v>113.99559920979672</c:v>
                </c:pt>
                <c:pt idx="113">
                  <c:v>114.99559920979672</c:v>
                </c:pt>
                <c:pt idx="114">
                  <c:v>115.99559920979672</c:v>
                </c:pt>
                <c:pt idx="115">
                  <c:v>116.99559920979672</c:v>
                </c:pt>
                <c:pt idx="116">
                  <c:v>117.99559920979672</c:v>
                </c:pt>
                <c:pt idx="117">
                  <c:v>118.99559920979672</c:v>
                </c:pt>
                <c:pt idx="118">
                  <c:v>119.99559920979672</c:v>
                </c:pt>
                <c:pt idx="119">
                  <c:v>120.99559920979672</c:v>
                </c:pt>
                <c:pt idx="120">
                  <c:v>121.99559920979672</c:v>
                </c:pt>
                <c:pt idx="121">
                  <c:v>122.99559920979672</c:v>
                </c:pt>
                <c:pt idx="122">
                  <c:v>123.99559920979672</c:v>
                </c:pt>
                <c:pt idx="123">
                  <c:v>124.99559920979672</c:v>
                </c:pt>
                <c:pt idx="124">
                  <c:v>125.99559920979672</c:v>
                </c:pt>
                <c:pt idx="125">
                  <c:v>126.99559920979672</c:v>
                </c:pt>
                <c:pt idx="126">
                  <c:v>127.99559920979672</c:v>
                </c:pt>
                <c:pt idx="127">
                  <c:v>128.99559920979672</c:v>
                </c:pt>
                <c:pt idx="128">
                  <c:v>129.99559920979672</c:v>
                </c:pt>
                <c:pt idx="129">
                  <c:v>130.99559920979672</c:v>
                </c:pt>
                <c:pt idx="130">
                  <c:v>131.99559920979672</c:v>
                </c:pt>
                <c:pt idx="131">
                  <c:v>132.99559920979672</c:v>
                </c:pt>
                <c:pt idx="132">
                  <c:v>133.99559920979672</c:v>
                </c:pt>
                <c:pt idx="133">
                  <c:v>134.99559920979672</c:v>
                </c:pt>
                <c:pt idx="134">
                  <c:v>135.99559920979672</c:v>
                </c:pt>
                <c:pt idx="135">
                  <c:v>136.99559920979672</c:v>
                </c:pt>
                <c:pt idx="136">
                  <c:v>137.99559920979672</c:v>
                </c:pt>
                <c:pt idx="137">
                  <c:v>138.99559920979672</c:v>
                </c:pt>
                <c:pt idx="138">
                  <c:v>139.99559920979672</c:v>
                </c:pt>
                <c:pt idx="139">
                  <c:v>140.99559920979672</c:v>
                </c:pt>
                <c:pt idx="140">
                  <c:v>141.99559920979672</c:v>
                </c:pt>
                <c:pt idx="141">
                  <c:v>142.99559920979672</c:v>
                </c:pt>
                <c:pt idx="142">
                  <c:v>143.99559920979672</c:v>
                </c:pt>
                <c:pt idx="143">
                  <c:v>144.99559920979672</c:v>
                </c:pt>
                <c:pt idx="144">
                  <c:v>145.99559920979672</c:v>
                </c:pt>
                <c:pt idx="145">
                  <c:v>146.99559920979672</c:v>
                </c:pt>
                <c:pt idx="146">
                  <c:v>147.99559920979672</c:v>
                </c:pt>
                <c:pt idx="147">
                  <c:v>148.99559920979672</c:v>
                </c:pt>
                <c:pt idx="148">
                  <c:v>149.99559920979672</c:v>
                </c:pt>
                <c:pt idx="149">
                  <c:v>150.99559920979672</c:v>
                </c:pt>
                <c:pt idx="150">
                  <c:v>151.99559920979672</c:v>
                </c:pt>
                <c:pt idx="151">
                  <c:v>152.99559920979672</c:v>
                </c:pt>
                <c:pt idx="152">
                  <c:v>153.99559920979672</c:v>
                </c:pt>
                <c:pt idx="153">
                  <c:v>154.99559920979672</c:v>
                </c:pt>
                <c:pt idx="154">
                  <c:v>155.99559920979672</c:v>
                </c:pt>
                <c:pt idx="155">
                  <c:v>156.99559920979672</c:v>
                </c:pt>
                <c:pt idx="156">
                  <c:v>157.99559920979672</c:v>
                </c:pt>
                <c:pt idx="157">
                  <c:v>158.99559920979672</c:v>
                </c:pt>
                <c:pt idx="158">
                  <c:v>159.99559920979672</c:v>
                </c:pt>
                <c:pt idx="159">
                  <c:v>160.99559920979672</c:v>
                </c:pt>
                <c:pt idx="160">
                  <c:v>161.99559920979672</c:v>
                </c:pt>
                <c:pt idx="161">
                  <c:v>162.99559920979672</c:v>
                </c:pt>
                <c:pt idx="162">
                  <c:v>163.99559920979672</c:v>
                </c:pt>
                <c:pt idx="163">
                  <c:v>164.99559920979672</c:v>
                </c:pt>
                <c:pt idx="164">
                  <c:v>165.99559920979672</c:v>
                </c:pt>
                <c:pt idx="165">
                  <c:v>166.99559920979672</c:v>
                </c:pt>
                <c:pt idx="166">
                  <c:v>167.99559920979672</c:v>
                </c:pt>
                <c:pt idx="167">
                  <c:v>168.99559920979672</c:v>
                </c:pt>
                <c:pt idx="168">
                  <c:v>169.99559920979672</c:v>
                </c:pt>
                <c:pt idx="169">
                  <c:v>170.99559920979672</c:v>
                </c:pt>
                <c:pt idx="170">
                  <c:v>171.99559920979672</c:v>
                </c:pt>
                <c:pt idx="171">
                  <c:v>172.99559920979672</c:v>
                </c:pt>
                <c:pt idx="172">
                  <c:v>173.99559920979672</c:v>
                </c:pt>
                <c:pt idx="173">
                  <c:v>174.99559920979672</c:v>
                </c:pt>
                <c:pt idx="174">
                  <c:v>175.99559920979672</c:v>
                </c:pt>
                <c:pt idx="175">
                  <c:v>176.99559920979672</c:v>
                </c:pt>
                <c:pt idx="176">
                  <c:v>177.99559920979672</c:v>
                </c:pt>
                <c:pt idx="177">
                  <c:v>178.99559920979672</c:v>
                </c:pt>
                <c:pt idx="178">
                  <c:v>179.99559920979672</c:v>
                </c:pt>
                <c:pt idx="179">
                  <c:v>180.99559920979672</c:v>
                </c:pt>
                <c:pt idx="180">
                  <c:v>181.99559920979672</c:v>
                </c:pt>
                <c:pt idx="181">
                  <c:v>182.99559920979672</c:v>
                </c:pt>
                <c:pt idx="182">
                  <c:v>183.99559920979672</c:v>
                </c:pt>
                <c:pt idx="183">
                  <c:v>184.99559920979672</c:v>
                </c:pt>
                <c:pt idx="184">
                  <c:v>185.99559920979672</c:v>
                </c:pt>
                <c:pt idx="185">
                  <c:v>186.99559920979672</c:v>
                </c:pt>
                <c:pt idx="186">
                  <c:v>187.99559920979672</c:v>
                </c:pt>
                <c:pt idx="187">
                  <c:v>188.99559920979672</c:v>
                </c:pt>
                <c:pt idx="188">
                  <c:v>189.99559920979672</c:v>
                </c:pt>
                <c:pt idx="189">
                  <c:v>190.99559920979672</c:v>
                </c:pt>
                <c:pt idx="190">
                  <c:v>191.99559920979672</c:v>
                </c:pt>
                <c:pt idx="191">
                  <c:v>192.99559920979672</c:v>
                </c:pt>
                <c:pt idx="192">
                  <c:v>193.99559920979672</c:v>
                </c:pt>
                <c:pt idx="193">
                  <c:v>194.99559920979672</c:v>
                </c:pt>
                <c:pt idx="194">
                  <c:v>195.99559920979672</c:v>
                </c:pt>
                <c:pt idx="195">
                  <c:v>196.99559920979672</c:v>
                </c:pt>
                <c:pt idx="196">
                  <c:v>197.99559920979672</c:v>
                </c:pt>
                <c:pt idx="197">
                  <c:v>198.99559920979672</c:v>
                </c:pt>
                <c:pt idx="198">
                  <c:v>199.99559920979672</c:v>
                </c:pt>
                <c:pt idx="199">
                  <c:v>200.99559920979672</c:v>
                </c:pt>
                <c:pt idx="200">
                  <c:v>201.99559920979672</c:v>
                </c:pt>
                <c:pt idx="201">
                  <c:v>202.99559920979672</c:v>
                </c:pt>
                <c:pt idx="202">
                  <c:v>203.99559920979672</c:v>
                </c:pt>
                <c:pt idx="203">
                  <c:v>204.99559920979672</c:v>
                </c:pt>
                <c:pt idx="204">
                  <c:v>205.99559920979672</c:v>
                </c:pt>
                <c:pt idx="205">
                  <c:v>206.99559920979672</c:v>
                </c:pt>
                <c:pt idx="206">
                  <c:v>207.99559920979672</c:v>
                </c:pt>
                <c:pt idx="207">
                  <c:v>208.99559920979672</c:v>
                </c:pt>
                <c:pt idx="208">
                  <c:v>209.99559920979672</c:v>
                </c:pt>
                <c:pt idx="209">
                  <c:v>210.99559920979672</c:v>
                </c:pt>
                <c:pt idx="210">
                  <c:v>211.99559920979672</c:v>
                </c:pt>
                <c:pt idx="211">
                  <c:v>212.99559920979672</c:v>
                </c:pt>
                <c:pt idx="212">
                  <c:v>213.99559920979672</c:v>
                </c:pt>
                <c:pt idx="213">
                  <c:v>214.99559920979672</c:v>
                </c:pt>
                <c:pt idx="214">
                  <c:v>215.99559920979672</c:v>
                </c:pt>
                <c:pt idx="215">
                  <c:v>216.99559920979672</c:v>
                </c:pt>
                <c:pt idx="216">
                  <c:v>217.99559920979672</c:v>
                </c:pt>
                <c:pt idx="217">
                  <c:v>218.99559920979672</c:v>
                </c:pt>
                <c:pt idx="218">
                  <c:v>219.99559920979672</c:v>
                </c:pt>
                <c:pt idx="219">
                  <c:v>220.99559920979672</c:v>
                </c:pt>
                <c:pt idx="220">
                  <c:v>221.99559920979672</c:v>
                </c:pt>
                <c:pt idx="221">
                  <c:v>222.99559920979672</c:v>
                </c:pt>
                <c:pt idx="222">
                  <c:v>223.99559920979672</c:v>
                </c:pt>
                <c:pt idx="223">
                  <c:v>224.99559920979672</c:v>
                </c:pt>
                <c:pt idx="224">
                  <c:v>225.99559920979672</c:v>
                </c:pt>
                <c:pt idx="225">
                  <c:v>226.99559920979672</c:v>
                </c:pt>
                <c:pt idx="226">
                  <c:v>227.99559920979672</c:v>
                </c:pt>
                <c:pt idx="227">
                  <c:v>228.99559920979672</c:v>
                </c:pt>
                <c:pt idx="228">
                  <c:v>229.99559920979672</c:v>
                </c:pt>
                <c:pt idx="229">
                  <c:v>230.99559920979672</c:v>
                </c:pt>
                <c:pt idx="230">
                  <c:v>231.99559920979672</c:v>
                </c:pt>
                <c:pt idx="231">
                  <c:v>232.99559920979672</c:v>
                </c:pt>
                <c:pt idx="232">
                  <c:v>233.99559920979672</c:v>
                </c:pt>
                <c:pt idx="233">
                  <c:v>234.99559920979672</c:v>
                </c:pt>
                <c:pt idx="234">
                  <c:v>235.99559920979672</c:v>
                </c:pt>
                <c:pt idx="235">
                  <c:v>236.99559920979672</c:v>
                </c:pt>
                <c:pt idx="236">
                  <c:v>237.99559920979672</c:v>
                </c:pt>
                <c:pt idx="237">
                  <c:v>238.99559920979672</c:v>
                </c:pt>
                <c:pt idx="238">
                  <c:v>239.99559920979672</c:v>
                </c:pt>
                <c:pt idx="239">
                  <c:v>240.99559920979672</c:v>
                </c:pt>
                <c:pt idx="240">
                  <c:v>241.99559920979672</c:v>
                </c:pt>
                <c:pt idx="241">
                  <c:v>242.99559920979672</c:v>
                </c:pt>
                <c:pt idx="242">
                  <c:v>243.99559920979672</c:v>
                </c:pt>
                <c:pt idx="243">
                  <c:v>244.99559920979672</c:v>
                </c:pt>
                <c:pt idx="244">
                  <c:v>245.99559920979672</c:v>
                </c:pt>
                <c:pt idx="245">
                  <c:v>246.99559920979672</c:v>
                </c:pt>
                <c:pt idx="246">
                  <c:v>247.99559920979672</c:v>
                </c:pt>
                <c:pt idx="247">
                  <c:v>248.99559920979672</c:v>
                </c:pt>
                <c:pt idx="248">
                  <c:v>249.99559920979672</c:v>
                </c:pt>
                <c:pt idx="249">
                  <c:v>250.99559920979672</c:v>
                </c:pt>
                <c:pt idx="250">
                  <c:v>251.99559920979672</c:v>
                </c:pt>
                <c:pt idx="251">
                  <c:v>252.99559920979672</c:v>
                </c:pt>
                <c:pt idx="252">
                  <c:v>253.99559920979672</c:v>
                </c:pt>
                <c:pt idx="253">
                  <c:v>254.99559920979672</c:v>
                </c:pt>
                <c:pt idx="254">
                  <c:v>255.99559920979672</c:v>
                </c:pt>
                <c:pt idx="255">
                  <c:v>256.99559920979675</c:v>
                </c:pt>
                <c:pt idx="256">
                  <c:v>257.99559920979675</c:v>
                </c:pt>
                <c:pt idx="257">
                  <c:v>258.99559920979675</c:v>
                </c:pt>
                <c:pt idx="258">
                  <c:v>259.99559920979675</c:v>
                </c:pt>
                <c:pt idx="259">
                  <c:v>260.99559920979675</c:v>
                </c:pt>
                <c:pt idx="260">
                  <c:v>261.99559920979675</c:v>
                </c:pt>
                <c:pt idx="261">
                  <c:v>262.99559920979675</c:v>
                </c:pt>
                <c:pt idx="262">
                  <c:v>263.99559920979675</c:v>
                </c:pt>
                <c:pt idx="263">
                  <c:v>264.99559920979675</c:v>
                </c:pt>
                <c:pt idx="264">
                  <c:v>265.99559920979675</c:v>
                </c:pt>
                <c:pt idx="265">
                  <c:v>266.99559920979675</c:v>
                </c:pt>
                <c:pt idx="266">
                  <c:v>267.99559920979675</c:v>
                </c:pt>
                <c:pt idx="267">
                  <c:v>268.99559920979675</c:v>
                </c:pt>
                <c:pt idx="268">
                  <c:v>269.99559920979675</c:v>
                </c:pt>
                <c:pt idx="269">
                  <c:v>270.99559920979675</c:v>
                </c:pt>
                <c:pt idx="270">
                  <c:v>271.99559920979675</c:v>
                </c:pt>
                <c:pt idx="271">
                  <c:v>272.99559920979675</c:v>
                </c:pt>
                <c:pt idx="272">
                  <c:v>273.99559920979675</c:v>
                </c:pt>
                <c:pt idx="273">
                  <c:v>274.99559920979675</c:v>
                </c:pt>
                <c:pt idx="274">
                  <c:v>275.99559920979675</c:v>
                </c:pt>
                <c:pt idx="275">
                  <c:v>276.99559920979675</c:v>
                </c:pt>
                <c:pt idx="276">
                  <c:v>277.99559920979675</c:v>
                </c:pt>
                <c:pt idx="277">
                  <c:v>278.99559920979675</c:v>
                </c:pt>
                <c:pt idx="278">
                  <c:v>279.99559920979675</c:v>
                </c:pt>
                <c:pt idx="279">
                  <c:v>280.99559920979675</c:v>
                </c:pt>
                <c:pt idx="280">
                  <c:v>281.99559920979675</c:v>
                </c:pt>
                <c:pt idx="281">
                  <c:v>282.99559920979675</c:v>
                </c:pt>
                <c:pt idx="282">
                  <c:v>283.99559920979675</c:v>
                </c:pt>
                <c:pt idx="283">
                  <c:v>284.99559920979675</c:v>
                </c:pt>
                <c:pt idx="284">
                  <c:v>285.99559920979675</c:v>
                </c:pt>
                <c:pt idx="285">
                  <c:v>286.99559920979675</c:v>
                </c:pt>
                <c:pt idx="286">
                  <c:v>287.99559920979675</c:v>
                </c:pt>
                <c:pt idx="287">
                  <c:v>288.99559920979675</c:v>
                </c:pt>
                <c:pt idx="288">
                  <c:v>289.99559920979675</c:v>
                </c:pt>
                <c:pt idx="289">
                  <c:v>290.99559920979675</c:v>
                </c:pt>
                <c:pt idx="290">
                  <c:v>291.99559920979675</c:v>
                </c:pt>
                <c:pt idx="291">
                  <c:v>292.99559920979675</c:v>
                </c:pt>
                <c:pt idx="292">
                  <c:v>293.99559920979675</c:v>
                </c:pt>
                <c:pt idx="293">
                  <c:v>294.99559920979675</c:v>
                </c:pt>
                <c:pt idx="294">
                  <c:v>295.99559920979675</c:v>
                </c:pt>
                <c:pt idx="295">
                  <c:v>296.99559920979675</c:v>
                </c:pt>
                <c:pt idx="296">
                  <c:v>297.99559920979675</c:v>
                </c:pt>
                <c:pt idx="297">
                  <c:v>298.99559920979675</c:v>
                </c:pt>
                <c:pt idx="298">
                  <c:v>299.99559920979675</c:v>
                </c:pt>
                <c:pt idx="299">
                  <c:v>300.99559920979675</c:v>
                </c:pt>
                <c:pt idx="300">
                  <c:v>301.99559920979675</c:v>
                </c:pt>
                <c:pt idx="301">
                  <c:v>302.99559920979675</c:v>
                </c:pt>
                <c:pt idx="302">
                  <c:v>303.99559920979675</c:v>
                </c:pt>
                <c:pt idx="303">
                  <c:v>304.99559920979675</c:v>
                </c:pt>
                <c:pt idx="304">
                  <c:v>305.99559920979675</c:v>
                </c:pt>
                <c:pt idx="305">
                  <c:v>306.99559920979675</c:v>
                </c:pt>
                <c:pt idx="306">
                  <c:v>307.99559920979675</c:v>
                </c:pt>
              </c:numCache>
            </c:numRef>
          </c:xVal>
          <c:yVal>
            <c:numRef>
              <c:f>'6fp'!$L$7:$L$313</c:f>
              <c:numCache>
                <c:formatCode>0.00E+00</c:formatCode>
                <c:ptCount val="307"/>
                <c:pt idx="0">
                  <c:v>8.4582000000000004E-2</c:v>
                </c:pt>
                <c:pt idx="1">
                  <c:v>0.133604</c:v>
                </c:pt>
                <c:pt idx="2">
                  <c:v>0.128778</c:v>
                </c:pt>
                <c:pt idx="3">
                  <c:v>8.9915999999999899E-2</c:v>
                </c:pt>
                <c:pt idx="4">
                  <c:v>2.4383999999999899E-2</c:v>
                </c:pt>
                <c:pt idx="5">
                  <c:v>-4.5465999999999902E-2</c:v>
                </c:pt>
                <c:pt idx="6">
                  <c:v>-0.111759999999999</c:v>
                </c:pt>
                <c:pt idx="7">
                  <c:v>-0.17144999999999999</c:v>
                </c:pt>
                <c:pt idx="8">
                  <c:v>-0.19659599999999899</c:v>
                </c:pt>
                <c:pt idx="9">
                  <c:v>-0.15468599999999999</c:v>
                </c:pt>
                <c:pt idx="10">
                  <c:v>-8.5344000000000003E-2</c:v>
                </c:pt>
                <c:pt idx="11">
                  <c:v>4.06399999999998E-3</c:v>
                </c:pt>
                <c:pt idx="12">
                  <c:v>9.5757999999999899E-2</c:v>
                </c:pt>
                <c:pt idx="13">
                  <c:v>0.175514</c:v>
                </c:pt>
                <c:pt idx="14">
                  <c:v>0.21158199999999999</c:v>
                </c:pt>
                <c:pt idx="15">
                  <c:v>0.20447000000000001</c:v>
                </c:pt>
                <c:pt idx="16">
                  <c:v>0.12446</c:v>
                </c:pt>
                <c:pt idx="17">
                  <c:v>6.12139999999999E-2</c:v>
                </c:pt>
                <c:pt idx="18">
                  <c:v>-1.7271999999999999E-2</c:v>
                </c:pt>
                <c:pt idx="19">
                  <c:v>-8.4073999999999996E-2</c:v>
                </c:pt>
                <c:pt idx="20">
                  <c:v>-0.131825999999999</c:v>
                </c:pt>
                <c:pt idx="21">
                  <c:v>-0.13411200000000001</c:v>
                </c:pt>
                <c:pt idx="22">
                  <c:v>-9.49959999999999E-2</c:v>
                </c:pt>
                <c:pt idx="23">
                  <c:v>-2.7178000000000001E-2</c:v>
                </c:pt>
                <c:pt idx="24">
                  <c:v>3.65759999999999E-2</c:v>
                </c:pt>
                <c:pt idx="25">
                  <c:v>9.6011999999999903E-2</c:v>
                </c:pt>
                <c:pt idx="26">
                  <c:v>0.13436600000000001</c:v>
                </c:pt>
                <c:pt idx="27">
                  <c:v>0.116585999999999</c:v>
                </c:pt>
                <c:pt idx="28">
                  <c:v>8.6105999999999905E-2</c:v>
                </c:pt>
                <c:pt idx="29">
                  <c:v>2.00659999999999E-2</c:v>
                </c:pt>
                <c:pt idx="30">
                  <c:v>-4.0640000000000003E-2</c:v>
                </c:pt>
                <c:pt idx="31">
                  <c:v>-9.8297999999999996E-2</c:v>
                </c:pt>
                <c:pt idx="32">
                  <c:v>-0.151637999999999</c:v>
                </c:pt>
                <c:pt idx="33">
                  <c:v>-0.155448</c:v>
                </c:pt>
                <c:pt idx="34">
                  <c:v>-0.11049</c:v>
                </c:pt>
                <c:pt idx="35">
                  <c:v>-2.9718000000000001E-2</c:v>
                </c:pt>
                <c:pt idx="36">
                  <c:v>3.5813999999999901E-2</c:v>
                </c:pt>
                <c:pt idx="37">
                  <c:v>0.12598400000000001</c:v>
                </c:pt>
                <c:pt idx="38">
                  <c:v>0.175259999999999</c:v>
                </c:pt>
                <c:pt idx="39">
                  <c:v>0.17652999999999899</c:v>
                </c:pt>
                <c:pt idx="40">
                  <c:v>0.14960599999999899</c:v>
                </c:pt>
                <c:pt idx="41">
                  <c:v>9.3725999999999907E-2</c:v>
                </c:pt>
                <c:pt idx="42">
                  <c:v>2.5653999999999899E-2</c:v>
                </c:pt>
                <c:pt idx="43">
                  <c:v>-4.2164E-2</c:v>
                </c:pt>
                <c:pt idx="44">
                  <c:v>-0.10388600000000001</c:v>
                </c:pt>
                <c:pt idx="45">
                  <c:v>-0.14477999999999899</c:v>
                </c:pt>
                <c:pt idx="46">
                  <c:v>-0.14274800000000001</c:v>
                </c:pt>
                <c:pt idx="47">
                  <c:v>-9.5250000000000001E-2</c:v>
                </c:pt>
                <c:pt idx="48">
                  <c:v>-4.0640000000000003E-2</c:v>
                </c:pt>
                <c:pt idx="49">
                  <c:v>3.1241999999999898E-2</c:v>
                </c:pt>
                <c:pt idx="50">
                  <c:v>9.9059999999999995E-2</c:v>
                </c:pt>
                <c:pt idx="51">
                  <c:v>0.128523999999999</c:v>
                </c:pt>
                <c:pt idx="52">
                  <c:v>0.109219999999999</c:v>
                </c:pt>
                <c:pt idx="53">
                  <c:v>6.2483999999999901E-2</c:v>
                </c:pt>
                <c:pt idx="54">
                  <c:v>1.47319999999999E-2</c:v>
                </c:pt>
                <c:pt idx="55">
                  <c:v>-4.2417999999999997E-2</c:v>
                </c:pt>
                <c:pt idx="56">
                  <c:v>-0.102108</c:v>
                </c:pt>
                <c:pt idx="57">
                  <c:v>-0.131825999999999</c:v>
                </c:pt>
                <c:pt idx="58">
                  <c:v>-0.12801599999999999</c:v>
                </c:pt>
                <c:pt idx="59">
                  <c:v>-8.4328E-2</c:v>
                </c:pt>
                <c:pt idx="60">
                  <c:v>-2.3113999999999999E-2</c:v>
                </c:pt>
                <c:pt idx="61">
                  <c:v>6.0959999999999903E-2</c:v>
                </c:pt>
                <c:pt idx="62">
                  <c:v>0.123698</c:v>
                </c:pt>
                <c:pt idx="63">
                  <c:v>0.15824199999999899</c:v>
                </c:pt>
                <c:pt idx="64">
                  <c:v>0.15722599999999901</c:v>
                </c:pt>
                <c:pt idx="65">
                  <c:v>0.135127999999999</c:v>
                </c:pt>
                <c:pt idx="66">
                  <c:v>6.5531999999999896E-2</c:v>
                </c:pt>
                <c:pt idx="67">
                  <c:v>4.82599999999999E-3</c:v>
                </c:pt>
                <c:pt idx="68">
                  <c:v>-6.1976000000000003E-2</c:v>
                </c:pt>
                <c:pt idx="69">
                  <c:v>-0.10388600000000001</c:v>
                </c:pt>
                <c:pt idx="70">
                  <c:v>-0.145288</c:v>
                </c:pt>
                <c:pt idx="71">
                  <c:v>-0.13233400000000001</c:v>
                </c:pt>
                <c:pt idx="72">
                  <c:v>-8.4582000000000004E-2</c:v>
                </c:pt>
                <c:pt idx="73">
                  <c:v>-1.397E-2</c:v>
                </c:pt>
                <c:pt idx="74">
                  <c:v>4.5212000000000002E-2</c:v>
                </c:pt>
                <c:pt idx="75">
                  <c:v>0.10287</c:v>
                </c:pt>
                <c:pt idx="76">
                  <c:v>0.13106400000000001</c:v>
                </c:pt>
                <c:pt idx="77">
                  <c:v>9.9821999999999897E-2</c:v>
                </c:pt>
                <c:pt idx="78">
                  <c:v>6.32459999999999E-2</c:v>
                </c:pt>
                <c:pt idx="79">
                  <c:v>1.6763999999999901E-2</c:v>
                </c:pt>
                <c:pt idx="80">
                  <c:v>-3.6575999999999997E-2</c:v>
                </c:pt>
                <c:pt idx="81">
                  <c:v>-0.10541</c:v>
                </c:pt>
                <c:pt idx="82">
                  <c:v>-0.14097000000000001</c:v>
                </c:pt>
                <c:pt idx="83">
                  <c:v>-0.122174</c:v>
                </c:pt>
                <c:pt idx="84">
                  <c:v>-8.9915999999999996E-2</c:v>
                </c:pt>
                <c:pt idx="85">
                  <c:v>-1.8287999999999999E-2</c:v>
                </c:pt>
                <c:pt idx="86">
                  <c:v>5.2069999999999901E-2</c:v>
                </c:pt>
                <c:pt idx="87">
                  <c:v>0.10718799999999901</c:v>
                </c:pt>
                <c:pt idx="88">
                  <c:v>0.14604999999999899</c:v>
                </c:pt>
                <c:pt idx="89">
                  <c:v>0.162052</c:v>
                </c:pt>
                <c:pt idx="90">
                  <c:v>0.106171999999999</c:v>
                </c:pt>
                <c:pt idx="91">
                  <c:v>5.0799999999999901E-2</c:v>
                </c:pt>
                <c:pt idx="92">
                  <c:v>-1.2954E-2</c:v>
                </c:pt>
                <c:pt idx="93">
                  <c:v>-8.0264000000000002E-2</c:v>
                </c:pt>
                <c:pt idx="94">
                  <c:v>-0.13131799999999999</c:v>
                </c:pt>
                <c:pt idx="95">
                  <c:v>-0.151638</c:v>
                </c:pt>
                <c:pt idx="96">
                  <c:v>-0.128524</c:v>
                </c:pt>
                <c:pt idx="97">
                  <c:v>-6.5023999999999998E-2</c:v>
                </c:pt>
                <c:pt idx="98">
                  <c:v>-7.6200000000000898E-4</c:v>
                </c:pt>
                <c:pt idx="99">
                  <c:v>7.1373999999999896E-2</c:v>
                </c:pt>
                <c:pt idx="100">
                  <c:v>0.118618</c:v>
                </c:pt>
                <c:pt idx="101">
                  <c:v>0.13588999999999901</c:v>
                </c:pt>
                <c:pt idx="102">
                  <c:v>0.13081000000000001</c:v>
                </c:pt>
                <c:pt idx="103">
                  <c:v>7.9755999999999994E-2</c:v>
                </c:pt>
                <c:pt idx="104">
                  <c:v>1.65099999999999E-2</c:v>
                </c:pt>
                <c:pt idx="105">
                  <c:v>-4.4195999999999999E-2</c:v>
                </c:pt>
                <c:pt idx="106">
                  <c:v>-9.5757999999999996E-2</c:v>
                </c:pt>
                <c:pt idx="107">
                  <c:v>-0.12827</c:v>
                </c:pt>
                <c:pt idx="108">
                  <c:v>-0.106172</c:v>
                </c:pt>
                <c:pt idx="109">
                  <c:v>-6.4262E-2</c:v>
                </c:pt>
                <c:pt idx="110">
                  <c:v>4.3179999999999902E-3</c:v>
                </c:pt>
                <c:pt idx="111">
                  <c:v>6.1721999999999902E-2</c:v>
                </c:pt>
                <c:pt idx="112">
                  <c:v>0.112521999999999</c:v>
                </c:pt>
                <c:pt idx="113">
                  <c:v>0.185419999999999</c:v>
                </c:pt>
                <c:pt idx="114">
                  <c:v>0.14249399999999901</c:v>
                </c:pt>
                <c:pt idx="115">
                  <c:v>0.101599999999999</c:v>
                </c:pt>
                <c:pt idx="116">
                  <c:v>2.7939999999999899E-2</c:v>
                </c:pt>
                <c:pt idx="117">
                  <c:v>-3.9115999999999998E-2</c:v>
                </c:pt>
                <c:pt idx="118">
                  <c:v>-9.0931999999999999E-2</c:v>
                </c:pt>
                <c:pt idx="119">
                  <c:v>-0.146812</c:v>
                </c:pt>
                <c:pt idx="120">
                  <c:v>-0.15417800000000001</c:v>
                </c:pt>
                <c:pt idx="121">
                  <c:v>-0.115316</c:v>
                </c:pt>
                <c:pt idx="122">
                  <c:v>-5.1307999999999999E-2</c:v>
                </c:pt>
                <c:pt idx="123">
                  <c:v>2.36219999999999E-2</c:v>
                </c:pt>
                <c:pt idx="124">
                  <c:v>7.7215999999999896E-2</c:v>
                </c:pt>
                <c:pt idx="125">
                  <c:v>0.155448</c:v>
                </c:pt>
                <c:pt idx="126">
                  <c:v>0.16256000000000001</c:v>
                </c:pt>
                <c:pt idx="127">
                  <c:v>0.12395200000000001</c:v>
                </c:pt>
                <c:pt idx="128">
                  <c:v>7.4167999999999901E-2</c:v>
                </c:pt>
                <c:pt idx="129">
                  <c:v>1.4477999999999901E-2</c:v>
                </c:pt>
                <c:pt idx="130">
                  <c:v>-4.4704000000000001E-2</c:v>
                </c:pt>
                <c:pt idx="131">
                  <c:v>-0.101092</c:v>
                </c:pt>
                <c:pt idx="132">
                  <c:v>-0.13157199999999999</c:v>
                </c:pt>
                <c:pt idx="133">
                  <c:v>-0.11480799999999999</c:v>
                </c:pt>
                <c:pt idx="134">
                  <c:v>-6.9342000000000001E-2</c:v>
                </c:pt>
                <c:pt idx="135">
                  <c:v>3.5559999999999802E-3</c:v>
                </c:pt>
                <c:pt idx="136">
                  <c:v>5.5117999999999903E-2</c:v>
                </c:pt>
                <c:pt idx="137">
                  <c:v>0.122682</c:v>
                </c:pt>
                <c:pt idx="138">
                  <c:v>0.14071600000000001</c:v>
                </c:pt>
                <c:pt idx="139">
                  <c:v>0.12064999999999999</c:v>
                </c:pt>
                <c:pt idx="140">
                  <c:v>6.1975999999999899E-2</c:v>
                </c:pt>
                <c:pt idx="141">
                  <c:v>7.6199999999998404E-4</c:v>
                </c:pt>
                <c:pt idx="142">
                  <c:v>-5.9943999999999997E-2</c:v>
                </c:pt>
                <c:pt idx="143">
                  <c:v>-0.11988799999999999</c:v>
                </c:pt>
                <c:pt idx="144">
                  <c:v>-0.160274</c:v>
                </c:pt>
                <c:pt idx="145">
                  <c:v>-0.16764000000000001</c:v>
                </c:pt>
                <c:pt idx="146">
                  <c:v>-0.119887999999999</c:v>
                </c:pt>
                <c:pt idx="147">
                  <c:v>-5.0037999999999999E-2</c:v>
                </c:pt>
                <c:pt idx="148">
                  <c:v>2.7178000000000001E-2</c:v>
                </c:pt>
                <c:pt idx="149">
                  <c:v>0.101091999999999</c:v>
                </c:pt>
                <c:pt idx="150">
                  <c:v>0.15951199999999999</c:v>
                </c:pt>
                <c:pt idx="151">
                  <c:v>0.16408400000000001</c:v>
                </c:pt>
                <c:pt idx="152">
                  <c:v>0.118618</c:v>
                </c:pt>
                <c:pt idx="153">
                  <c:v>7.16279999999999E-2</c:v>
                </c:pt>
                <c:pt idx="154">
                  <c:v>-7.62E-3</c:v>
                </c:pt>
                <c:pt idx="155">
                  <c:v>-7.1627999999999997E-2</c:v>
                </c:pt>
                <c:pt idx="156">
                  <c:v>-0.128524</c:v>
                </c:pt>
                <c:pt idx="157">
                  <c:v>-0.14274800000000001</c:v>
                </c:pt>
                <c:pt idx="158">
                  <c:v>-0.116078</c:v>
                </c:pt>
                <c:pt idx="159">
                  <c:v>-5.842E-2</c:v>
                </c:pt>
                <c:pt idx="160">
                  <c:v>8.8899999999999795E-3</c:v>
                </c:pt>
                <c:pt idx="161">
                  <c:v>6.8071999999999896E-2</c:v>
                </c:pt>
                <c:pt idx="162">
                  <c:v>0.14122399999999999</c:v>
                </c:pt>
                <c:pt idx="163">
                  <c:v>0.15290799999999999</c:v>
                </c:pt>
                <c:pt idx="164">
                  <c:v>0.140462</c:v>
                </c:pt>
                <c:pt idx="165">
                  <c:v>6.9341999999999904E-2</c:v>
                </c:pt>
                <c:pt idx="166">
                  <c:v>-1.0668E-2</c:v>
                </c:pt>
                <c:pt idx="167">
                  <c:v>-7.5184000000000001E-2</c:v>
                </c:pt>
                <c:pt idx="168">
                  <c:v>-0.14452599999999999</c:v>
                </c:pt>
                <c:pt idx="169">
                  <c:v>-0.18668999999999999</c:v>
                </c:pt>
                <c:pt idx="170">
                  <c:v>-0.17805399999999899</c:v>
                </c:pt>
                <c:pt idx="171">
                  <c:v>-0.11734799999999999</c:v>
                </c:pt>
                <c:pt idx="172">
                  <c:v>-4.4450000000000003E-2</c:v>
                </c:pt>
                <c:pt idx="173">
                  <c:v>4.7243999999999897E-2</c:v>
                </c:pt>
                <c:pt idx="174">
                  <c:v>0.115315999999999</c:v>
                </c:pt>
                <c:pt idx="175">
                  <c:v>0.17627599999999999</c:v>
                </c:pt>
                <c:pt idx="176">
                  <c:v>0.175514</c:v>
                </c:pt>
                <c:pt idx="177">
                  <c:v>0.118618</c:v>
                </c:pt>
                <c:pt idx="178">
                  <c:v>5.969E-2</c:v>
                </c:pt>
                <c:pt idx="179">
                  <c:v>-1.9557999999999999E-2</c:v>
                </c:pt>
                <c:pt idx="180">
                  <c:v>-9.2710000000000001E-2</c:v>
                </c:pt>
                <c:pt idx="181">
                  <c:v>-0.147066</c:v>
                </c:pt>
                <c:pt idx="182">
                  <c:v>-0.15773400000000001</c:v>
                </c:pt>
                <c:pt idx="183">
                  <c:v>-0.12953999999999999</c:v>
                </c:pt>
                <c:pt idx="184">
                  <c:v>-5.8928000000000001E-2</c:v>
                </c:pt>
                <c:pt idx="185">
                  <c:v>3.5560000000000001E-2</c:v>
                </c:pt>
                <c:pt idx="186">
                  <c:v>8.5597999999999994E-2</c:v>
                </c:pt>
                <c:pt idx="187">
                  <c:v>0.16738599999999901</c:v>
                </c:pt>
                <c:pt idx="188">
                  <c:v>0.141731999999999</c:v>
                </c:pt>
                <c:pt idx="189">
                  <c:v>0.108203999999999</c:v>
                </c:pt>
                <c:pt idx="190">
                  <c:v>4.7752000000000003E-2</c:v>
                </c:pt>
                <c:pt idx="191">
                  <c:v>-1.9557999999999898E-2</c:v>
                </c:pt>
                <c:pt idx="192">
                  <c:v>-0.101092</c:v>
                </c:pt>
                <c:pt idx="193">
                  <c:v>-0.16332199999999999</c:v>
                </c:pt>
                <c:pt idx="194">
                  <c:v>-0.20421600000000001</c:v>
                </c:pt>
                <c:pt idx="195">
                  <c:v>-0.18313399999999999</c:v>
                </c:pt>
                <c:pt idx="196">
                  <c:v>-0.109982</c:v>
                </c:pt>
                <c:pt idx="197">
                  <c:v>-2.6162000000000001E-2</c:v>
                </c:pt>
                <c:pt idx="198">
                  <c:v>8.3311999999999997E-2</c:v>
                </c:pt>
                <c:pt idx="199">
                  <c:v>0.148844</c:v>
                </c:pt>
                <c:pt idx="200">
                  <c:v>0.207009999999999</c:v>
                </c:pt>
                <c:pt idx="201">
                  <c:v>0.198627999999999</c:v>
                </c:pt>
                <c:pt idx="202">
                  <c:v>0.135128</c:v>
                </c:pt>
                <c:pt idx="203">
                  <c:v>5.9689999999999903E-2</c:v>
                </c:pt>
                <c:pt idx="204">
                  <c:v>-2.79400000000001E-3</c:v>
                </c:pt>
                <c:pt idx="205">
                  <c:v>-8.0009999999999901E-2</c:v>
                </c:pt>
                <c:pt idx="206">
                  <c:v>-0.155193999999999</c:v>
                </c:pt>
                <c:pt idx="207">
                  <c:v>-0.17297399999999999</c:v>
                </c:pt>
                <c:pt idx="208">
                  <c:v>-0.122428</c:v>
                </c:pt>
                <c:pt idx="209">
                  <c:v>-4.4704000000000001E-2</c:v>
                </c:pt>
                <c:pt idx="210">
                  <c:v>2.4129999999999902E-2</c:v>
                </c:pt>
                <c:pt idx="211">
                  <c:v>9.5249999999999904E-2</c:v>
                </c:pt>
                <c:pt idx="212">
                  <c:v>0.14605000000000001</c:v>
                </c:pt>
                <c:pt idx="213">
                  <c:v>0.161797999999999</c:v>
                </c:pt>
                <c:pt idx="214">
                  <c:v>0.104393999999999</c:v>
                </c:pt>
                <c:pt idx="215">
                  <c:v>3.4798000000000003E-2</c:v>
                </c:pt>
                <c:pt idx="216">
                  <c:v>-5.3086000000000001E-2</c:v>
                </c:pt>
                <c:pt idx="217">
                  <c:v>-0.133604</c:v>
                </c:pt>
                <c:pt idx="218">
                  <c:v>-0.19329399999999999</c:v>
                </c:pt>
                <c:pt idx="219">
                  <c:v>-0.21818599999999999</c:v>
                </c:pt>
                <c:pt idx="220">
                  <c:v>-0.18034</c:v>
                </c:pt>
                <c:pt idx="221">
                  <c:v>-9.9314E-2</c:v>
                </c:pt>
                <c:pt idx="222">
                  <c:v>9.1439999999999907E-3</c:v>
                </c:pt>
                <c:pt idx="223">
                  <c:v>0.10642599999999899</c:v>
                </c:pt>
                <c:pt idx="224">
                  <c:v>0.17754600000000001</c:v>
                </c:pt>
                <c:pt idx="225">
                  <c:v>0.230123999999999</c:v>
                </c:pt>
                <c:pt idx="226">
                  <c:v>0.203453999999999</c:v>
                </c:pt>
                <c:pt idx="227">
                  <c:v>0.13639799999999899</c:v>
                </c:pt>
                <c:pt idx="228">
                  <c:v>4.4449999999999899E-2</c:v>
                </c:pt>
                <c:pt idx="229">
                  <c:v>-4.1910000000000003E-2</c:v>
                </c:pt>
                <c:pt idx="230">
                  <c:v>-0.115824</c:v>
                </c:pt>
                <c:pt idx="231">
                  <c:v>-0.17830799999999999</c:v>
                </c:pt>
                <c:pt idx="232">
                  <c:v>-0.17475199999999999</c:v>
                </c:pt>
                <c:pt idx="233">
                  <c:v>-0.115316</c:v>
                </c:pt>
                <c:pt idx="234">
                  <c:v>-3.2766000000000003E-2</c:v>
                </c:pt>
                <c:pt idx="235">
                  <c:v>7.0358000000000004E-2</c:v>
                </c:pt>
                <c:pt idx="236">
                  <c:v>0.12318999999999999</c:v>
                </c:pt>
                <c:pt idx="237">
                  <c:v>0.15112999999999999</c:v>
                </c:pt>
                <c:pt idx="238">
                  <c:v>0.150113999999999</c:v>
                </c:pt>
                <c:pt idx="239">
                  <c:v>7.7216000000000007E-2</c:v>
                </c:pt>
                <c:pt idx="240">
                  <c:v>1.19379999999999E-2</c:v>
                </c:pt>
                <c:pt idx="241">
                  <c:v>-7.6707999999999998E-2</c:v>
                </c:pt>
                <c:pt idx="242">
                  <c:v>-0.160528</c:v>
                </c:pt>
                <c:pt idx="243">
                  <c:v>-0.22225</c:v>
                </c:pt>
                <c:pt idx="244">
                  <c:v>-0.23317199999999899</c:v>
                </c:pt>
                <c:pt idx="245">
                  <c:v>-0.170434</c:v>
                </c:pt>
                <c:pt idx="246">
                  <c:v>-7.4676000000000006E-2</c:v>
                </c:pt>
                <c:pt idx="247">
                  <c:v>3.6321999999999903E-2</c:v>
                </c:pt>
                <c:pt idx="248">
                  <c:v>0.14579599999999901</c:v>
                </c:pt>
                <c:pt idx="249">
                  <c:v>0.22606000000000001</c:v>
                </c:pt>
                <c:pt idx="250">
                  <c:v>0.24892</c:v>
                </c:pt>
                <c:pt idx="251">
                  <c:v>0.224028</c:v>
                </c:pt>
                <c:pt idx="252">
                  <c:v>0.12776199999999899</c:v>
                </c:pt>
                <c:pt idx="253">
                  <c:v>4.24179999999999E-2</c:v>
                </c:pt>
                <c:pt idx="254">
                  <c:v>-4.9529999999999998E-2</c:v>
                </c:pt>
                <c:pt idx="255">
                  <c:v>-0.140208</c:v>
                </c:pt>
                <c:pt idx="256">
                  <c:v>-0.19761200000000001</c:v>
                </c:pt>
                <c:pt idx="257">
                  <c:v>-0.18465799999999999</c:v>
                </c:pt>
                <c:pt idx="258">
                  <c:v>-0.112522</c:v>
                </c:pt>
                <c:pt idx="259">
                  <c:v>-1.5494000000000001E-2</c:v>
                </c:pt>
                <c:pt idx="260">
                  <c:v>6.8325999999999901E-2</c:v>
                </c:pt>
                <c:pt idx="261">
                  <c:v>0.154939999999999</c:v>
                </c:pt>
                <c:pt idx="262">
                  <c:v>0.16408399999999901</c:v>
                </c:pt>
                <c:pt idx="263">
                  <c:v>0.126745999999999</c:v>
                </c:pt>
                <c:pt idx="264">
                  <c:v>6.6040000000000001E-2</c:v>
                </c:pt>
                <c:pt idx="265">
                  <c:v>-1.524E-2</c:v>
                </c:pt>
                <c:pt idx="266">
                  <c:v>-9.9059999999999995E-2</c:v>
                </c:pt>
                <c:pt idx="267">
                  <c:v>-0.17957799999999999</c:v>
                </c:pt>
                <c:pt idx="268">
                  <c:v>-0.22936200000000001</c:v>
                </c:pt>
                <c:pt idx="269">
                  <c:v>-0.23139399999999999</c:v>
                </c:pt>
                <c:pt idx="270">
                  <c:v>-0.15392400000000001</c:v>
                </c:pt>
                <c:pt idx="271">
                  <c:v>-4.9022000000000003E-2</c:v>
                </c:pt>
                <c:pt idx="272">
                  <c:v>7.1373999999999896E-2</c:v>
                </c:pt>
                <c:pt idx="273">
                  <c:v>0.17246600000000001</c:v>
                </c:pt>
                <c:pt idx="274">
                  <c:v>0.25196800000000003</c:v>
                </c:pt>
                <c:pt idx="275">
                  <c:v>0.254</c:v>
                </c:pt>
                <c:pt idx="276">
                  <c:v>0.196849999999999</c:v>
                </c:pt>
                <c:pt idx="277">
                  <c:v>0.11150599999999899</c:v>
                </c:pt>
                <c:pt idx="278">
                  <c:v>1.3969999999999899E-2</c:v>
                </c:pt>
                <c:pt idx="279">
                  <c:v>-7.4929999999999997E-2</c:v>
                </c:pt>
                <c:pt idx="280">
                  <c:v>-0.15900400000000001</c:v>
                </c:pt>
                <c:pt idx="281">
                  <c:v>-0.20116800000000001</c:v>
                </c:pt>
                <c:pt idx="282">
                  <c:v>-0.17018</c:v>
                </c:pt>
                <c:pt idx="283">
                  <c:v>-8.6360000000000006E-2</c:v>
                </c:pt>
                <c:pt idx="284">
                  <c:v>-5.5880000000000096E-3</c:v>
                </c:pt>
                <c:pt idx="285">
                  <c:v>9.3471999999999902E-2</c:v>
                </c:pt>
                <c:pt idx="286">
                  <c:v>0.160528</c:v>
                </c:pt>
                <c:pt idx="287">
                  <c:v>0.192278</c:v>
                </c:pt>
                <c:pt idx="288">
                  <c:v>0.12801599999999999</c:v>
                </c:pt>
                <c:pt idx="289">
                  <c:v>6.2991999999999895E-2</c:v>
                </c:pt>
                <c:pt idx="290">
                  <c:v>-2.6162000000000001E-2</c:v>
                </c:pt>
                <c:pt idx="291">
                  <c:v>-0.117094</c:v>
                </c:pt>
                <c:pt idx="292">
                  <c:v>-0.195326</c:v>
                </c:pt>
                <c:pt idx="293">
                  <c:v>-0.25019000000000002</c:v>
                </c:pt>
                <c:pt idx="294">
                  <c:v>-0.22733</c:v>
                </c:pt>
                <c:pt idx="295">
                  <c:v>-0.145542</c:v>
                </c:pt>
                <c:pt idx="296">
                  <c:v>-3.2511999999999999E-2</c:v>
                </c:pt>
                <c:pt idx="297">
                  <c:v>8.5343999999999906E-2</c:v>
                </c:pt>
                <c:pt idx="298">
                  <c:v>0.19075399999999901</c:v>
                </c:pt>
                <c:pt idx="299">
                  <c:v>0.25933399999999901</c:v>
                </c:pt>
                <c:pt idx="300">
                  <c:v>0.24942799999999901</c:v>
                </c:pt>
                <c:pt idx="301">
                  <c:v>0.192278</c:v>
                </c:pt>
                <c:pt idx="302">
                  <c:v>8.9661999999999895E-2</c:v>
                </c:pt>
                <c:pt idx="303">
                  <c:v>-7.3660000000000002E-3</c:v>
                </c:pt>
                <c:pt idx="304">
                  <c:v>-8.7122000000000005E-2</c:v>
                </c:pt>
                <c:pt idx="305">
                  <c:v>-0.17449799999999999</c:v>
                </c:pt>
                <c:pt idx="306">
                  <c:v>-0.19811999999999899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93-46C6-B398-832227587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layout>
            <c:manualLayout>
              <c:xMode val="edge"/>
              <c:yMode val="edge"/>
              <c:x val="0.43535356344903897"/>
              <c:y val="0.888229310967998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0.70000000000000007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1001232411201455"/>
          <c:y val="0.16849644373157058"/>
          <c:w val="0.84109120841950225"/>
          <c:h val="0.17626362966203299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IBP</a:t>
            </a:r>
            <a:r>
              <a:rPr lang="en-US" sz="1600" b="1" i="0" u="none" strike="noStrike" baseline="0">
                <a:effectLst/>
              </a:rPr>
              <a:t>, D = 0.66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3048305238354177"/>
          <c:y val="4.6478565179352578E-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'7ibp'!$C$5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'7ibp'!$A$6:$A$313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7.6915886247525238</c:v>
                </c:pt>
                <c:pt idx="6">
                  <c:v>8.6915886247525229</c:v>
                </c:pt>
                <c:pt idx="7">
                  <c:v>9.6915886247525229</c:v>
                </c:pt>
                <c:pt idx="8">
                  <c:v>10.691588624752523</c:v>
                </c:pt>
                <c:pt idx="9">
                  <c:v>11.691588624752523</c:v>
                </c:pt>
                <c:pt idx="10">
                  <c:v>12.691588624752523</c:v>
                </c:pt>
                <c:pt idx="11">
                  <c:v>13.691588624752523</c:v>
                </c:pt>
                <c:pt idx="12">
                  <c:v>14.691588624752523</c:v>
                </c:pt>
                <c:pt idx="13">
                  <c:v>15.691588624752523</c:v>
                </c:pt>
                <c:pt idx="14">
                  <c:v>16.691588624752523</c:v>
                </c:pt>
                <c:pt idx="15">
                  <c:v>17.691588624752523</c:v>
                </c:pt>
                <c:pt idx="16">
                  <c:v>18.691588624752523</c:v>
                </c:pt>
                <c:pt idx="17">
                  <c:v>19.691588624752523</c:v>
                </c:pt>
                <c:pt idx="18">
                  <c:v>20.691588624752523</c:v>
                </c:pt>
                <c:pt idx="19">
                  <c:v>21.691588624752523</c:v>
                </c:pt>
                <c:pt idx="20">
                  <c:v>22.691588624752523</c:v>
                </c:pt>
                <c:pt idx="21">
                  <c:v>23.691588624752523</c:v>
                </c:pt>
                <c:pt idx="22">
                  <c:v>24.691588624752523</c:v>
                </c:pt>
                <c:pt idx="23">
                  <c:v>25.691588624752523</c:v>
                </c:pt>
                <c:pt idx="24">
                  <c:v>26.691588624752523</c:v>
                </c:pt>
                <c:pt idx="25">
                  <c:v>27.691588624752523</c:v>
                </c:pt>
                <c:pt idx="26">
                  <c:v>28.691588624752523</c:v>
                </c:pt>
                <c:pt idx="27">
                  <c:v>29.691588624752523</c:v>
                </c:pt>
                <c:pt idx="28">
                  <c:v>30.691588624752523</c:v>
                </c:pt>
                <c:pt idx="29">
                  <c:v>31.691588624752523</c:v>
                </c:pt>
                <c:pt idx="30">
                  <c:v>32.691588624752526</c:v>
                </c:pt>
                <c:pt idx="31">
                  <c:v>33.691588624752526</c:v>
                </c:pt>
                <c:pt idx="32">
                  <c:v>34.691588624752526</c:v>
                </c:pt>
                <c:pt idx="33">
                  <c:v>35.691588624752526</c:v>
                </c:pt>
                <c:pt idx="34">
                  <c:v>36.691588624752526</c:v>
                </c:pt>
                <c:pt idx="35">
                  <c:v>37.691588624752526</c:v>
                </c:pt>
                <c:pt idx="36">
                  <c:v>38.691588624752526</c:v>
                </c:pt>
                <c:pt idx="37">
                  <c:v>39.691588624752526</c:v>
                </c:pt>
                <c:pt idx="38">
                  <c:v>40.691588624752526</c:v>
                </c:pt>
                <c:pt idx="39">
                  <c:v>41.691588624752526</c:v>
                </c:pt>
                <c:pt idx="40">
                  <c:v>42.691588624752526</c:v>
                </c:pt>
                <c:pt idx="41">
                  <c:v>43.691588624752526</c:v>
                </c:pt>
                <c:pt idx="42">
                  <c:v>44.691588624752526</c:v>
                </c:pt>
                <c:pt idx="43">
                  <c:v>45.691588624752526</c:v>
                </c:pt>
                <c:pt idx="44">
                  <c:v>46.691588624752526</c:v>
                </c:pt>
                <c:pt idx="45">
                  <c:v>47.691588624752526</c:v>
                </c:pt>
                <c:pt idx="46">
                  <c:v>48.691588624752526</c:v>
                </c:pt>
                <c:pt idx="47">
                  <c:v>49.691588624752526</c:v>
                </c:pt>
                <c:pt idx="48">
                  <c:v>50.691588624752526</c:v>
                </c:pt>
                <c:pt idx="49">
                  <c:v>51.691588624752526</c:v>
                </c:pt>
                <c:pt idx="50">
                  <c:v>52.691588624752526</c:v>
                </c:pt>
                <c:pt idx="51">
                  <c:v>53.691588624752526</c:v>
                </c:pt>
                <c:pt idx="52">
                  <c:v>54.691588624752526</c:v>
                </c:pt>
                <c:pt idx="53">
                  <c:v>55.691588624752526</c:v>
                </c:pt>
                <c:pt idx="54">
                  <c:v>56.691588624752526</c:v>
                </c:pt>
                <c:pt idx="55">
                  <c:v>57.691588624752526</c:v>
                </c:pt>
                <c:pt idx="56">
                  <c:v>58.691588624752526</c:v>
                </c:pt>
                <c:pt idx="57">
                  <c:v>59.691588624752526</c:v>
                </c:pt>
                <c:pt idx="58">
                  <c:v>60.691588624752526</c:v>
                </c:pt>
                <c:pt idx="59">
                  <c:v>61.691588624752526</c:v>
                </c:pt>
                <c:pt idx="60">
                  <c:v>62.691588624752526</c:v>
                </c:pt>
                <c:pt idx="61">
                  <c:v>63.691588624752526</c:v>
                </c:pt>
                <c:pt idx="62">
                  <c:v>64.691588624752526</c:v>
                </c:pt>
                <c:pt idx="63">
                  <c:v>65.691588624752526</c:v>
                </c:pt>
                <c:pt idx="64">
                  <c:v>66.691588624752526</c:v>
                </c:pt>
                <c:pt idx="65">
                  <c:v>67.691588624752526</c:v>
                </c:pt>
                <c:pt idx="66">
                  <c:v>68.691588624752526</c:v>
                </c:pt>
                <c:pt idx="67">
                  <c:v>69.691588624752526</c:v>
                </c:pt>
                <c:pt idx="68">
                  <c:v>70.691588624752526</c:v>
                </c:pt>
                <c:pt idx="69">
                  <c:v>71.691588624752526</c:v>
                </c:pt>
                <c:pt idx="70">
                  <c:v>72.691588624752526</c:v>
                </c:pt>
                <c:pt idx="71">
                  <c:v>73.691588624752526</c:v>
                </c:pt>
                <c:pt idx="72">
                  <c:v>74.691588624752526</c:v>
                </c:pt>
                <c:pt idx="73">
                  <c:v>75.691588624752526</c:v>
                </c:pt>
                <c:pt idx="74">
                  <c:v>76.691588624752526</c:v>
                </c:pt>
                <c:pt idx="75">
                  <c:v>77.691588624752526</c:v>
                </c:pt>
                <c:pt idx="76">
                  <c:v>78.691588624752526</c:v>
                </c:pt>
                <c:pt idx="77">
                  <c:v>79.691588624752526</c:v>
                </c:pt>
                <c:pt idx="78">
                  <c:v>80.691588624752526</c:v>
                </c:pt>
                <c:pt idx="79">
                  <c:v>81.691588624752526</c:v>
                </c:pt>
                <c:pt idx="80">
                  <c:v>82.691588624752526</c:v>
                </c:pt>
                <c:pt idx="81">
                  <c:v>83.691588624752526</c:v>
                </c:pt>
                <c:pt idx="82">
                  <c:v>84.691588624752526</c:v>
                </c:pt>
                <c:pt idx="83">
                  <c:v>85.691588624752526</c:v>
                </c:pt>
                <c:pt idx="84">
                  <c:v>86.691588624752526</c:v>
                </c:pt>
                <c:pt idx="85">
                  <c:v>87.691588624752526</c:v>
                </c:pt>
                <c:pt idx="86">
                  <c:v>88.691588624752526</c:v>
                </c:pt>
                <c:pt idx="87">
                  <c:v>89.691588624752526</c:v>
                </c:pt>
                <c:pt idx="88">
                  <c:v>90.691588624752526</c:v>
                </c:pt>
                <c:pt idx="89">
                  <c:v>91.691588624752526</c:v>
                </c:pt>
                <c:pt idx="90">
                  <c:v>92.691588624752526</c:v>
                </c:pt>
                <c:pt idx="91">
                  <c:v>93.691588624752526</c:v>
                </c:pt>
                <c:pt idx="92">
                  <c:v>94.691588624752526</c:v>
                </c:pt>
                <c:pt idx="93">
                  <c:v>95.691588624752526</c:v>
                </c:pt>
                <c:pt idx="94">
                  <c:v>96.691588624752526</c:v>
                </c:pt>
                <c:pt idx="95">
                  <c:v>97.691588624752526</c:v>
                </c:pt>
                <c:pt idx="96">
                  <c:v>98.691588624752526</c:v>
                </c:pt>
                <c:pt idx="97">
                  <c:v>99.691588624752526</c:v>
                </c:pt>
                <c:pt idx="98">
                  <c:v>100.69158862475253</c:v>
                </c:pt>
                <c:pt idx="99">
                  <c:v>101.69158862475253</c:v>
                </c:pt>
                <c:pt idx="100">
                  <c:v>102.69158862475253</c:v>
                </c:pt>
                <c:pt idx="101">
                  <c:v>103.69158862475253</c:v>
                </c:pt>
                <c:pt idx="102">
                  <c:v>104.69158862475253</c:v>
                </c:pt>
                <c:pt idx="103">
                  <c:v>105.69158862475253</c:v>
                </c:pt>
                <c:pt idx="104">
                  <c:v>106.69158862475253</c:v>
                </c:pt>
                <c:pt idx="105">
                  <c:v>107.69158862475253</c:v>
                </c:pt>
                <c:pt idx="106">
                  <c:v>108.69158862475253</c:v>
                </c:pt>
                <c:pt idx="107">
                  <c:v>109.69158862475253</c:v>
                </c:pt>
                <c:pt idx="108">
                  <c:v>110.69158862475253</c:v>
                </c:pt>
                <c:pt idx="109">
                  <c:v>111.69158862475253</c:v>
                </c:pt>
                <c:pt idx="110">
                  <c:v>112.69158862475253</c:v>
                </c:pt>
                <c:pt idx="111">
                  <c:v>113.69158862475253</c:v>
                </c:pt>
                <c:pt idx="112">
                  <c:v>114.69158862475253</c:v>
                </c:pt>
                <c:pt idx="113">
                  <c:v>115.69158862475253</c:v>
                </c:pt>
                <c:pt idx="114">
                  <c:v>116.69158862475253</c:v>
                </c:pt>
                <c:pt idx="115">
                  <c:v>117.69158862475253</c:v>
                </c:pt>
                <c:pt idx="116">
                  <c:v>118.69158862475253</c:v>
                </c:pt>
                <c:pt idx="117">
                  <c:v>119.69158862475253</c:v>
                </c:pt>
                <c:pt idx="118">
                  <c:v>120.69158862475253</c:v>
                </c:pt>
                <c:pt idx="119">
                  <c:v>121.69158862475253</c:v>
                </c:pt>
                <c:pt idx="120">
                  <c:v>122.69158862475253</c:v>
                </c:pt>
                <c:pt idx="121">
                  <c:v>123.69158862475253</c:v>
                </c:pt>
                <c:pt idx="122">
                  <c:v>124.69158862475253</c:v>
                </c:pt>
                <c:pt idx="123">
                  <c:v>125.69158862475253</c:v>
                </c:pt>
                <c:pt idx="124">
                  <c:v>126.69158862475253</c:v>
                </c:pt>
                <c:pt idx="125">
                  <c:v>127.69158862475253</c:v>
                </c:pt>
                <c:pt idx="126">
                  <c:v>128.69158862475251</c:v>
                </c:pt>
                <c:pt idx="127">
                  <c:v>129.69158862475251</c:v>
                </c:pt>
                <c:pt idx="128">
                  <c:v>130.69158862475251</c:v>
                </c:pt>
                <c:pt idx="129">
                  <c:v>131.69158862475251</c:v>
                </c:pt>
                <c:pt idx="130">
                  <c:v>132.69158862475251</c:v>
                </c:pt>
                <c:pt idx="131">
                  <c:v>133.69158862475251</c:v>
                </c:pt>
                <c:pt idx="132">
                  <c:v>134.69158862475251</c:v>
                </c:pt>
                <c:pt idx="133">
                  <c:v>135.69158862475251</c:v>
                </c:pt>
                <c:pt idx="134">
                  <c:v>136.69158862475251</c:v>
                </c:pt>
                <c:pt idx="135">
                  <c:v>137.69158862475251</c:v>
                </c:pt>
                <c:pt idx="136">
                  <c:v>138.69158862475251</c:v>
                </c:pt>
                <c:pt idx="137">
                  <c:v>139.69158862475251</c:v>
                </c:pt>
                <c:pt idx="138">
                  <c:v>140.69158862475251</c:v>
                </c:pt>
                <c:pt idx="139">
                  <c:v>141.69158862475251</c:v>
                </c:pt>
                <c:pt idx="140">
                  <c:v>142.69158862475251</c:v>
                </c:pt>
                <c:pt idx="141">
                  <c:v>143.69158862475251</c:v>
                </c:pt>
                <c:pt idx="142">
                  <c:v>144.69158862475251</c:v>
                </c:pt>
                <c:pt idx="143">
                  <c:v>145.69158862475251</c:v>
                </c:pt>
                <c:pt idx="144">
                  <c:v>146.69158862475251</c:v>
                </c:pt>
                <c:pt idx="145">
                  <c:v>147.69158862475251</c:v>
                </c:pt>
                <c:pt idx="146">
                  <c:v>148.69158862475251</c:v>
                </c:pt>
                <c:pt idx="147">
                  <c:v>149.69158862475251</c:v>
                </c:pt>
                <c:pt idx="148">
                  <c:v>150.69158862475251</c:v>
                </c:pt>
                <c:pt idx="149">
                  <c:v>151.69158862475251</c:v>
                </c:pt>
                <c:pt idx="150">
                  <c:v>152.69158862475251</c:v>
                </c:pt>
                <c:pt idx="151">
                  <c:v>153.69158862475251</c:v>
                </c:pt>
                <c:pt idx="152">
                  <c:v>154.69158862475251</c:v>
                </c:pt>
                <c:pt idx="153">
                  <c:v>155.69158862475251</c:v>
                </c:pt>
                <c:pt idx="154">
                  <c:v>156.69158862475251</c:v>
                </c:pt>
                <c:pt idx="155">
                  <c:v>157.69158862475251</c:v>
                </c:pt>
                <c:pt idx="156">
                  <c:v>158.69158862475251</c:v>
                </c:pt>
                <c:pt idx="157">
                  <c:v>159.69158862475251</c:v>
                </c:pt>
                <c:pt idx="158">
                  <c:v>160.69158862475251</c:v>
                </c:pt>
                <c:pt idx="159">
                  <c:v>161.69158862475251</c:v>
                </c:pt>
                <c:pt idx="160">
                  <c:v>162.69158862475251</c:v>
                </c:pt>
                <c:pt idx="161">
                  <c:v>163.69158862475251</c:v>
                </c:pt>
                <c:pt idx="162">
                  <c:v>164.69158862475251</c:v>
                </c:pt>
                <c:pt idx="163">
                  <c:v>165.69158862475251</c:v>
                </c:pt>
                <c:pt idx="164">
                  <c:v>166.69158862475251</c:v>
                </c:pt>
                <c:pt idx="165">
                  <c:v>167.69158862475251</c:v>
                </c:pt>
                <c:pt idx="166">
                  <c:v>168.69158862475251</c:v>
                </c:pt>
                <c:pt idx="167">
                  <c:v>169.69158862475251</c:v>
                </c:pt>
                <c:pt idx="168">
                  <c:v>170.69158862475251</c:v>
                </c:pt>
                <c:pt idx="169">
                  <c:v>171.69158862475251</c:v>
                </c:pt>
                <c:pt idx="170">
                  <c:v>172.69158862475251</c:v>
                </c:pt>
                <c:pt idx="171">
                  <c:v>173.69158862475251</c:v>
                </c:pt>
                <c:pt idx="172">
                  <c:v>174.69158862475251</c:v>
                </c:pt>
                <c:pt idx="173">
                  <c:v>175.69158862475251</c:v>
                </c:pt>
                <c:pt idx="174">
                  <c:v>176.69158862475251</c:v>
                </c:pt>
                <c:pt idx="175">
                  <c:v>177.69158862475251</c:v>
                </c:pt>
                <c:pt idx="176">
                  <c:v>178.69158862475251</c:v>
                </c:pt>
                <c:pt idx="177">
                  <c:v>179.69158862475251</c:v>
                </c:pt>
                <c:pt idx="178">
                  <c:v>180.69158862475251</c:v>
                </c:pt>
                <c:pt idx="179">
                  <c:v>181.69158862475251</c:v>
                </c:pt>
                <c:pt idx="180">
                  <c:v>182.69158862475251</c:v>
                </c:pt>
                <c:pt idx="181">
                  <c:v>183.69158862475251</c:v>
                </c:pt>
                <c:pt idx="182">
                  <c:v>184.69158862475251</c:v>
                </c:pt>
                <c:pt idx="183">
                  <c:v>185.69158862475251</c:v>
                </c:pt>
                <c:pt idx="184">
                  <c:v>186.69158862475251</c:v>
                </c:pt>
                <c:pt idx="185">
                  <c:v>187.69158862475251</c:v>
                </c:pt>
                <c:pt idx="186">
                  <c:v>188.69158862475251</c:v>
                </c:pt>
                <c:pt idx="187">
                  <c:v>189.69158862475251</c:v>
                </c:pt>
                <c:pt idx="188">
                  <c:v>190.69158862475251</c:v>
                </c:pt>
                <c:pt idx="189">
                  <c:v>191.69158862475251</c:v>
                </c:pt>
                <c:pt idx="190">
                  <c:v>192.69158862475251</c:v>
                </c:pt>
                <c:pt idx="191">
                  <c:v>193.69158862475251</c:v>
                </c:pt>
                <c:pt idx="192">
                  <c:v>194.69158862475251</c:v>
                </c:pt>
                <c:pt idx="193">
                  <c:v>195.69158862475251</c:v>
                </c:pt>
                <c:pt idx="194">
                  <c:v>196.69158862475251</c:v>
                </c:pt>
                <c:pt idx="195">
                  <c:v>197.69158862475251</c:v>
                </c:pt>
                <c:pt idx="196">
                  <c:v>198.69158862475251</c:v>
                </c:pt>
                <c:pt idx="197">
                  <c:v>199.69158862475251</c:v>
                </c:pt>
                <c:pt idx="198">
                  <c:v>200.69158862475251</c:v>
                </c:pt>
                <c:pt idx="199">
                  <c:v>201.69158862475251</c:v>
                </c:pt>
                <c:pt idx="200">
                  <c:v>202.69158862475251</c:v>
                </c:pt>
                <c:pt idx="201">
                  <c:v>203.69158862475251</c:v>
                </c:pt>
                <c:pt idx="202">
                  <c:v>204.69158862475251</c:v>
                </c:pt>
                <c:pt idx="203">
                  <c:v>205.69158862475251</c:v>
                </c:pt>
                <c:pt idx="204">
                  <c:v>206.69158862475251</c:v>
                </c:pt>
                <c:pt idx="205">
                  <c:v>207.69158862475251</c:v>
                </c:pt>
                <c:pt idx="206">
                  <c:v>208.69158862475251</c:v>
                </c:pt>
                <c:pt idx="207">
                  <c:v>209.69158862475251</c:v>
                </c:pt>
                <c:pt idx="208">
                  <c:v>210.69158862475251</c:v>
                </c:pt>
                <c:pt idx="209">
                  <c:v>211.69158862475251</c:v>
                </c:pt>
                <c:pt idx="210">
                  <c:v>212.69158862475251</c:v>
                </c:pt>
                <c:pt idx="211">
                  <c:v>213.69158862475251</c:v>
                </c:pt>
                <c:pt idx="212">
                  <c:v>214.69158862475251</c:v>
                </c:pt>
                <c:pt idx="213">
                  <c:v>215.69158862475251</c:v>
                </c:pt>
                <c:pt idx="214">
                  <c:v>216.69158862475251</c:v>
                </c:pt>
                <c:pt idx="215">
                  <c:v>217.69158862475251</c:v>
                </c:pt>
                <c:pt idx="216">
                  <c:v>218.69158862475251</c:v>
                </c:pt>
                <c:pt idx="217">
                  <c:v>219.69158862475251</c:v>
                </c:pt>
                <c:pt idx="218">
                  <c:v>220.69158862475251</c:v>
                </c:pt>
                <c:pt idx="219">
                  <c:v>221.69158862475251</c:v>
                </c:pt>
                <c:pt idx="220">
                  <c:v>222.69158862475251</c:v>
                </c:pt>
                <c:pt idx="221">
                  <c:v>223.69158862475251</c:v>
                </c:pt>
                <c:pt idx="222">
                  <c:v>224.69158862475251</c:v>
                </c:pt>
                <c:pt idx="223">
                  <c:v>225.69158862475251</c:v>
                </c:pt>
                <c:pt idx="224">
                  <c:v>226.69158862475251</c:v>
                </c:pt>
                <c:pt idx="225">
                  <c:v>227.69158862475251</c:v>
                </c:pt>
                <c:pt idx="226">
                  <c:v>228.69158862475251</c:v>
                </c:pt>
                <c:pt idx="227">
                  <c:v>229.69158862475251</c:v>
                </c:pt>
                <c:pt idx="228">
                  <c:v>230.69158862475251</c:v>
                </c:pt>
                <c:pt idx="229">
                  <c:v>231.69158862475251</c:v>
                </c:pt>
                <c:pt idx="230">
                  <c:v>232.69158862475251</c:v>
                </c:pt>
                <c:pt idx="231">
                  <c:v>233.69158862475251</c:v>
                </c:pt>
                <c:pt idx="232">
                  <c:v>234.69158862475251</c:v>
                </c:pt>
                <c:pt idx="233">
                  <c:v>235.69158862475251</c:v>
                </c:pt>
                <c:pt idx="234">
                  <c:v>236.69158862475251</c:v>
                </c:pt>
                <c:pt idx="235">
                  <c:v>237.69158862475251</c:v>
                </c:pt>
                <c:pt idx="236">
                  <c:v>238.69158862475251</c:v>
                </c:pt>
                <c:pt idx="237">
                  <c:v>239.69158862475251</c:v>
                </c:pt>
                <c:pt idx="238">
                  <c:v>240.69158862475251</c:v>
                </c:pt>
                <c:pt idx="239">
                  <c:v>241.69158862475251</c:v>
                </c:pt>
                <c:pt idx="240">
                  <c:v>242.69158862475251</c:v>
                </c:pt>
                <c:pt idx="241">
                  <c:v>243.69158862475251</c:v>
                </c:pt>
                <c:pt idx="242">
                  <c:v>244.69158862475251</c:v>
                </c:pt>
                <c:pt idx="243">
                  <c:v>245.69158862475251</c:v>
                </c:pt>
                <c:pt idx="244">
                  <c:v>246.69158862475251</c:v>
                </c:pt>
                <c:pt idx="245">
                  <c:v>247.69158862475251</c:v>
                </c:pt>
                <c:pt idx="246">
                  <c:v>248.69158862475251</c:v>
                </c:pt>
                <c:pt idx="247">
                  <c:v>249.69158862475251</c:v>
                </c:pt>
                <c:pt idx="248">
                  <c:v>250.69158862475251</c:v>
                </c:pt>
                <c:pt idx="249">
                  <c:v>251.69158862475251</c:v>
                </c:pt>
                <c:pt idx="250">
                  <c:v>252.69158862475251</c:v>
                </c:pt>
                <c:pt idx="251">
                  <c:v>253.69158862475251</c:v>
                </c:pt>
                <c:pt idx="252">
                  <c:v>254.69158862475251</c:v>
                </c:pt>
                <c:pt idx="253">
                  <c:v>255.69158862475251</c:v>
                </c:pt>
                <c:pt idx="254">
                  <c:v>256.69158862475251</c:v>
                </c:pt>
                <c:pt idx="255">
                  <c:v>257.69158862475251</c:v>
                </c:pt>
                <c:pt idx="256">
                  <c:v>258.69158862475251</c:v>
                </c:pt>
                <c:pt idx="257">
                  <c:v>259.69158862475251</c:v>
                </c:pt>
                <c:pt idx="258">
                  <c:v>260.69158862475251</c:v>
                </c:pt>
                <c:pt idx="259">
                  <c:v>261.69158862475251</c:v>
                </c:pt>
                <c:pt idx="260">
                  <c:v>262.69158862475251</c:v>
                </c:pt>
                <c:pt idx="261">
                  <c:v>263.69158862475251</c:v>
                </c:pt>
                <c:pt idx="262">
                  <c:v>264.69158862475251</c:v>
                </c:pt>
                <c:pt idx="263">
                  <c:v>265.69158862475251</c:v>
                </c:pt>
                <c:pt idx="264">
                  <c:v>266.69158862475251</c:v>
                </c:pt>
                <c:pt idx="265">
                  <c:v>267.69158862475251</c:v>
                </c:pt>
                <c:pt idx="266">
                  <c:v>268.69158862475251</c:v>
                </c:pt>
                <c:pt idx="267">
                  <c:v>269.69158862475251</c:v>
                </c:pt>
                <c:pt idx="268">
                  <c:v>270.69158862475251</c:v>
                </c:pt>
                <c:pt idx="269">
                  <c:v>271.69158862475251</c:v>
                </c:pt>
                <c:pt idx="270">
                  <c:v>272.69158862475251</c:v>
                </c:pt>
                <c:pt idx="271">
                  <c:v>273.69158862475251</c:v>
                </c:pt>
                <c:pt idx="272">
                  <c:v>274.69158862475251</c:v>
                </c:pt>
                <c:pt idx="273">
                  <c:v>275.69158862475251</c:v>
                </c:pt>
                <c:pt idx="274">
                  <c:v>276.69158862475251</c:v>
                </c:pt>
                <c:pt idx="275">
                  <c:v>277.69158862475251</c:v>
                </c:pt>
                <c:pt idx="276">
                  <c:v>278.69158862475251</c:v>
                </c:pt>
                <c:pt idx="277">
                  <c:v>279.69158862475251</c:v>
                </c:pt>
                <c:pt idx="278">
                  <c:v>280.69158862475251</c:v>
                </c:pt>
                <c:pt idx="279">
                  <c:v>281.69158862475251</c:v>
                </c:pt>
                <c:pt idx="280">
                  <c:v>282.69158862475251</c:v>
                </c:pt>
                <c:pt idx="281">
                  <c:v>283.69158862475251</c:v>
                </c:pt>
                <c:pt idx="282">
                  <c:v>284.69158862475251</c:v>
                </c:pt>
                <c:pt idx="283">
                  <c:v>285.69158862475251</c:v>
                </c:pt>
                <c:pt idx="284">
                  <c:v>286.69158862475251</c:v>
                </c:pt>
                <c:pt idx="285">
                  <c:v>287.69158862475251</c:v>
                </c:pt>
                <c:pt idx="286">
                  <c:v>288.69158862475251</c:v>
                </c:pt>
                <c:pt idx="287">
                  <c:v>289.69158862475251</c:v>
                </c:pt>
                <c:pt idx="288">
                  <c:v>290.69158862475251</c:v>
                </c:pt>
                <c:pt idx="289">
                  <c:v>291.69158862475251</c:v>
                </c:pt>
                <c:pt idx="290">
                  <c:v>292.69158862475251</c:v>
                </c:pt>
                <c:pt idx="291">
                  <c:v>293.69158862475251</c:v>
                </c:pt>
                <c:pt idx="292">
                  <c:v>294.69158862475251</c:v>
                </c:pt>
                <c:pt idx="293">
                  <c:v>295.69158862475251</c:v>
                </c:pt>
                <c:pt idx="294">
                  <c:v>296.69158862475251</c:v>
                </c:pt>
                <c:pt idx="295">
                  <c:v>297.69158862475251</c:v>
                </c:pt>
                <c:pt idx="296">
                  <c:v>298.69158862475251</c:v>
                </c:pt>
                <c:pt idx="297">
                  <c:v>299.69158862475251</c:v>
                </c:pt>
                <c:pt idx="298">
                  <c:v>300.69158862475251</c:v>
                </c:pt>
                <c:pt idx="299">
                  <c:v>301.69158862475251</c:v>
                </c:pt>
                <c:pt idx="300">
                  <c:v>302.69158862475251</c:v>
                </c:pt>
                <c:pt idx="301">
                  <c:v>303.69158862475251</c:v>
                </c:pt>
                <c:pt idx="302">
                  <c:v>304.69158862475251</c:v>
                </c:pt>
                <c:pt idx="303">
                  <c:v>305.69158862475251</c:v>
                </c:pt>
                <c:pt idx="304">
                  <c:v>306.69158862475251</c:v>
                </c:pt>
                <c:pt idx="305">
                  <c:v>307.69158862475251</c:v>
                </c:pt>
                <c:pt idx="306">
                  <c:v>308.69158862475251</c:v>
                </c:pt>
                <c:pt idx="307">
                  <c:v>309.69158862475251</c:v>
                </c:pt>
              </c:numCache>
            </c:numRef>
          </c:xVal>
          <c:yVal>
            <c:numRef>
              <c:f>'7ibp'!$C$6:$C$313</c:f>
              <c:numCache>
                <c:formatCode>General</c:formatCode>
                <c:ptCount val="308"/>
                <c:pt idx="0">
                  <c:v>0.13569007373535119</c:v>
                </c:pt>
                <c:pt idx="1">
                  <c:v>0.23800754283132319</c:v>
                </c:pt>
                <c:pt idx="2">
                  <c:v>0.2818972338923445</c:v>
                </c:pt>
                <c:pt idx="3">
                  <c:v>0.25686009507236252</c:v>
                </c:pt>
                <c:pt idx="4">
                  <c:v>0.13569007373535119</c:v>
                </c:pt>
                <c:pt idx="5">
                  <c:v>-0.17389070079864616</c:v>
                </c:pt>
                <c:pt idx="6">
                  <c:v>-0.24898183129510215</c:v>
                </c:pt>
                <c:pt idx="7">
                  <c:v>-0.25951989003489701</c:v>
                </c:pt>
                <c:pt idx="8">
                  <c:v>-0.20315660585546996</c:v>
                </c:pt>
                <c:pt idx="9">
                  <c:v>-9.4380028066723354E-2</c:v>
                </c:pt>
                <c:pt idx="10">
                  <c:v>3.912941228657868E-2</c:v>
                </c:pt>
                <c:pt idx="11">
                  <c:v>0.16344671504684807</c:v>
                </c:pt>
                <c:pt idx="12">
                  <c:v>0.24691500001940181</c:v>
                </c:pt>
                <c:pt idx="13">
                  <c:v>0.26809252591222177</c:v>
                </c:pt>
                <c:pt idx="14">
                  <c:v>0.22114488839079194</c:v>
                </c:pt>
                <c:pt idx="15">
                  <c:v>0.11733222724333064</c:v>
                </c:pt>
                <c:pt idx="16">
                  <c:v>-1.7781976648921127E-2</c:v>
                </c:pt>
                <c:pt idx="17">
                  <c:v>-0.15070371175831229</c:v>
                </c:pt>
                <c:pt idx="18">
                  <c:v>-0.24837003811876726</c:v>
                </c:pt>
                <c:pt idx="19">
                  <c:v>-0.28640897470256754</c:v>
                </c:pt>
                <c:pt idx="20">
                  <c:v>-0.25523228793400199</c:v>
                </c:pt>
                <c:pt idx="21">
                  <c:v>-0.16243746647732374</c:v>
                </c:pt>
                <c:pt idx="22">
                  <c:v>-3.0917924429569164E-2</c:v>
                </c:pt>
                <c:pt idx="23">
                  <c:v>0.10684645221013157</c:v>
                </c:pt>
                <c:pt idx="24">
                  <c:v>0.21689128045470024</c:v>
                </c:pt>
                <c:pt idx="25">
                  <c:v>0.27223691657757881</c:v>
                </c:pt>
                <c:pt idx="26">
                  <c:v>0.25960804746240346</c:v>
                </c:pt>
                <c:pt idx="27">
                  <c:v>0.18272447385555504</c:v>
                </c:pt>
                <c:pt idx="28">
                  <c:v>6.1341563582414285E-2</c:v>
                </c:pt>
                <c:pt idx="29">
                  <c:v>-7.3718115290967612E-2</c:v>
                </c:pt>
                <c:pt idx="30">
                  <c:v>-0.18829792235974563</c:v>
                </c:pt>
                <c:pt idx="31">
                  <c:v>-0.25346965087063994</c:v>
                </c:pt>
                <c:pt idx="32">
                  <c:v>-0.25278282778692274</c:v>
                </c:pt>
                <c:pt idx="33">
                  <c:v>-0.18638695658680446</c:v>
                </c:pt>
                <c:pt idx="34">
                  <c:v>-7.0995283718560495E-2</c:v>
                </c:pt>
                <c:pt idx="35">
                  <c:v>6.4300909199134865E-2</c:v>
                </c:pt>
                <c:pt idx="36">
                  <c:v>0.18532031255162609</c:v>
                </c:pt>
                <c:pt idx="37">
                  <c:v>0.26135847107676058</c:v>
                </c:pt>
                <c:pt idx="38">
                  <c:v>0.27288995609593281</c:v>
                </c:pt>
                <c:pt idx="39">
                  <c:v>0.21647826053362712</c:v>
                </c:pt>
                <c:pt idx="40">
                  <c:v>0.1056640321210342</c:v>
                </c:pt>
                <c:pt idx="41">
                  <c:v>-3.2392005111628638E-2</c:v>
                </c:pt>
                <c:pt idx="42">
                  <c:v>-0.1636733415487002</c:v>
                </c:pt>
                <c:pt idx="43">
                  <c:v>-0.25578887268895162</c:v>
                </c:pt>
                <c:pt idx="44">
                  <c:v>-0.28605115000101755</c:v>
                </c:pt>
                <c:pt idx="45">
                  <c:v>-0.24713244450266142</c:v>
                </c:pt>
                <c:pt idx="46">
                  <c:v>-0.14888493863397978</c:v>
                </c:pt>
                <c:pt idx="47">
                  <c:v>-1.5870451480116315E-2</c:v>
                </c:pt>
                <c:pt idx="48">
                  <c:v>0.11878214352056862</c:v>
                </c:pt>
                <c:pt idx="49">
                  <c:v>0.22165551929360208</c:v>
                </c:pt>
                <c:pt idx="50">
                  <c:v>0.26738833424429642</c:v>
                </c:pt>
                <c:pt idx="51">
                  <c:v>0.24499919095458686</c:v>
                </c:pt>
                <c:pt idx="52">
                  <c:v>0.16060942840176348</c:v>
                </c:pt>
                <c:pt idx="53">
                  <c:v>3.5884987224756908E-2</c:v>
                </c:pt>
                <c:pt idx="54">
                  <c:v>-9.7411536557158687E-2</c:v>
                </c:pt>
                <c:pt idx="55">
                  <c:v>-0.20539455317053762</c:v>
                </c:pt>
                <c:pt idx="56">
                  <c:v>-0.26055903120584173</c:v>
                </c:pt>
                <c:pt idx="57">
                  <c:v>-0.24868564143160449</c:v>
                </c:pt>
                <c:pt idx="58">
                  <c:v>-0.17241910431860338</c:v>
                </c:pt>
                <c:pt idx="59">
                  <c:v>-5.0623620394614204E-2</c:v>
                </c:pt>
                <c:pt idx="60">
                  <c:v>8.6324282571844796E-2</c:v>
                </c:pt>
                <c:pt idx="61">
                  <c:v>0.20412875202392475</c:v>
                </c:pt>
                <c:pt idx="62">
                  <c:v>0.27315461224330928</c:v>
                </c:pt>
                <c:pt idx="63">
                  <c:v>0.27584830629875745</c:v>
                </c:pt>
                <c:pt idx="64">
                  <c:v>0.21114326701220812</c:v>
                </c:pt>
                <c:pt idx="65">
                  <c:v>9.4747108434744695E-2</c:v>
                </c:pt>
                <c:pt idx="66">
                  <c:v>-4.4762254247065765E-2</c:v>
                </c:pt>
                <c:pt idx="67">
                  <c:v>-0.17305644574609957</c:v>
                </c:pt>
                <c:pt idx="68">
                  <c:v>-0.25861313683493997</c:v>
                </c:pt>
                <c:pt idx="69">
                  <c:v>-0.28057067834492105</c:v>
                </c:pt>
                <c:pt idx="70">
                  <c:v>-0.23391787340469272</c:v>
                </c:pt>
                <c:pt idx="71">
                  <c:v>-0.13072232887082155</c:v>
                </c:pt>
                <c:pt idx="72">
                  <c:v>2.9085363184740663E-3</c:v>
                </c:pt>
                <c:pt idx="73">
                  <c:v>0.13337266490496827</c:v>
                </c:pt>
                <c:pt idx="74">
                  <c:v>0.22798690278726283</c:v>
                </c:pt>
                <c:pt idx="75">
                  <c:v>0.26316411518189292</c:v>
                </c:pt>
                <c:pt idx="76">
                  <c:v>0.23030855988309881</c:v>
                </c:pt>
                <c:pt idx="77">
                  <c:v>0.13795523633007503</c:v>
                </c:pt>
                <c:pt idx="78">
                  <c:v>9.6186864776359113E-3</c:v>
                </c:pt>
                <c:pt idx="79">
                  <c:v>-0.12210985818118804</c:v>
                </c:pt>
                <c:pt idx="80">
                  <c:v>-0.22373949802629578</c:v>
                </c:pt>
                <c:pt idx="81">
                  <c:v>-0.26928437040133602</c:v>
                </c:pt>
                <c:pt idx="82">
                  <c:v>-0.24679246899873042</c:v>
                </c:pt>
                <c:pt idx="83">
                  <c:v>-0.16136412285844534</c:v>
                </c:pt>
                <c:pt idx="84">
                  <c:v>-3.3903667518508915E-2</c:v>
                </c:pt>
                <c:pt idx="85">
                  <c:v>0.10408489329898524</c:v>
                </c:pt>
                <c:pt idx="86">
                  <c:v>0.21835783098777903</c:v>
                </c:pt>
                <c:pt idx="87">
                  <c:v>0.28048240829846643</c:v>
                </c:pt>
                <c:pt idx="88">
                  <c:v>0.27494047934953403</c:v>
                </c:pt>
                <c:pt idx="89">
                  <c:v>0.2030086957786662</c:v>
                </c:pt>
                <c:pt idx="90">
                  <c:v>8.244489607841507E-2</c:v>
                </c:pt>
                <c:pt idx="91">
                  <c:v>-5.6941180925082602E-2</c:v>
                </c:pt>
                <c:pt idx="92">
                  <c:v>-0.18072568197684327</c:v>
                </c:pt>
                <c:pt idx="93">
                  <c:v>-0.25845759529521767</c:v>
                </c:pt>
                <c:pt idx="94">
                  <c:v>-0.27124838170601206</c:v>
                </c:pt>
                <c:pt idx="95">
                  <c:v>-0.21646741803573402</c:v>
                </c:pt>
                <c:pt idx="96">
                  <c:v>-0.10837037351283418</c:v>
                </c:pt>
                <c:pt idx="97">
                  <c:v>2.5495105880659803E-2</c:v>
                </c:pt>
                <c:pt idx="98">
                  <c:v>0.15120593264925766</c:v>
                </c:pt>
                <c:pt idx="99">
                  <c:v>0.23697105739482099</c:v>
                </c:pt>
                <c:pt idx="100">
                  <c:v>0.26110089521890006</c:v>
                </c:pt>
                <c:pt idx="101">
                  <c:v>0.21744452375788986</c:v>
                </c:pt>
                <c:pt idx="102">
                  <c:v>0.1169341115066744</c:v>
                </c:pt>
                <c:pt idx="103">
                  <c:v>-1.5150013130175541E-2</c:v>
                </c:pt>
                <c:pt idx="104">
                  <c:v>-0.14550958380826026</c:v>
                </c:pt>
                <c:pt idx="105">
                  <c:v>-0.24117027702824415</c:v>
                </c:pt>
                <c:pt idx="106">
                  <c:v>-0.27774815701849004</c:v>
                </c:pt>
                <c:pt idx="107">
                  <c:v>-0.24557216673358681</c:v>
                </c:pt>
                <c:pt idx="108">
                  <c:v>-0.15213013186041058</c:v>
                </c:pt>
                <c:pt idx="109">
                  <c:v>-2.02250952118504E-2</c:v>
                </c:pt>
                <c:pt idx="110">
                  <c:v>0.11769841427757965</c:v>
                </c:pt>
                <c:pt idx="111">
                  <c:v>0.22764065954647791</c:v>
                </c:pt>
                <c:pt idx="112">
                  <c:v>0.28252454277074812</c:v>
                </c:pt>
                <c:pt idx="113">
                  <c:v>0.26894597417115856</c:v>
                </c:pt>
                <c:pt idx="114">
                  <c:v>0.19050956828383686</c:v>
                </c:pt>
                <c:pt idx="115">
                  <c:v>6.6916251780822861E-2</c:v>
                </c:pt>
                <c:pt idx="116">
                  <c:v>-7.0968455177116044E-2</c:v>
                </c:pt>
                <c:pt idx="117">
                  <c:v>-0.18883178906462134</c:v>
                </c:pt>
                <c:pt idx="118">
                  <c:v>-0.2574866671761521</c:v>
                </c:pt>
                <c:pt idx="119">
                  <c:v>-0.26015648525592189</c:v>
                </c:pt>
                <c:pt idx="120">
                  <c:v>-0.19665058029382512</c:v>
                </c:pt>
                <c:pt idx="121">
                  <c:v>-8.3387103047313504E-2</c:v>
                </c:pt>
                <c:pt idx="122">
                  <c:v>5.0741129713501129E-2</c:v>
                </c:pt>
                <c:pt idx="123">
                  <c:v>0.17162236694544902</c:v>
                </c:pt>
                <c:pt idx="124">
                  <c:v>0.24848698418971046</c:v>
                </c:pt>
                <c:pt idx="125">
                  <c:v>0.26163114218633643</c:v>
                </c:pt>
                <c:pt idx="126">
                  <c:v>0.2073698324188761</c:v>
                </c:pt>
                <c:pt idx="127">
                  <c:v>9.8979209171355498E-2</c:v>
                </c:pt>
                <c:pt idx="128">
                  <c:v>-3.6608553545674702E-2</c:v>
                </c:pt>
                <c:pt idx="129">
                  <c:v>-0.16553203079146295</c:v>
                </c:pt>
                <c:pt idx="130">
                  <c:v>-0.25546699203416567</c:v>
                </c:pt>
                <c:pt idx="131">
                  <c:v>-0.28371512064223764</c:v>
                </c:pt>
                <c:pt idx="132">
                  <c:v>-0.24289172735151418</c:v>
                </c:pt>
                <c:pt idx="133">
                  <c:v>-0.14278935254395758</c:v>
                </c:pt>
                <c:pt idx="134">
                  <c:v>-7.9502881531976124E-3</c:v>
                </c:pt>
                <c:pt idx="135">
                  <c:v>0.12844597560237853</c:v>
                </c:pt>
                <c:pt idx="136">
                  <c:v>0.2328529079630583</c:v>
                </c:pt>
                <c:pt idx="137">
                  <c:v>0.27971772908481896</c:v>
                </c:pt>
                <c:pt idx="138">
                  <c:v>0.25784325677013931</c:v>
                </c:pt>
                <c:pt idx="139">
                  <c:v>0.17316116598552048</c:v>
                </c:pt>
                <c:pt idx="140">
                  <c:v>4.7224460512889026E-2</c:v>
                </c:pt>
                <c:pt idx="141">
                  <c:v>-8.8202549857157878E-2</c:v>
                </c:pt>
                <c:pt idx="142">
                  <c:v>-0.19910265872484734</c:v>
                </c:pt>
                <c:pt idx="143">
                  <c:v>-0.25772136454118039</c:v>
                </c:pt>
                <c:pt idx="144">
                  <c:v>-0.24950943712881352</c:v>
                </c:pt>
                <c:pt idx="145">
                  <c:v>-0.17675600035514086</c:v>
                </c:pt>
                <c:pt idx="146">
                  <c:v>-5.8003764994106546E-2</c:v>
                </c:pt>
                <c:pt idx="147">
                  <c:v>7.6606695999767604E-2</c:v>
                </c:pt>
                <c:pt idx="148">
                  <c:v>0.19289825163930086</c:v>
                </c:pt>
                <c:pt idx="149">
                  <c:v>0.26123175328696818</c:v>
                </c:pt>
                <c:pt idx="150">
                  <c:v>0.26394785796427622</c:v>
                </c:pt>
                <c:pt idx="151">
                  <c:v>0.19981336625692109</c:v>
                </c:pt>
                <c:pt idx="152">
                  <c:v>8.4358465451714132E-2</c:v>
                </c:pt>
                <c:pt idx="153">
                  <c:v>-5.3980968190704956E-2</c:v>
                </c:pt>
                <c:pt idx="154">
                  <c:v>-0.18095254199517413</c:v>
                </c:pt>
                <c:pt idx="155">
                  <c:v>-0.26503611631256546</c:v>
                </c:pt>
                <c:pt idx="156">
                  <c:v>-0.28531498254928295</c:v>
                </c:pt>
                <c:pt idx="157">
                  <c:v>-0.23670143339424568</c:v>
                </c:pt>
                <c:pt idx="158">
                  <c:v>-0.13121006710319752</c:v>
                </c:pt>
                <c:pt idx="159">
                  <c:v>5.03968235362489E-3</c:v>
                </c:pt>
                <c:pt idx="160">
                  <c:v>0.13834248337538846</c:v>
                </c:pt>
                <c:pt idx="161">
                  <c:v>0.23581778131038633</c:v>
                </c:pt>
                <c:pt idx="162">
                  <c:v>0.27360962611803624</c:v>
                </c:pt>
                <c:pt idx="163">
                  <c:v>0.24282604181949347</c:v>
                </c:pt>
                <c:pt idx="164">
                  <c:v>0.1517338611866097</c:v>
                </c:pt>
                <c:pt idx="165">
                  <c:v>2.3661591880690454E-2</c:v>
                </c:pt>
                <c:pt idx="166">
                  <c:v>-0.10886363739235852</c:v>
                </c:pt>
                <c:pt idx="167">
                  <c:v>-0.21227716940678662</c:v>
                </c:pt>
                <c:pt idx="168">
                  <c:v>-0.26039344343338827</c:v>
                </c:pt>
                <c:pt idx="169">
                  <c:v>-0.24097194158657781</c:v>
                </c:pt>
                <c:pt idx="170">
                  <c:v>-0.15878938277953064</c:v>
                </c:pt>
                <c:pt idx="171">
                  <c:v>-3.4449221541267713E-2</c:v>
                </c:pt>
                <c:pt idx="172">
                  <c:v>0.10077401115633718</c:v>
                </c:pt>
                <c:pt idx="173">
                  <c:v>0.21276591352833257</c:v>
                </c:pt>
                <c:pt idx="174">
                  <c:v>0.27311983014436492</c:v>
                </c:pt>
                <c:pt idx="175">
                  <c:v>0.26626224538505588</c:v>
                </c:pt>
                <c:pt idx="176">
                  <c:v>0.19337275199641199</c:v>
                </c:pt>
                <c:pt idx="177">
                  <c:v>7.2116878995212894E-2</c:v>
                </c:pt>
                <c:pt idx="178">
                  <c:v>-6.7742847598998499E-2</c:v>
                </c:pt>
                <c:pt idx="179">
                  <c:v>-0.19176142368051813</c:v>
                </c:pt>
                <c:pt idx="180">
                  <c:v>-0.26939855151815911</c:v>
                </c:pt>
                <c:pt idx="181">
                  <c:v>-0.28163220108732617</c:v>
                </c:pt>
                <c:pt idx="182">
                  <c:v>-0.22569561696645443</c:v>
                </c:pt>
                <c:pt idx="183">
                  <c:v>-0.1157540708592066</c:v>
                </c:pt>
                <c:pt idx="184">
                  <c:v>2.0647109880352392E-2</c:v>
                </c:pt>
                <c:pt idx="185">
                  <c:v>0.14947438239514338</c:v>
                </c:pt>
                <c:pt idx="186">
                  <c:v>0.2387138526820147</c:v>
                </c:pt>
                <c:pt idx="187">
                  <c:v>0.26636748722065134</c:v>
                </c:pt>
                <c:pt idx="188">
                  <c:v>0.22593830324155531</c:v>
                </c:pt>
                <c:pt idx="189">
                  <c:v>0.12803350931811205</c:v>
                </c:pt>
                <c:pt idx="190">
                  <c:v>-2.31422972210502E-3</c:v>
                </c:pt>
                <c:pt idx="191">
                  <c:v>-0.13193608598816056</c:v>
                </c:pt>
                <c:pt idx="192">
                  <c:v>-0.22785243129651048</c:v>
                </c:pt>
                <c:pt idx="193">
                  <c:v>-0.26555048142563237</c:v>
                </c:pt>
                <c:pt idx="194">
                  <c:v>-0.23514238930787321</c:v>
                </c:pt>
                <c:pt idx="195">
                  <c:v>-0.14386217401133472</c:v>
                </c:pt>
                <c:pt idx="196">
                  <c:v>-1.4275737516274442E-2</c:v>
                </c:pt>
                <c:pt idx="197">
                  <c:v>0.12134934340938185</c:v>
                </c:pt>
                <c:pt idx="198">
                  <c:v>0.22910679613263515</c:v>
                </c:pt>
                <c:pt idx="199">
                  <c:v>0.28193116148834246</c:v>
                </c:pt>
                <c:pt idx="200">
                  <c:v>0.26637306762820029</c:v>
                </c:pt>
                <c:pt idx="201">
                  <c:v>0.18597539865096768</c:v>
                </c:pt>
                <c:pt idx="202">
                  <c:v>6.0405303589153449E-2</c:v>
                </c:pt>
                <c:pt idx="203">
                  <c:v>-7.9441803782727E-2</c:v>
                </c:pt>
                <c:pt idx="204">
                  <c:v>-0.19914291124012359</c:v>
                </c:pt>
                <c:pt idx="205">
                  <c:v>-0.26932811250708105</c:v>
                </c:pt>
                <c:pt idx="206">
                  <c:v>-0.27299673276942893</c:v>
                </c:pt>
                <c:pt idx="207">
                  <c:v>-0.20974058049217872</c:v>
                </c:pt>
                <c:pt idx="208">
                  <c:v>-9.5819546875303419E-2</c:v>
                </c:pt>
                <c:pt idx="209">
                  <c:v>3.9927977233989359E-2</c:v>
                </c:pt>
                <c:pt idx="210">
                  <c:v>0.16331583587535206</c:v>
                </c:pt>
                <c:pt idx="211">
                  <c:v>0.24337258327305955</c:v>
                </c:pt>
                <c:pt idx="212">
                  <c:v>0.26009350911573254</c:v>
                </c:pt>
                <c:pt idx="213">
                  <c:v>0.20944305824422133</c:v>
                </c:pt>
                <c:pt idx="214">
                  <c:v>0.1043565412799039</c:v>
                </c:pt>
                <c:pt idx="215">
                  <c:v>-2.8509004838168525E-2</c:v>
                </c:pt>
                <c:pt idx="216">
                  <c:v>-0.15546144296190487</c:v>
                </c:pt>
                <c:pt idx="217">
                  <c:v>-0.24422424810295384</c:v>
                </c:pt>
                <c:pt idx="218">
                  <c:v>-0.27203645472525334</c:v>
                </c:pt>
                <c:pt idx="219">
                  <c:v>-0.23137454603616672</c:v>
                </c:pt>
                <c:pt idx="220">
                  <c:v>-0.13186366983972195</c:v>
                </c:pt>
                <c:pt idx="221">
                  <c:v>2.1013673542654076E-3</c:v>
                </c:pt>
                <c:pt idx="222">
                  <c:v>0.13743178970164241</c:v>
                </c:pt>
                <c:pt idx="223">
                  <c:v>0.24059897296327837</c:v>
                </c:pt>
                <c:pt idx="224">
                  <c:v>0.28600369123701469</c:v>
                </c:pt>
                <c:pt idx="225">
                  <c:v>0.26236812358068706</c:v>
                </c:pt>
                <c:pt idx="226">
                  <c:v>0.17555247028816887</c:v>
                </c:pt>
                <c:pt idx="227">
                  <c:v>4.7091928159294333E-2</c:v>
                </c:pt>
                <c:pt idx="228">
                  <c:v>-9.1180197538625246E-2</c:v>
                </c:pt>
                <c:pt idx="229">
                  <c:v>-0.20507891563483255</c:v>
                </c:pt>
                <c:pt idx="230">
                  <c:v>-0.2665968306363008</c:v>
                </c:pt>
                <c:pt idx="231">
                  <c:v>-0.26088410592992584</c:v>
                </c:pt>
                <c:pt idx="232">
                  <c:v>-0.18993465117653616</c:v>
                </c:pt>
                <c:pt idx="233">
                  <c:v>-7.2058034352896608E-2</c:v>
                </c:pt>
                <c:pt idx="234">
                  <c:v>6.2729272982344583E-2</c:v>
                </c:pt>
                <c:pt idx="235">
                  <c:v>0.18023909679411543</c:v>
                </c:pt>
                <c:pt idx="236">
                  <c:v>0.25068713675362209</c:v>
                </c:pt>
                <c:pt idx="237">
                  <c:v>0.25616279490911209</c:v>
                </c:pt>
                <c:pt idx="238">
                  <c:v>0.19512391572561436</c:v>
                </c:pt>
                <c:pt idx="239">
                  <c:v>8.2791473303273785E-2</c:v>
                </c:pt>
                <c:pt idx="240">
                  <c:v>-5.2654976297789167E-2</c:v>
                </c:pt>
                <c:pt idx="241">
                  <c:v>-0.17712964690712343</c:v>
                </c:pt>
                <c:pt idx="242">
                  <c:v>-0.25917659025315215</c:v>
                </c:pt>
                <c:pt idx="243">
                  <c:v>-0.2778539618805535</c:v>
                </c:pt>
                <c:pt idx="244">
                  <c:v>-0.22799367940402129</c:v>
                </c:pt>
                <c:pt idx="245">
                  <c:v>-0.12151984321491111</c:v>
                </c:pt>
                <c:pt idx="246">
                  <c:v>1.5505173621920739E-2</c:v>
                </c:pt>
                <c:pt idx="247">
                  <c:v>0.14936964345577461</c:v>
                </c:pt>
                <c:pt idx="248">
                  <c:v>0.24711500578642007</c:v>
                </c:pt>
                <c:pt idx="249">
                  <c:v>0.28475195558979027</c:v>
                </c:pt>
                <c:pt idx="250">
                  <c:v>0.25323658899743173</c:v>
                </c:pt>
                <c:pt idx="251">
                  <c:v>0.16071315366338376</c:v>
                </c:pt>
                <c:pt idx="252">
                  <c:v>3.0463470055433033E-2</c:v>
                </c:pt>
                <c:pt idx="253">
                  <c:v>-0.10492339840455731</c:v>
                </c:pt>
                <c:pt idx="254">
                  <c:v>-0.21170262432958803</c:v>
                </c:pt>
                <c:pt idx="255">
                  <c:v>-0.26340744844463132</c:v>
                </c:pt>
                <c:pt idx="256">
                  <c:v>-0.24745629874806938</c:v>
                </c:pt>
                <c:pt idx="257">
                  <c:v>-0.16828134186922525</c:v>
                </c:pt>
                <c:pt idx="258">
                  <c:v>-4.619693376246567E-2</c:v>
                </c:pt>
                <c:pt idx="259">
                  <c:v>8.770782156770128E-2</c:v>
                </c:pt>
                <c:pt idx="260">
                  <c:v>0.19937360064546578</c:v>
                </c:pt>
                <c:pt idx="261">
                  <c:v>0.26031898903463985</c:v>
                </c:pt>
                <c:pt idx="262">
                  <c:v>0.25479270354708589</c:v>
                </c:pt>
                <c:pt idx="263">
                  <c:v>0.18373957393112589</c:v>
                </c:pt>
                <c:pt idx="264">
                  <c:v>6.4586979258927618E-2</c:v>
                </c:pt>
                <c:pt idx="265">
                  <c:v>-7.3096029827131842E-2</c:v>
                </c:pt>
                <c:pt idx="266">
                  <c:v>-0.1949821578813718</c:v>
                </c:pt>
                <c:pt idx="267">
                  <c:v>-0.27056580307499367</c:v>
                </c:pt>
                <c:pt idx="268">
                  <c:v>-0.28079387654411808</c:v>
                </c:pt>
                <c:pt idx="269">
                  <c:v>-0.2228389059908692</c:v>
                </c:pt>
                <c:pt idx="270">
                  <c:v>-0.11082022204083236</c:v>
                </c:pt>
                <c:pt idx="271">
                  <c:v>2.7707876838118567E-2</c:v>
                </c:pt>
                <c:pt idx="272">
                  <c:v>0.15862365396756153</c:v>
                </c:pt>
                <c:pt idx="273">
                  <c:v>0.24974477561189737</c:v>
                </c:pt>
                <c:pt idx="274">
                  <c:v>0.27884824313539447</c:v>
                </c:pt>
                <c:pt idx="275">
                  <c:v>0.23919907223008716</c:v>
                </c:pt>
                <c:pt idx="276">
                  <c:v>0.14120647845227169</c:v>
                </c:pt>
                <c:pt idx="277">
                  <c:v>9.7948131332093024E-3</c:v>
                </c:pt>
                <c:pt idx="278">
                  <c:v>-0.12185186380447587</c:v>
                </c:pt>
                <c:pt idx="279">
                  <c:v>-0.22060590823512299</c:v>
                </c:pt>
                <c:pt idx="280">
                  <c:v>-0.26169211459096831</c:v>
                </c:pt>
                <c:pt idx="281">
                  <c:v>-0.23488817740190021</c:v>
                </c:pt>
                <c:pt idx="282">
                  <c:v>-0.14707859183788641</c:v>
                </c:pt>
                <c:pt idx="283">
                  <c:v>-2.0523383792921755E-2</c:v>
                </c:pt>
                <c:pt idx="284">
                  <c:v>0.11272483488735739</c:v>
                </c:pt>
                <c:pt idx="285">
                  <c:v>0.21885833215674522</c:v>
                </c:pt>
                <c:pt idx="286">
                  <c:v>0.27079491377419196</c:v>
                </c:pt>
                <c:pt idx="287">
                  <c:v>0.25497937874494769</c:v>
                </c:pt>
                <c:pt idx="288">
                  <c:v>0.17480321014027012</c:v>
                </c:pt>
                <c:pt idx="289">
                  <c:v>4.978567457887946E-2</c:v>
                </c:pt>
                <c:pt idx="290">
                  <c:v>-8.9280380930533518E-2</c:v>
                </c:pt>
                <c:pt idx="291">
                  <c:v>-0.20800539573405052</c:v>
                </c:pt>
                <c:pt idx="292">
                  <c:v>-0.27698385396662795</c:v>
                </c:pt>
                <c:pt idx="293">
                  <c:v>-0.27913386619623176</c:v>
                </c:pt>
                <c:pt idx="294">
                  <c:v>-0.21396065609932061</c:v>
                </c:pt>
                <c:pt idx="295">
                  <c:v>-9.7678074180225768E-2</c:v>
                </c:pt>
                <c:pt idx="296">
                  <c:v>4.0842136980719944E-2</c:v>
                </c:pt>
                <c:pt idx="297">
                  <c:v>0.16728043284387198</c:v>
                </c:pt>
                <c:pt idx="298">
                  <c:v>0.25043617269585566</c:v>
                </c:pt>
                <c:pt idx="299">
                  <c:v>0.27000920741414508</c:v>
                </c:pt>
                <c:pt idx="300">
                  <c:v>0.22165124370243558</c:v>
                </c:pt>
                <c:pt idx="301">
                  <c:v>0.1180249374028858</c:v>
                </c:pt>
                <c:pt idx="302">
                  <c:v>-1.4392693373844623E-2</c:v>
                </c:pt>
                <c:pt idx="303">
                  <c:v>-0.14196150224096651</c:v>
                </c:pt>
                <c:pt idx="304">
                  <c:v>-0.23231904617396409</c:v>
                </c:pt>
                <c:pt idx="305">
                  <c:v>-0.26249847230795703</c:v>
                </c:pt>
                <c:pt idx="306">
                  <c:v>-0.22469186473999445</c:v>
                </c:pt>
                <c:pt idx="307">
                  <c:v>-0.12821658901955468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5B-4BB7-BFB0-E552ACDE3CE5}"/>
            </c:ext>
          </c:extLst>
        </c:ser>
        <c:ser>
          <c:idx val="21"/>
          <c:order val="1"/>
          <c:tx>
            <c:strRef>
              <c:f>'7ibp'!$M$5</c:f>
              <c:strCache>
                <c:ptCount val="1"/>
                <c:pt idx="0">
                  <c:v>tide MB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'7ibp'!$K$7:$K$313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7.6915886247525238</c:v>
                </c:pt>
                <c:pt idx="5">
                  <c:v>8.6915886247525229</c:v>
                </c:pt>
                <c:pt idx="6">
                  <c:v>9.6915886247525229</c:v>
                </c:pt>
                <c:pt idx="7">
                  <c:v>10.691588624752523</c:v>
                </c:pt>
                <c:pt idx="8">
                  <c:v>11.691588624752523</c:v>
                </c:pt>
                <c:pt idx="9">
                  <c:v>12.691588624752523</c:v>
                </c:pt>
                <c:pt idx="10">
                  <c:v>13.691588624752523</c:v>
                </c:pt>
                <c:pt idx="11">
                  <c:v>14.691588624752523</c:v>
                </c:pt>
                <c:pt idx="12">
                  <c:v>15.691588624752523</c:v>
                </c:pt>
                <c:pt idx="13">
                  <c:v>16.691588624752523</c:v>
                </c:pt>
                <c:pt idx="14">
                  <c:v>17.691588624752523</c:v>
                </c:pt>
                <c:pt idx="15">
                  <c:v>18.691588624752523</c:v>
                </c:pt>
                <c:pt idx="16">
                  <c:v>19.691588624752523</c:v>
                </c:pt>
                <c:pt idx="17">
                  <c:v>20.691588624752523</c:v>
                </c:pt>
                <c:pt idx="18">
                  <c:v>21.691588624752523</c:v>
                </c:pt>
                <c:pt idx="19">
                  <c:v>22.691588624752523</c:v>
                </c:pt>
                <c:pt idx="20">
                  <c:v>23.691588624752523</c:v>
                </c:pt>
                <c:pt idx="21">
                  <c:v>24.691588624752523</c:v>
                </c:pt>
                <c:pt idx="22">
                  <c:v>25.691588624752523</c:v>
                </c:pt>
                <c:pt idx="23">
                  <c:v>26.691588624752523</c:v>
                </c:pt>
                <c:pt idx="24">
                  <c:v>27.691588624752523</c:v>
                </c:pt>
                <c:pt idx="25">
                  <c:v>28.691588624752523</c:v>
                </c:pt>
                <c:pt idx="26">
                  <c:v>29.691588624752523</c:v>
                </c:pt>
                <c:pt idx="27">
                  <c:v>30.691588624752523</c:v>
                </c:pt>
                <c:pt idx="28">
                  <c:v>31.691588624752523</c:v>
                </c:pt>
                <c:pt idx="29">
                  <c:v>32.691588624752526</c:v>
                </c:pt>
                <c:pt idx="30">
                  <c:v>33.691588624752526</c:v>
                </c:pt>
                <c:pt idx="31">
                  <c:v>34.691588624752526</c:v>
                </c:pt>
                <c:pt idx="32">
                  <c:v>35.691588624752526</c:v>
                </c:pt>
                <c:pt idx="33">
                  <c:v>36.691588624752526</c:v>
                </c:pt>
                <c:pt idx="34">
                  <c:v>37.691588624752526</c:v>
                </c:pt>
                <c:pt idx="35">
                  <c:v>38.691588624752526</c:v>
                </c:pt>
                <c:pt idx="36">
                  <c:v>39.691588624752526</c:v>
                </c:pt>
                <c:pt idx="37">
                  <c:v>40.691588624752526</c:v>
                </c:pt>
                <c:pt idx="38">
                  <c:v>41.691588624752526</c:v>
                </c:pt>
                <c:pt idx="39">
                  <c:v>42.691588624752526</c:v>
                </c:pt>
                <c:pt idx="40">
                  <c:v>43.691588624752526</c:v>
                </c:pt>
                <c:pt idx="41">
                  <c:v>44.691588624752526</c:v>
                </c:pt>
                <c:pt idx="42">
                  <c:v>45.691588624752526</c:v>
                </c:pt>
                <c:pt idx="43">
                  <c:v>46.691588624752526</c:v>
                </c:pt>
                <c:pt idx="44">
                  <c:v>47.691588624752526</c:v>
                </c:pt>
                <c:pt idx="45">
                  <c:v>48.691588624752526</c:v>
                </c:pt>
                <c:pt idx="46">
                  <c:v>49.691588624752526</c:v>
                </c:pt>
                <c:pt idx="47">
                  <c:v>50.691588624752526</c:v>
                </c:pt>
                <c:pt idx="48">
                  <c:v>51.691588624752526</c:v>
                </c:pt>
                <c:pt idx="49">
                  <c:v>52.691588624752526</c:v>
                </c:pt>
                <c:pt idx="50">
                  <c:v>53.691588624752526</c:v>
                </c:pt>
                <c:pt idx="51">
                  <c:v>54.691588624752526</c:v>
                </c:pt>
                <c:pt idx="52">
                  <c:v>55.691588624752526</c:v>
                </c:pt>
                <c:pt idx="53">
                  <c:v>56.691588624752526</c:v>
                </c:pt>
                <c:pt idx="54">
                  <c:v>57.691588624752526</c:v>
                </c:pt>
                <c:pt idx="55">
                  <c:v>58.691588624752526</c:v>
                </c:pt>
                <c:pt idx="56">
                  <c:v>59.691588624752526</c:v>
                </c:pt>
                <c:pt idx="57">
                  <c:v>60.691588624752526</c:v>
                </c:pt>
                <c:pt idx="58">
                  <c:v>61.691588624752526</c:v>
                </c:pt>
                <c:pt idx="59">
                  <c:v>62.691588624752526</c:v>
                </c:pt>
                <c:pt idx="60">
                  <c:v>63.691588624752526</c:v>
                </c:pt>
                <c:pt idx="61">
                  <c:v>64.691588624752526</c:v>
                </c:pt>
                <c:pt idx="62">
                  <c:v>65.691588624752526</c:v>
                </c:pt>
                <c:pt idx="63">
                  <c:v>66.691588624752526</c:v>
                </c:pt>
                <c:pt idx="64">
                  <c:v>67.691588624752526</c:v>
                </c:pt>
                <c:pt idx="65">
                  <c:v>68.691588624752526</c:v>
                </c:pt>
                <c:pt idx="66">
                  <c:v>69.691588624752526</c:v>
                </c:pt>
                <c:pt idx="67">
                  <c:v>70.691588624752526</c:v>
                </c:pt>
                <c:pt idx="68">
                  <c:v>71.691588624752526</c:v>
                </c:pt>
                <c:pt idx="69">
                  <c:v>72.691588624752526</c:v>
                </c:pt>
                <c:pt idx="70">
                  <c:v>73.691588624752526</c:v>
                </c:pt>
                <c:pt idx="71">
                  <c:v>74.691588624752526</c:v>
                </c:pt>
                <c:pt idx="72">
                  <c:v>75.691588624752526</c:v>
                </c:pt>
                <c:pt idx="73">
                  <c:v>76.691588624752526</c:v>
                </c:pt>
                <c:pt idx="74">
                  <c:v>77.691588624752526</c:v>
                </c:pt>
                <c:pt idx="75">
                  <c:v>78.691588624752526</c:v>
                </c:pt>
                <c:pt idx="76">
                  <c:v>79.691588624752526</c:v>
                </c:pt>
                <c:pt idx="77">
                  <c:v>80.691588624752526</c:v>
                </c:pt>
                <c:pt idx="78">
                  <c:v>81.691588624752526</c:v>
                </c:pt>
                <c:pt idx="79">
                  <c:v>82.691588624752526</c:v>
                </c:pt>
                <c:pt idx="80">
                  <c:v>83.691588624752526</c:v>
                </c:pt>
                <c:pt idx="81">
                  <c:v>84.691588624752526</c:v>
                </c:pt>
                <c:pt idx="82">
                  <c:v>85.691588624752526</c:v>
                </c:pt>
                <c:pt idx="83">
                  <c:v>86.691588624752526</c:v>
                </c:pt>
                <c:pt idx="84">
                  <c:v>87.691588624752526</c:v>
                </c:pt>
                <c:pt idx="85">
                  <c:v>88.691588624752526</c:v>
                </c:pt>
                <c:pt idx="86">
                  <c:v>89.691588624752526</c:v>
                </c:pt>
                <c:pt idx="87">
                  <c:v>90.691588624752526</c:v>
                </c:pt>
                <c:pt idx="88">
                  <c:v>91.691588624752526</c:v>
                </c:pt>
                <c:pt idx="89">
                  <c:v>92.691588624752526</c:v>
                </c:pt>
                <c:pt idx="90">
                  <c:v>93.691588624752526</c:v>
                </c:pt>
                <c:pt idx="91">
                  <c:v>94.691588624752526</c:v>
                </c:pt>
                <c:pt idx="92">
                  <c:v>95.691588624752526</c:v>
                </c:pt>
                <c:pt idx="93">
                  <c:v>96.691588624752526</c:v>
                </c:pt>
                <c:pt idx="94">
                  <c:v>97.691588624752526</c:v>
                </c:pt>
                <c:pt idx="95">
                  <c:v>98.691588624752526</c:v>
                </c:pt>
                <c:pt idx="96">
                  <c:v>99.691588624752526</c:v>
                </c:pt>
                <c:pt idx="97">
                  <c:v>100.69158862475253</c:v>
                </c:pt>
                <c:pt idx="98">
                  <c:v>101.69158862475253</c:v>
                </c:pt>
                <c:pt idx="99">
                  <c:v>102.69158862475253</c:v>
                </c:pt>
                <c:pt idx="100">
                  <c:v>103.69158862475253</c:v>
                </c:pt>
                <c:pt idx="101">
                  <c:v>104.69158862475253</c:v>
                </c:pt>
                <c:pt idx="102">
                  <c:v>105.69158862475253</c:v>
                </c:pt>
                <c:pt idx="103">
                  <c:v>106.69158862475253</c:v>
                </c:pt>
                <c:pt idx="104">
                  <c:v>107.69158862475253</c:v>
                </c:pt>
                <c:pt idx="105">
                  <c:v>108.69158862475253</c:v>
                </c:pt>
                <c:pt idx="106">
                  <c:v>109.69158862475253</c:v>
                </c:pt>
                <c:pt idx="107">
                  <c:v>110.69158862475253</c:v>
                </c:pt>
                <c:pt idx="108">
                  <c:v>111.69158862475253</c:v>
                </c:pt>
                <c:pt idx="109">
                  <c:v>112.69158862475253</c:v>
                </c:pt>
                <c:pt idx="110">
                  <c:v>113.69158862475253</c:v>
                </c:pt>
                <c:pt idx="111">
                  <c:v>114.69158862475253</c:v>
                </c:pt>
                <c:pt idx="112">
                  <c:v>115.69158862475253</c:v>
                </c:pt>
                <c:pt idx="113">
                  <c:v>116.69158862475253</c:v>
                </c:pt>
                <c:pt idx="114">
                  <c:v>117.69158862475253</c:v>
                </c:pt>
                <c:pt idx="115">
                  <c:v>118.69158862475253</c:v>
                </c:pt>
                <c:pt idx="116">
                  <c:v>119.69158862475253</c:v>
                </c:pt>
                <c:pt idx="117">
                  <c:v>120.69158862475253</c:v>
                </c:pt>
                <c:pt idx="118">
                  <c:v>121.69158862475253</c:v>
                </c:pt>
                <c:pt idx="119">
                  <c:v>122.69158862475253</c:v>
                </c:pt>
                <c:pt idx="120">
                  <c:v>123.69158862475253</c:v>
                </c:pt>
                <c:pt idx="121">
                  <c:v>124.69158862475253</c:v>
                </c:pt>
                <c:pt idx="122">
                  <c:v>125.69158862475253</c:v>
                </c:pt>
                <c:pt idx="123">
                  <c:v>126.69158862475253</c:v>
                </c:pt>
                <c:pt idx="124">
                  <c:v>127.69158862475253</c:v>
                </c:pt>
                <c:pt idx="125">
                  <c:v>128.69158862475251</c:v>
                </c:pt>
                <c:pt idx="126">
                  <c:v>129.69158862475251</c:v>
                </c:pt>
                <c:pt idx="127">
                  <c:v>130.69158862475251</c:v>
                </c:pt>
                <c:pt idx="128">
                  <c:v>131.69158862475251</c:v>
                </c:pt>
                <c:pt idx="129">
                  <c:v>132.69158862475251</c:v>
                </c:pt>
                <c:pt idx="130">
                  <c:v>133.69158862475251</c:v>
                </c:pt>
                <c:pt idx="131">
                  <c:v>134.69158862475251</c:v>
                </c:pt>
                <c:pt idx="132">
                  <c:v>135.69158862475251</c:v>
                </c:pt>
                <c:pt idx="133">
                  <c:v>136.69158862475251</c:v>
                </c:pt>
                <c:pt idx="134">
                  <c:v>137.69158862475251</c:v>
                </c:pt>
                <c:pt idx="135">
                  <c:v>138.69158862475251</c:v>
                </c:pt>
                <c:pt idx="136">
                  <c:v>139.69158862475251</c:v>
                </c:pt>
                <c:pt idx="137">
                  <c:v>140.69158862475251</c:v>
                </c:pt>
                <c:pt idx="138">
                  <c:v>141.69158862475251</c:v>
                </c:pt>
                <c:pt idx="139">
                  <c:v>142.69158862475251</c:v>
                </c:pt>
                <c:pt idx="140">
                  <c:v>143.69158862475251</c:v>
                </c:pt>
                <c:pt idx="141">
                  <c:v>144.69158862475251</c:v>
                </c:pt>
                <c:pt idx="142">
                  <c:v>145.69158862475251</c:v>
                </c:pt>
                <c:pt idx="143">
                  <c:v>146.69158862475251</c:v>
                </c:pt>
                <c:pt idx="144">
                  <c:v>147.69158862475251</c:v>
                </c:pt>
                <c:pt idx="145">
                  <c:v>148.69158862475251</c:v>
                </c:pt>
                <c:pt idx="146">
                  <c:v>149.69158862475251</c:v>
                </c:pt>
                <c:pt idx="147">
                  <c:v>150.69158862475251</c:v>
                </c:pt>
                <c:pt idx="148">
                  <c:v>151.69158862475251</c:v>
                </c:pt>
                <c:pt idx="149">
                  <c:v>152.69158862475251</c:v>
                </c:pt>
                <c:pt idx="150">
                  <c:v>153.69158862475251</c:v>
                </c:pt>
                <c:pt idx="151">
                  <c:v>154.69158862475251</c:v>
                </c:pt>
                <c:pt idx="152">
                  <c:v>155.69158862475251</c:v>
                </c:pt>
                <c:pt idx="153">
                  <c:v>156.69158862475251</c:v>
                </c:pt>
                <c:pt idx="154">
                  <c:v>157.69158862475251</c:v>
                </c:pt>
                <c:pt idx="155">
                  <c:v>158.69158862475251</c:v>
                </c:pt>
                <c:pt idx="156">
                  <c:v>159.69158862475251</c:v>
                </c:pt>
                <c:pt idx="157">
                  <c:v>160.69158862475251</c:v>
                </c:pt>
                <c:pt idx="158">
                  <c:v>161.69158862475251</c:v>
                </c:pt>
                <c:pt idx="159">
                  <c:v>162.69158862475251</c:v>
                </c:pt>
                <c:pt idx="160">
                  <c:v>163.69158862475251</c:v>
                </c:pt>
                <c:pt idx="161">
                  <c:v>164.69158862475251</c:v>
                </c:pt>
                <c:pt idx="162">
                  <c:v>165.69158862475251</c:v>
                </c:pt>
                <c:pt idx="163">
                  <c:v>166.69158862475251</c:v>
                </c:pt>
                <c:pt idx="164">
                  <c:v>167.69158862475251</c:v>
                </c:pt>
                <c:pt idx="165">
                  <c:v>168.69158862475251</c:v>
                </c:pt>
                <c:pt idx="166">
                  <c:v>169.69158862475251</c:v>
                </c:pt>
                <c:pt idx="167">
                  <c:v>170.69158862475251</c:v>
                </c:pt>
                <c:pt idx="168">
                  <c:v>171.69158862475251</c:v>
                </c:pt>
                <c:pt idx="169">
                  <c:v>172.69158862475251</c:v>
                </c:pt>
                <c:pt idx="170">
                  <c:v>173.69158862475251</c:v>
                </c:pt>
                <c:pt idx="171">
                  <c:v>174.69158862475251</c:v>
                </c:pt>
                <c:pt idx="172">
                  <c:v>175.69158862475251</c:v>
                </c:pt>
                <c:pt idx="173">
                  <c:v>176.69158862475251</c:v>
                </c:pt>
                <c:pt idx="174">
                  <c:v>177.69158862475251</c:v>
                </c:pt>
                <c:pt idx="175">
                  <c:v>178.69158862475251</c:v>
                </c:pt>
                <c:pt idx="176">
                  <c:v>179.69158862475251</c:v>
                </c:pt>
                <c:pt idx="177">
                  <c:v>180.69158862475251</c:v>
                </c:pt>
                <c:pt idx="178">
                  <c:v>181.69158862475251</c:v>
                </c:pt>
                <c:pt idx="179">
                  <c:v>182.69158862475251</c:v>
                </c:pt>
                <c:pt idx="180">
                  <c:v>183.69158862475251</c:v>
                </c:pt>
                <c:pt idx="181">
                  <c:v>184.69158862475251</c:v>
                </c:pt>
                <c:pt idx="182">
                  <c:v>185.69158862475251</c:v>
                </c:pt>
                <c:pt idx="183">
                  <c:v>186.69158862475251</c:v>
                </c:pt>
                <c:pt idx="184">
                  <c:v>187.69158862475251</c:v>
                </c:pt>
                <c:pt idx="185">
                  <c:v>188.69158862475251</c:v>
                </c:pt>
                <c:pt idx="186">
                  <c:v>189.69158862475251</c:v>
                </c:pt>
                <c:pt idx="187">
                  <c:v>190.69158862475251</c:v>
                </c:pt>
                <c:pt idx="188">
                  <c:v>191.69158862475251</c:v>
                </c:pt>
                <c:pt idx="189">
                  <c:v>192.69158862475251</c:v>
                </c:pt>
                <c:pt idx="190">
                  <c:v>193.69158862475251</c:v>
                </c:pt>
                <c:pt idx="191">
                  <c:v>194.69158862475251</c:v>
                </c:pt>
                <c:pt idx="192">
                  <c:v>195.69158862475251</c:v>
                </c:pt>
                <c:pt idx="193">
                  <c:v>196.69158862475251</c:v>
                </c:pt>
                <c:pt idx="194">
                  <c:v>197.69158862475251</c:v>
                </c:pt>
                <c:pt idx="195">
                  <c:v>198.69158862475251</c:v>
                </c:pt>
                <c:pt idx="196">
                  <c:v>199.69158862475251</c:v>
                </c:pt>
                <c:pt idx="197">
                  <c:v>200.69158862475251</c:v>
                </c:pt>
                <c:pt idx="198">
                  <c:v>201.69158862475251</c:v>
                </c:pt>
                <c:pt idx="199">
                  <c:v>202.69158862475251</c:v>
                </c:pt>
                <c:pt idx="200">
                  <c:v>203.69158862475251</c:v>
                </c:pt>
                <c:pt idx="201">
                  <c:v>204.69158862475251</c:v>
                </c:pt>
                <c:pt idx="202">
                  <c:v>205.69158862475251</c:v>
                </c:pt>
                <c:pt idx="203">
                  <c:v>206.69158862475251</c:v>
                </c:pt>
                <c:pt idx="204">
                  <c:v>207.69158862475251</c:v>
                </c:pt>
                <c:pt idx="205">
                  <c:v>208.69158862475251</c:v>
                </c:pt>
                <c:pt idx="206">
                  <c:v>209.69158862475251</c:v>
                </c:pt>
                <c:pt idx="207">
                  <c:v>210.69158862475251</c:v>
                </c:pt>
                <c:pt idx="208">
                  <c:v>211.69158862475251</c:v>
                </c:pt>
                <c:pt idx="209">
                  <c:v>212.69158862475251</c:v>
                </c:pt>
                <c:pt idx="210">
                  <c:v>213.69158862475251</c:v>
                </c:pt>
                <c:pt idx="211">
                  <c:v>214.69158862475251</c:v>
                </c:pt>
                <c:pt idx="212">
                  <c:v>215.69158862475251</c:v>
                </c:pt>
                <c:pt idx="213">
                  <c:v>216.69158862475251</c:v>
                </c:pt>
                <c:pt idx="214">
                  <c:v>217.69158862475251</c:v>
                </c:pt>
                <c:pt idx="215">
                  <c:v>218.69158862475251</c:v>
                </c:pt>
                <c:pt idx="216">
                  <c:v>219.69158862475251</c:v>
                </c:pt>
                <c:pt idx="217">
                  <c:v>220.69158862475251</c:v>
                </c:pt>
                <c:pt idx="218">
                  <c:v>221.69158862475251</c:v>
                </c:pt>
                <c:pt idx="219">
                  <c:v>222.69158862475251</c:v>
                </c:pt>
                <c:pt idx="220">
                  <c:v>223.69158862475251</c:v>
                </c:pt>
                <c:pt idx="221">
                  <c:v>224.69158862475251</c:v>
                </c:pt>
                <c:pt idx="222">
                  <c:v>225.69158862475251</c:v>
                </c:pt>
                <c:pt idx="223">
                  <c:v>226.69158862475251</c:v>
                </c:pt>
                <c:pt idx="224">
                  <c:v>227.69158862475251</c:v>
                </c:pt>
                <c:pt idx="225">
                  <c:v>228.69158862475251</c:v>
                </c:pt>
                <c:pt idx="226">
                  <c:v>229.69158862475251</c:v>
                </c:pt>
                <c:pt idx="227">
                  <c:v>230.69158862475251</c:v>
                </c:pt>
                <c:pt idx="228">
                  <c:v>231.69158862475251</c:v>
                </c:pt>
                <c:pt idx="229">
                  <c:v>232.69158862475251</c:v>
                </c:pt>
                <c:pt idx="230">
                  <c:v>233.69158862475251</c:v>
                </c:pt>
                <c:pt idx="231">
                  <c:v>234.69158862475251</c:v>
                </c:pt>
                <c:pt idx="232">
                  <c:v>235.69158862475251</c:v>
                </c:pt>
                <c:pt idx="233">
                  <c:v>236.69158862475251</c:v>
                </c:pt>
                <c:pt idx="234">
                  <c:v>237.69158862475251</c:v>
                </c:pt>
                <c:pt idx="235">
                  <c:v>238.69158862475251</c:v>
                </c:pt>
                <c:pt idx="236">
                  <c:v>239.69158862475251</c:v>
                </c:pt>
                <c:pt idx="237">
                  <c:v>240.69158862475251</c:v>
                </c:pt>
                <c:pt idx="238">
                  <c:v>241.69158862475251</c:v>
                </c:pt>
                <c:pt idx="239">
                  <c:v>242.69158862475251</c:v>
                </c:pt>
                <c:pt idx="240">
                  <c:v>243.69158862475251</c:v>
                </c:pt>
                <c:pt idx="241">
                  <c:v>244.69158862475251</c:v>
                </c:pt>
                <c:pt idx="242">
                  <c:v>245.69158862475251</c:v>
                </c:pt>
                <c:pt idx="243">
                  <c:v>246.69158862475251</c:v>
                </c:pt>
                <c:pt idx="244">
                  <c:v>247.69158862475251</c:v>
                </c:pt>
                <c:pt idx="245">
                  <c:v>248.69158862475251</c:v>
                </c:pt>
                <c:pt idx="246">
                  <c:v>249.69158862475251</c:v>
                </c:pt>
                <c:pt idx="247">
                  <c:v>250.69158862475251</c:v>
                </c:pt>
                <c:pt idx="248">
                  <c:v>251.69158862475251</c:v>
                </c:pt>
                <c:pt idx="249">
                  <c:v>252.69158862475251</c:v>
                </c:pt>
                <c:pt idx="250">
                  <c:v>253.69158862475251</c:v>
                </c:pt>
                <c:pt idx="251">
                  <c:v>254.69158862475251</c:v>
                </c:pt>
                <c:pt idx="252">
                  <c:v>255.69158862475251</c:v>
                </c:pt>
                <c:pt idx="253">
                  <c:v>256.69158862475251</c:v>
                </c:pt>
                <c:pt idx="254">
                  <c:v>257.69158862475251</c:v>
                </c:pt>
                <c:pt idx="255">
                  <c:v>258.69158862475251</c:v>
                </c:pt>
                <c:pt idx="256">
                  <c:v>259.69158862475251</c:v>
                </c:pt>
                <c:pt idx="257">
                  <c:v>260.69158862475251</c:v>
                </c:pt>
                <c:pt idx="258">
                  <c:v>261.69158862475251</c:v>
                </c:pt>
                <c:pt idx="259">
                  <c:v>262.69158862475251</c:v>
                </c:pt>
                <c:pt idx="260">
                  <c:v>263.69158862475251</c:v>
                </c:pt>
                <c:pt idx="261">
                  <c:v>264.69158862475251</c:v>
                </c:pt>
                <c:pt idx="262">
                  <c:v>265.69158862475251</c:v>
                </c:pt>
                <c:pt idx="263">
                  <c:v>266.69158862475251</c:v>
                </c:pt>
                <c:pt idx="264">
                  <c:v>267.69158862475251</c:v>
                </c:pt>
                <c:pt idx="265">
                  <c:v>268.69158862475251</c:v>
                </c:pt>
                <c:pt idx="266">
                  <c:v>269.69158862475251</c:v>
                </c:pt>
                <c:pt idx="267">
                  <c:v>270.69158862475251</c:v>
                </c:pt>
                <c:pt idx="268">
                  <c:v>271.69158862475251</c:v>
                </c:pt>
                <c:pt idx="269">
                  <c:v>272.69158862475251</c:v>
                </c:pt>
                <c:pt idx="270">
                  <c:v>273.69158862475251</c:v>
                </c:pt>
                <c:pt idx="271">
                  <c:v>274.69158862475251</c:v>
                </c:pt>
                <c:pt idx="272">
                  <c:v>275.69158862475251</c:v>
                </c:pt>
                <c:pt idx="273">
                  <c:v>276.69158862475251</c:v>
                </c:pt>
                <c:pt idx="274">
                  <c:v>277.69158862475251</c:v>
                </c:pt>
                <c:pt idx="275">
                  <c:v>278.69158862475251</c:v>
                </c:pt>
                <c:pt idx="276">
                  <c:v>279.69158862475251</c:v>
                </c:pt>
                <c:pt idx="277">
                  <c:v>280.69158862475251</c:v>
                </c:pt>
                <c:pt idx="278">
                  <c:v>281.69158862475251</c:v>
                </c:pt>
                <c:pt idx="279">
                  <c:v>282.69158862475251</c:v>
                </c:pt>
                <c:pt idx="280">
                  <c:v>283.69158862475251</c:v>
                </c:pt>
                <c:pt idx="281">
                  <c:v>284.69158862475251</c:v>
                </c:pt>
                <c:pt idx="282">
                  <c:v>285.69158862475251</c:v>
                </c:pt>
                <c:pt idx="283">
                  <c:v>286.69158862475251</c:v>
                </c:pt>
                <c:pt idx="284">
                  <c:v>287.69158862475251</c:v>
                </c:pt>
                <c:pt idx="285">
                  <c:v>288.69158862475251</c:v>
                </c:pt>
                <c:pt idx="286">
                  <c:v>289.69158862475251</c:v>
                </c:pt>
                <c:pt idx="287">
                  <c:v>290.69158862475251</c:v>
                </c:pt>
                <c:pt idx="288">
                  <c:v>291.69158862475251</c:v>
                </c:pt>
                <c:pt idx="289">
                  <c:v>292.69158862475251</c:v>
                </c:pt>
                <c:pt idx="290">
                  <c:v>293.69158862475251</c:v>
                </c:pt>
                <c:pt idx="291">
                  <c:v>294.69158862475251</c:v>
                </c:pt>
                <c:pt idx="292">
                  <c:v>295.69158862475251</c:v>
                </c:pt>
                <c:pt idx="293">
                  <c:v>296.69158862475251</c:v>
                </c:pt>
                <c:pt idx="294">
                  <c:v>297.69158862475251</c:v>
                </c:pt>
                <c:pt idx="295">
                  <c:v>298.69158862475251</c:v>
                </c:pt>
                <c:pt idx="296">
                  <c:v>299.69158862475251</c:v>
                </c:pt>
                <c:pt idx="297">
                  <c:v>300.69158862475251</c:v>
                </c:pt>
                <c:pt idx="298">
                  <c:v>301.69158862475251</c:v>
                </c:pt>
                <c:pt idx="299">
                  <c:v>302.69158862475251</c:v>
                </c:pt>
                <c:pt idx="300">
                  <c:v>303.69158862475251</c:v>
                </c:pt>
                <c:pt idx="301">
                  <c:v>304.69158862475251</c:v>
                </c:pt>
                <c:pt idx="302">
                  <c:v>305.69158862475251</c:v>
                </c:pt>
                <c:pt idx="303">
                  <c:v>306.69158862475251</c:v>
                </c:pt>
                <c:pt idx="304">
                  <c:v>307.69158862475251</c:v>
                </c:pt>
                <c:pt idx="305">
                  <c:v>308.69158862475251</c:v>
                </c:pt>
                <c:pt idx="306">
                  <c:v>309.69158862475251</c:v>
                </c:pt>
              </c:numCache>
            </c:numRef>
          </c:xVal>
          <c:yVal>
            <c:numRef>
              <c:f>'7ibp'!$M$7:$M$313</c:f>
              <c:numCache>
                <c:formatCode>0.00E+00</c:formatCode>
                <c:ptCount val="307"/>
                <c:pt idx="0">
                  <c:v>0.25533333340140002</c:v>
                </c:pt>
                <c:pt idx="1">
                  <c:v>0.16258333327819999</c:v>
                </c:pt>
                <c:pt idx="2">
                  <c:v>1.66666666665999E-2</c:v>
                </c:pt>
                <c:pt idx="3">
                  <c:v>-0.141916666686799</c:v>
                </c:pt>
                <c:pt idx="4">
                  <c:v>-0.27416666649920002</c:v>
                </c:pt>
                <c:pt idx="5">
                  <c:v>-0.342583333399399</c:v>
                </c:pt>
                <c:pt idx="6">
                  <c:v>-0.32899999986</c:v>
                </c:pt>
                <c:pt idx="7">
                  <c:v>-0.23483333345659901</c:v>
                </c:pt>
                <c:pt idx="8">
                  <c:v>-8.1083333337199998E-2</c:v>
                </c:pt>
                <c:pt idx="9">
                  <c:v>9.6833333384000006E-2</c:v>
                </c:pt>
                <c:pt idx="10">
                  <c:v>0.25566666656759901</c:v>
                </c:pt>
                <c:pt idx="11">
                  <c:v>0.359333333275</c:v>
                </c:pt>
                <c:pt idx="12">
                  <c:v>0.3824166666612</c:v>
                </c:pt>
                <c:pt idx="13">
                  <c:v>0.32233333328480002</c:v>
                </c:pt>
                <c:pt idx="14">
                  <c:v>0.19324999993559899</c:v>
                </c:pt>
                <c:pt idx="15">
                  <c:v>2.8083333342999998E-2</c:v>
                </c:pt>
                <c:pt idx="16">
                  <c:v>-0.13325000009839899</c:v>
                </c:pt>
                <c:pt idx="17">
                  <c:v>-0.252749999909199</c:v>
                </c:pt>
                <c:pt idx="18">
                  <c:v>-0.30400000007599898</c:v>
                </c:pt>
                <c:pt idx="19">
                  <c:v>-0.27741666673019999</c:v>
                </c:pt>
                <c:pt idx="20">
                  <c:v>-0.183249999869599</c:v>
                </c:pt>
                <c:pt idx="21">
                  <c:v>-4.8416666666600001E-2</c:v>
                </c:pt>
                <c:pt idx="22">
                  <c:v>8.9666666843600001E-2</c:v>
                </c:pt>
                <c:pt idx="23">
                  <c:v>0.19549999993139999</c:v>
                </c:pt>
                <c:pt idx="24">
                  <c:v>0.2425833332982</c:v>
                </c:pt>
                <c:pt idx="25">
                  <c:v>0.2172500001448</c:v>
                </c:pt>
                <c:pt idx="26">
                  <c:v>0.12725000013500001</c:v>
                </c:pt>
                <c:pt idx="27">
                  <c:v>-3.0833332287999999E-3</c:v>
                </c:pt>
                <c:pt idx="28">
                  <c:v>-0.14000000011120001</c:v>
                </c:pt>
                <c:pt idx="29">
                  <c:v>-0.24674999997119901</c:v>
                </c:pt>
                <c:pt idx="30">
                  <c:v>-0.29666666655879997</c:v>
                </c:pt>
                <c:pt idx="31">
                  <c:v>-0.27274999991420001</c:v>
                </c:pt>
                <c:pt idx="32">
                  <c:v>-0.1813333332432</c:v>
                </c:pt>
                <c:pt idx="33">
                  <c:v>-4.1416666823599901E-2</c:v>
                </c:pt>
                <c:pt idx="34">
                  <c:v>0.11275000010279899</c:v>
                </c:pt>
                <c:pt idx="35">
                  <c:v>0.24500000004219999</c:v>
                </c:pt>
                <c:pt idx="36">
                  <c:v>0.32458333328060002</c:v>
                </c:pt>
                <c:pt idx="37">
                  <c:v>0.33224999983699899</c:v>
                </c:pt>
                <c:pt idx="38">
                  <c:v>0.26566666655740001</c:v>
                </c:pt>
                <c:pt idx="39">
                  <c:v>0.14400000006139901</c:v>
                </c:pt>
                <c:pt idx="40">
                  <c:v>-5.9166667289999803E-3</c:v>
                </c:pt>
                <c:pt idx="41">
                  <c:v>-0.14624999993019899</c:v>
                </c:pt>
                <c:pt idx="42">
                  <c:v>-0.24550000008360001</c:v>
                </c:pt>
                <c:pt idx="43">
                  <c:v>-0.28058333347280001</c:v>
                </c:pt>
                <c:pt idx="44">
                  <c:v>-0.24724999998719999</c:v>
                </c:pt>
                <c:pt idx="45">
                  <c:v>-0.15591666662679901</c:v>
                </c:pt>
                <c:pt idx="46">
                  <c:v>-3.0833333456399901E-2</c:v>
                </c:pt>
                <c:pt idx="47">
                  <c:v>9.4499999976000004E-2</c:v>
                </c:pt>
                <c:pt idx="48">
                  <c:v>0.18674999993079899</c:v>
                </c:pt>
                <c:pt idx="49">
                  <c:v>0.22374999997180001</c:v>
                </c:pt>
                <c:pt idx="50">
                  <c:v>0.19675000014919999</c:v>
                </c:pt>
                <c:pt idx="51">
                  <c:v>0.1129166667748</c:v>
                </c:pt>
                <c:pt idx="52">
                  <c:v>-5.3333334023999398E-3</c:v>
                </c:pt>
                <c:pt idx="53">
                  <c:v>-0.12708333336139899</c:v>
                </c:pt>
                <c:pt idx="54">
                  <c:v>-0.22050000002020001</c:v>
                </c:pt>
                <c:pt idx="55">
                  <c:v>-0.259999999861799</c:v>
                </c:pt>
                <c:pt idx="56">
                  <c:v>-0.233666666701799</c:v>
                </c:pt>
                <c:pt idx="57">
                  <c:v>-0.14791666652320001</c:v>
                </c:pt>
                <c:pt idx="58">
                  <c:v>-2.0666666540599999E-2</c:v>
                </c:pt>
                <c:pt idx="59">
                  <c:v>0.1160833332126</c:v>
                </c:pt>
                <c:pt idx="60">
                  <c:v>0.23024999990039899</c:v>
                </c:pt>
                <c:pt idx="61">
                  <c:v>0.29424999994179901</c:v>
                </c:pt>
                <c:pt idx="62">
                  <c:v>0.29216666677039999</c:v>
                </c:pt>
                <c:pt idx="63">
                  <c:v>0.22466666674399899</c:v>
                </c:pt>
                <c:pt idx="64">
                  <c:v>0.108000000026999</c:v>
                </c:pt>
                <c:pt idx="65">
                  <c:v>-3.1166666800399999E-2</c:v>
                </c:pt>
                <c:pt idx="66">
                  <c:v>-0.15925000001600001</c:v>
                </c:pt>
                <c:pt idx="67">
                  <c:v>-0.24508333347979999</c:v>
                </c:pt>
                <c:pt idx="68">
                  <c:v>-0.27183333339599902</c:v>
                </c:pt>
                <c:pt idx="69">
                  <c:v>-0.23275000010739999</c:v>
                </c:pt>
                <c:pt idx="70">
                  <c:v>-0.13958333338039899</c:v>
                </c:pt>
                <c:pt idx="71">
                  <c:v>-1.7666666723999899E-2</c:v>
                </c:pt>
                <c:pt idx="72">
                  <c:v>0.10250000015580001</c:v>
                </c:pt>
                <c:pt idx="73">
                  <c:v>0.190583333336</c:v>
                </c:pt>
                <c:pt idx="74">
                  <c:v>0.22466666669320001</c:v>
                </c:pt>
                <c:pt idx="75">
                  <c:v>0.19649999996340001</c:v>
                </c:pt>
                <c:pt idx="76">
                  <c:v>0.11533333341720001</c:v>
                </c:pt>
                <c:pt idx="77">
                  <c:v>1.8333334428000099E-3</c:v>
                </c:pt>
                <c:pt idx="78">
                  <c:v>-0.114999999946199</c:v>
                </c:pt>
                <c:pt idx="79">
                  <c:v>-0.203250000027</c:v>
                </c:pt>
                <c:pt idx="80">
                  <c:v>-0.240500000025199</c:v>
                </c:pt>
                <c:pt idx="81">
                  <c:v>-0.21566666658299999</c:v>
                </c:pt>
                <c:pt idx="82">
                  <c:v>-0.13325000009839899</c:v>
                </c:pt>
                <c:pt idx="83">
                  <c:v>-1.31666666561999E-2</c:v>
                </c:pt>
                <c:pt idx="84">
                  <c:v>0.115583333475999</c:v>
                </c:pt>
                <c:pt idx="85">
                  <c:v>0.220249999885199</c:v>
                </c:pt>
                <c:pt idx="86">
                  <c:v>0.27633333331139998</c:v>
                </c:pt>
                <c:pt idx="87">
                  <c:v>0.2679999999146</c:v>
                </c:pt>
                <c:pt idx="88">
                  <c:v>0.19708333336619999</c:v>
                </c:pt>
                <c:pt idx="89">
                  <c:v>7.9833333246400004E-2</c:v>
                </c:pt>
                <c:pt idx="90">
                  <c:v>-5.6333333281799999E-2</c:v>
                </c:pt>
                <c:pt idx="91">
                  <c:v>-0.17900000006380001</c:v>
                </c:pt>
                <c:pt idx="92">
                  <c:v>-0.25924999986320002</c:v>
                </c:pt>
                <c:pt idx="93">
                  <c:v>-0.27691666656179997</c:v>
                </c:pt>
                <c:pt idx="94">
                  <c:v>-0.22941666674360001</c:v>
                </c:pt>
                <c:pt idx="95">
                  <c:v>-0.128833333188799</c:v>
                </c:pt>
                <c:pt idx="96">
                  <c:v>-5.8333330119997296E-4</c:v>
                </c:pt>
                <c:pt idx="97">
                  <c:v>0.122833333403199</c:v>
                </c:pt>
                <c:pt idx="98">
                  <c:v>0.2122500000102</c:v>
                </c:pt>
                <c:pt idx="99">
                  <c:v>0.24500000004219899</c:v>
                </c:pt>
                <c:pt idx="100">
                  <c:v>0.2140833333006</c:v>
                </c:pt>
                <c:pt idx="101">
                  <c:v>0.128083333342599</c:v>
                </c:pt>
                <c:pt idx="102">
                  <c:v>8.9999999578000405E-3</c:v>
                </c:pt>
                <c:pt idx="103">
                  <c:v>-0.11116666679499899</c:v>
                </c:pt>
                <c:pt idx="104">
                  <c:v>-0.20249999992679901</c:v>
                </c:pt>
                <c:pt idx="105">
                  <c:v>-0.2413333332582</c:v>
                </c:pt>
                <c:pt idx="106">
                  <c:v>-0.21483333334999999</c:v>
                </c:pt>
                <c:pt idx="107">
                  <c:v>-0.1314166667826</c:v>
                </c:pt>
                <c:pt idx="108">
                  <c:v>-9.9999999390000208E-3</c:v>
                </c:pt>
                <c:pt idx="109">
                  <c:v>0.11933333326580001</c:v>
                </c:pt>
                <c:pt idx="110">
                  <c:v>0.221999999915799</c:v>
                </c:pt>
                <c:pt idx="111">
                  <c:v>0.2726666667814</c:v>
                </c:pt>
                <c:pt idx="112">
                  <c:v>0.25666666672659899</c:v>
                </c:pt>
                <c:pt idx="113">
                  <c:v>0.17683333317539901</c:v>
                </c:pt>
                <c:pt idx="114">
                  <c:v>5.1333333299599902E-2</c:v>
                </c:pt>
                <c:pt idx="115">
                  <c:v>-9.0416666562799994E-2</c:v>
                </c:pt>
                <c:pt idx="116">
                  <c:v>-0.2134166667904</c:v>
                </c:pt>
                <c:pt idx="117">
                  <c:v>-0.28725000009879997</c:v>
                </c:pt>
                <c:pt idx="118">
                  <c:v>-0.292999999851</c:v>
                </c:pt>
                <c:pt idx="119">
                  <c:v>-0.23141666662980001</c:v>
                </c:pt>
                <c:pt idx="120">
                  <c:v>-0.1139166667814</c:v>
                </c:pt>
                <c:pt idx="121">
                  <c:v>2.8166666577399999E-2</c:v>
                </c:pt>
                <c:pt idx="122">
                  <c:v>0.16225000003580001</c:v>
                </c:pt>
                <c:pt idx="123">
                  <c:v>0.25441666680699998</c:v>
                </c:pt>
                <c:pt idx="124">
                  <c:v>0.28233333345259998</c:v>
                </c:pt>
                <c:pt idx="125">
                  <c:v>0.2412500001</c:v>
                </c:pt>
                <c:pt idx="126">
                  <c:v>0.14108333342839899</c:v>
                </c:pt>
                <c:pt idx="127">
                  <c:v>7.0833333060000203E-3</c:v>
                </c:pt>
                <c:pt idx="128">
                  <c:v>-0.1245833334338</c:v>
                </c:pt>
                <c:pt idx="129">
                  <c:v>-0.221833333370799</c:v>
                </c:pt>
                <c:pt idx="130">
                  <c:v>-0.25908333326740002</c:v>
                </c:pt>
                <c:pt idx="131">
                  <c:v>-0.22658333342119999</c:v>
                </c:pt>
                <c:pt idx="132">
                  <c:v>-0.1327500001586</c:v>
                </c:pt>
                <c:pt idx="133">
                  <c:v>-6.6666661179998101E-4</c:v>
                </c:pt>
                <c:pt idx="134">
                  <c:v>0.13391666673559999</c:v>
                </c:pt>
                <c:pt idx="135">
                  <c:v>0.23725000004819999</c:v>
                </c:pt>
                <c:pt idx="136">
                  <c:v>0.28108333333640001</c:v>
                </c:pt>
                <c:pt idx="137">
                  <c:v>0.25191666675239899</c:v>
                </c:pt>
                <c:pt idx="138">
                  <c:v>0.15558333320660001</c:v>
                </c:pt>
                <c:pt idx="139">
                  <c:v>1.41666666627999E-2</c:v>
                </c:pt>
                <c:pt idx="140">
                  <c:v>-0.13716666663640001</c:v>
                </c:pt>
                <c:pt idx="141">
                  <c:v>-0.26075000003819898</c:v>
                </c:pt>
                <c:pt idx="142">
                  <c:v>-0.32633333320960001</c:v>
                </c:pt>
                <c:pt idx="143">
                  <c:v>-0.314500000056399</c:v>
                </c:pt>
                <c:pt idx="144">
                  <c:v>-0.22833333337559999</c:v>
                </c:pt>
                <c:pt idx="145">
                  <c:v>-8.7250000074200001E-2</c:v>
                </c:pt>
                <c:pt idx="146">
                  <c:v>7.6000000044399899E-2</c:v>
                </c:pt>
                <c:pt idx="147">
                  <c:v>0.22024999996139999</c:v>
                </c:pt>
                <c:pt idx="148">
                  <c:v>0.31175000012080001</c:v>
                </c:pt>
                <c:pt idx="149">
                  <c:v>0.3293333332294</c:v>
                </c:pt>
                <c:pt idx="150">
                  <c:v>0.26774999995740001</c:v>
                </c:pt>
                <c:pt idx="151">
                  <c:v>0.14324999991039999</c:v>
                </c:pt>
                <c:pt idx="152">
                  <c:v>-1.07500001407999E-2</c:v>
                </c:pt>
                <c:pt idx="153">
                  <c:v>-0.15766666668279999</c:v>
                </c:pt>
                <c:pt idx="154">
                  <c:v>-0.25858333332759997</c:v>
                </c:pt>
                <c:pt idx="155">
                  <c:v>-0.28799999991960001</c:v>
                </c:pt>
                <c:pt idx="156">
                  <c:v>-0.24099999991420001</c:v>
                </c:pt>
                <c:pt idx="157">
                  <c:v>-0.1283333333252</c:v>
                </c:pt>
                <c:pt idx="158">
                  <c:v>2.0083333468000002E-2</c:v>
                </c:pt>
                <c:pt idx="159">
                  <c:v>0.164250000125199</c:v>
                </c:pt>
                <c:pt idx="160">
                  <c:v>0.26558333334840001</c:v>
                </c:pt>
                <c:pt idx="161">
                  <c:v>0.29608333340999998</c:v>
                </c:pt>
                <c:pt idx="162">
                  <c:v>0.2460833333594</c:v>
                </c:pt>
                <c:pt idx="163">
                  <c:v>0.1263333332104</c:v>
                </c:pt>
                <c:pt idx="164">
                  <c:v>-3.5000000129399897E-2</c:v>
                </c:pt>
                <c:pt idx="165">
                  <c:v>-0.198083333296599</c:v>
                </c:pt>
                <c:pt idx="166">
                  <c:v>-0.31950000006399898</c:v>
                </c:pt>
                <c:pt idx="167">
                  <c:v>-0.36925000008120001</c:v>
                </c:pt>
                <c:pt idx="168">
                  <c:v>-0.3313333334204</c:v>
                </c:pt>
                <c:pt idx="169">
                  <c:v>-0.21400000001540001</c:v>
                </c:pt>
                <c:pt idx="170">
                  <c:v>-4.2916666668399897E-2</c:v>
                </c:pt>
                <c:pt idx="171">
                  <c:v>0.14124999992260001</c:v>
                </c:pt>
                <c:pt idx="172">
                  <c:v>0.29333333347439899</c:v>
                </c:pt>
                <c:pt idx="173">
                  <c:v>0.377749999896</c:v>
                </c:pt>
                <c:pt idx="174">
                  <c:v>0.37383333333259999</c:v>
                </c:pt>
                <c:pt idx="175">
                  <c:v>0.28366666682859998</c:v>
                </c:pt>
                <c:pt idx="176">
                  <c:v>0.12983333322079901</c:v>
                </c:pt>
                <c:pt idx="177">
                  <c:v>-4.7999999935800002E-2</c:v>
                </c:pt>
                <c:pt idx="178">
                  <c:v>-0.20608333342559901</c:v>
                </c:pt>
                <c:pt idx="179">
                  <c:v>-0.30441666662899902</c:v>
                </c:pt>
                <c:pt idx="180">
                  <c:v>-0.31858333331720001</c:v>
                </c:pt>
                <c:pt idx="181">
                  <c:v>-0.2478333334408</c:v>
                </c:pt>
                <c:pt idx="182">
                  <c:v>-0.1109166666854</c:v>
                </c:pt>
                <c:pt idx="183">
                  <c:v>5.5166666704799999E-2</c:v>
                </c:pt>
                <c:pt idx="184">
                  <c:v>0.20633333328119999</c:v>
                </c:pt>
                <c:pt idx="185">
                  <c:v>0.300083333461799</c:v>
                </c:pt>
                <c:pt idx="186">
                  <c:v>0.310333333434199</c:v>
                </c:pt>
                <c:pt idx="187">
                  <c:v>0.23158333332719999</c:v>
                </c:pt>
                <c:pt idx="188">
                  <c:v>8.3500000055799994E-2</c:v>
                </c:pt>
                <c:pt idx="189">
                  <c:v>-9.8916666758600003E-2</c:v>
                </c:pt>
                <c:pt idx="190">
                  <c:v>-0.26899999994660001</c:v>
                </c:pt>
                <c:pt idx="191">
                  <c:v>-0.38249999989560002</c:v>
                </c:pt>
                <c:pt idx="192">
                  <c:v>-0.40783333345539902</c:v>
                </c:pt>
                <c:pt idx="193">
                  <c:v>-0.33616666670519901</c:v>
                </c:pt>
                <c:pt idx="194">
                  <c:v>-0.1820833333688</c:v>
                </c:pt>
                <c:pt idx="195">
                  <c:v>1.95833333758E-2</c:v>
                </c:pt>
                <c:pt idx="196">
                  <c:v>0.221249999942599</c:v>
                </c:pt>
                <c:pt idx="197">
                  <c:v>0.37291666661119999</c:v>
                </c:pt>
                <c:pt idx="198">
                  <c:v>0.44025000014339999</c:v>
                </c:pt>
                <c:pt idx="199">
                  <c:v>0.40683333334720001</c:v>
                </c:pt>
                <c:pt idx="200">
                  <c:v>0.28125000008459899</c:v>
                </c:pt>
                <c:pt idx="201">
                  <c:v>9.6333333444199906E-2</c:v>
                </c:pt>
                <c:pt idx="202">
                  <c:v>-0.10191666665139899</c:v>
                </c:pt>
                <c:pt idx="203">
                  <c:v>-0.26383333324159902</c:v>
                </c:pt>
                <c:pt idx="204">
                  <c:v>-0.35024999998119899</c:v>
                </c:pt>
                <c:pt idx="205">
                  <c:v>-0.34083333347040001</c:v>
                </c:pt>
                <c:pt idx="206">
                  <c:v>-0.24091666662899999</c:v>
                </c:pt>
                <c:pt idx="207">
                  <c:v>-7.7416666629399902E-2</c:v>
                </c:pt>
                <c:pt idx="208">
                  <c:v>0.104583333301799</c:v>
                </c:pt>
                <c:pt idx="209">
                  <c:v>0.25500000008279999</c:v>
                </c:pt>
                <c:pt idx="210">
                  <c:v>0.333250000046799</c:v>
                </c:pt>
                <c:pt idx="211">
                  <c:v>0.31533333331479901</c:v>
                </c:pt>
                <c:pt idx="212">
                  <c:v>0.20458333332680001</c:v>
                </c:pt>
                <c:pt idx="213">
                  <c:v>2.6833333303000001E-2</c:v>
                </c:pt>
                <c:pt idx="214">
                  <c:v>-0.17308333325859901</c:v>
                </c:pt>
                <c:pt idx="215">
                  <c:v>-0.34358333348219999</c:v>
                </c:pt>
                <c:pt idx="216">
                  <c:v>-0.43966666658819997</c:v>
                </c:pt>
                <c:pt idx="217">
                  <c:v>-0.43400000014660001</c:v>
                </c:pt>
                <c:pt idx="218">
                  <c:v>-0.323083333385</c:v>
                </c:pt>
                <c:pt idx="219">
                  <c:v>-0.13166666673979899</c:v>
                </c:pt>
                <c:pt idx="220">
                  <c:v>9.5416666595800004E-2</c:v>
                </c:pt>
                <c:pt idx="221">
                  <c:v>0.30549999986999898</c:v>
                </c:pt>
                <c:pt idx="222">
                  <c:v>0.44866666664760002</c:v>
                </c:pt>
                <c:pt idx="223">
                  <c:v>0.489000000027</c:v>
                </c:pt>
                <c:pt idx="224">
                  <c:v>0.42041666675959999</c:v>
                </c:pt>
                <c:pt idx="225">
                  <c:v>0.25875000002499998</c:v>
                </c:pt>
                <c:pt idx="226">
                  <c:v>4.6166666569199898E-2</c:v>
                </c:pt>
                <c:pt idx="227">
                  <c:v>-0.16508333328199901</c:v>
                </c:pt>
                <c:pt idx="228">
                  <c:v>-0.32224999997420001</c:v>
                </c:pt>
                <c:pt idx="229">
                  <c:v>-0.38824999997800003</c:v>
                </c:pt>
                <c:pt idx="230">
                  <c:v>-0.34875000008559998</c:v>
                </c:pt>
                <c:pt idx="231">
                  <c:v>-0.21725000011939899</c:v>
                </c:pt>
                <c:pt idx="232">
                  <c:v>-3.0833333354799899E-2</c:v>
                </c:pt>
                <c:pt idx="233">
                  <c:v>0.1602500001496</c:v>
                </c:pt>
                <c:pt idx="234">
                  <c:v>0.30299999999319899</c:v>
                </c:pt>
                <c:pt idx="235">
                  <c:v>0.358583333428799</c:v>
                </c:pt>
                <c:pt idx="236">
                  <c:v>0.30816666654579999</c:v>
                </c:pt>
                <c:pt idx="237">
                  <c:v>0.16408333332620001</c:v>
                </c:pt>
                <c:pt idx="238">
                  <c:v>-3.8833333331399898E-2</c:v>
                </c:pt>
                <c:pt idx="239">
                  <c:v>-0.24883333329499999</c:v>
                </c:pt>
                <c:pt idx="240">
                  <c:v>-0.41233333337080003</c:v>
                </c:pt>
                <c:pt idx="241">
                  <c:v>-0.48266666661800001</c:v>
                </c:pt>
                <c:pt idx="242">
                  <c:v>-0.4406666666456</c:v>
                </c:pt>
                <c:pt idx="243">
                  <c:v>-0.290999999913999</c:v>
                </c:pt>
                <c:pt idx="244">
                  <c:v>-6.8583333216599901E-2</c:v>
                </c:pt>
                <c:pt idx="245">
                  <c:v>0.176583333446799</c:v>
                </c:pt>
                <c:pt idx="246">
                  <c:v>0.3850000000264</c:v>
                </c:pt>
                <c:pt idx="247">
                  <c:v>0.50799999987300004</c:v>
                </c:pt>
                <c:pt idx="248">
                  <c:v>0.51766666659500005</c:v>
                </c:pt>
                <c:pt idx="249">
                  <c:v>0.41141666675100003</c:v>
                </c:pt>
                <c:pt idx="250">
                  <c:v>0.217333333302999</c:v>
                </c:pt>
                <c:pt idx="251">
                  <c:v>-1.51666667964E-2</c:v>
                </c:pt>
                <c:pt idx="252">
                  <c:v>-0.2288333333408</c:v>
                </c:pt>
                <c:pt idx="253">
                  <c:v>-0.371666666545799</c:v>
                </c:pt>
                <c:pt idx="254">
                  <c:v>-0.411583333295999</c:v>
                </c:pt>
                <c:pt idx="255">
                  <c:v>-0.33949999996739899</c:v>
                </c:pt>
                <c:pt idx="256">
                  <c:v>-0.18008333338099999</c:v>
                </c:pt>
                <c:pt idx="257">
                  <c:v>2.4416666660599901E-2</c:v>
                </c:pt>
                <c:pt idx="258">
                  <c:v>0.21566666653219899</c:v>
                </c:pt>
                <c:pt idx="259">
                  <c:v>0.34341666675939903</c:v>
                </c:pt>
                <c:pt idx="260">
                  <c:v>0.37016666652320002</c:v>
                </c:pt>
                <c:pt idx="261">
                  <c:v>0.28775000008939899</c:v>
                </c:pt>
                <c:pt idx="262">
                  <c:v>0.11466666652599999</c:v>
                </c:pt>
                <c:pt idx="263">
                  <c:v>-0.1061666667874</c:v>
                </c:pt>
                <c:pt idx="264">
                  <c:v>-0.31791666655299999</c:v>
                </c:pt>
                <c:pt idx="265">
                  <c:v>-0.46425000004779998</c:v>
                </c:pt>
                <c:pt idx="266">
                  <c:v>-0.50558333330680005</c:v>
                </c:pt>
                <c:pt idx="267">
                  <c:v>-0.4278333334096</c:v>
                </c:pt>
                <c:pt idx="268">
                  <c:v>-0.244916666528399</c:v>
                </c:pt>
                <c:pt idx="269">
                  <c:v>2.5000000799996203E-4</c:v>
                </c:pt>
                <c:pt idx="270">
                  <c:v>0.25149999991999999</c:v>
                </c:pt>
                <c:pt idx="271">
                  <c:v>0.44850000012800001</c:v>
                </c:pt>
                <c:pt idx="272">
                  <c:v>0.54558333341840004</c:v>
                </c:pt>
                <c:pt idx="273">
                  <c:v>0.52125000004300004</c:v>
                </c:pt>
                <c:pt idx="274">
                  <c:v>0.38208333344419998</c:v>
                </c:pt>
                <c:pt idx="275">
                  <c:v>0.16433333323259999</c:v>
                </c:pt>
                <c:pt idx="276">
                  <c:v>-7.83333332237999E-2</c:v>
                </c:pt>
                <c:pt idx="277">
                  <c:v>-0.28450000011240001</c:v>
                </c:pt>
                <c:pt idx="278">
                  <c:v>-0.40716666661500001</c:v>
                </c:pt>
                <c:pt idx="279">
                  <c:v>-0.41649999999299903</c:v>
                </c:pt>
                <c:pt idx="280">
                  <c:v>-0.31633333337219899</c:v>
                </c:pt>
                <c:pt idx="281">
                  <c:v>-0.13375000003819901</c:v>
                </c:pt>
                <c:pt idx="282">
                  <c:v>7.79999998797999E-2</c:v>
                </c:pt>
                <c:pt idx="283">
                  <c:v>0.26325000011819899</c:v>
                </c:pt>
                <c:pt idx="284">
                  <c:v>0.369833333306199</c:v>
                </c:pt>
                <c:pt idx="285">
                  <c:v>0.36816666668779902</c:v>
                </c:pt>
                <c:pt idx="286">
                  <c:v>0.2571666666156</c:v>
                </c:pt>
                <c:pt idx="287">
                  <c:v>6.3416666613199904E-2</c:v>
                </c:pt>
                <c:pt idx="288">
                  <c:v>-0.16516666664339999</c:v>
                </c:pt>
                <c:pt idx="289">
                  <c:v>-0.36866666675460003</c:v>
                </c:pt>
                <c:pt idx="290">
                  <c:v>-0.49383333323560002</c:v>
                </c:pt>
                <c:pt idx="291">
                  <c:v>-0.50591666677780001</c:v>
                </c:pt>
                <c:pt idx="292">
                  <c:v>-0.39816666655560001</c:v>
                </c:pt>
                <c:pt idx="293">
                  <c:v>-0.19141666677220001</c:v>
                </c:pt>
                <c:pt idx="294">
                  <c:v>6.4166666764200006E-2</c:v>
                </c:pt>
                <c:pt idx="295">
                  <c:v>0.30966666654300001</c:v>
                </c:pt>
                <c:pt idx="296">
                  <c:v>0.48850000013799899</c:v>
                </c:pt>
                <c:pt idx="297">
                  <c:v>0.55724999987419899</c:v>
                </c:pt>
                <c:pt idx="298">
                  <c:v>0.50166666674339899</c:v>
                </c:pt>
                <c:pt idx="299">
                  <c:v>0.33750000000499902</c:v>
                </c:pt>
                <c:pt idx="300">
                  <c:v>0.1070833333564</c:v>
                </c:pt>
                <c:pt idx="301">
                  <c:v>-0.13466666670879901</c:v>
                </c:pt>
                <c:pt idx="302">
                  <c:v>-0.32633333343819998</c:v>
                </c:pt>
                <c:pt idx="303">
                  <c:v>-0.42408333341659898</c:v>
                </c:pt>
                <c:pt idx="304">
                  <c:v>-0.40708333325360002</c:v>
                </c:pt>
                <c:pt idx="305">
                  <c:v>-0.28341666656659897</c:v>
                </c:pt>
                <c:pt idx="306">
                  <c:v>-8.8333333188199997E-2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F5B-4BB7-BFB0-E552ACDE3CE5}"/>
            </c:ext>
          </c:extLst>
        </c:ser>
        <c:ser>
          <c:idx val="22"/>
          <c:order val="2"/>
          <c:tx>
            <c:strRef>
              <c:f>'7ibp'!$D$5</c:f>
              <c:strCache>
                <c:ptCount val="1"/>
                <c:pt idx="0">
                  <c:v>Analytical solution at x =74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'7ibp'!$A$6:$A$313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7.6915886247525238</c:v>
                </c:pt>
                <c:pt idx="6">
                  <c:v>8.6915886247525229</c:v>
                </c:pt>
                <c:pt idx="7">
                  <c:v>9.6915886247525229</c:v>
                </c:pt>
                <c:pt idx="8">
                  <c:v>10.691588624752523</c:v>
                </c:pt>
                <c:pt idx="9">
                  <c:v>11.691588624752523</c:v>
                </c:pt>
                <c:pt idx="10">
                  <c:v>12.691588624752523</c:v>
                </c:pt>
                <c:pt idx="11">
                  <c:v>13.691588624752523</c:v>
                </c:pt>
                <c:pt idx="12">
                  <c:v>14.691588624752523</c:v>
                </c:pt>
                <c:pt idx="13">
                  <c:v>15.691588624752523</c:v>
                </c:pt>
                <c:pt idx="14">
                  <c:v>16.691588624752523</c:v>
                </c:pt>
                <c:pt idx="15">
                  <c:v>17.691588624752523</c:v>
                </c:pt>
                <c:pt idx="16">
                  <c:v>18.691588624752523</c:v>
                </c:pt>
                <c:pt idx="17">
                  <c:v>19.691588624752523</c:v>
                </c:pt>
                <c:pt idx="18">
                  <c:v>20.691588624752523</c:v>
                </c:pt>
                <c:pt idx="19">
                  <c:v>21.691588624752523</c:v>
                </c:pt>
                <c:pt idx="20">
                  <c:v>22.691588624752523</c:v>
                </c:pt>
                <c:pt idx="21">
                  <c:v>23.691588624752523</c:v>
                </c:pt>
                <c:pt idx="22">
                  <c:v>24.691588624752523</c:v>
                </c:pt>
                <c:pt idx="23">
                  <c:v>25.691588624752523</c:v>
                </c:pt>
                <c:pt idx="24">
                  <c:v>26.691588624752523</c:v>
                </c:pt>
                <c:pt idx="25">
                  <c:v>27.691588624752523</c:v>
                </c:pt>
                <c:pt idx="26">
                  <c:v>28.691588624752523</c:v>
                </c:pt>
                <c:pt idx="27">
                  <c:v>29.691588624752523</c:v>
                </c:pt>
                <c:pt idx="28">
                  <c:v>30.691588624752523</c:v>
                </c:pt>
                <c:pt idx="29">
                  <c:v>31.691588624752523</c:v>
                </c:pt>
                <c:pt idx="30">
                  <c:v>32.691588624752526</c:v>
                </c:pt>
                <c:pt idx="31">
                  <c:v>33.691588624752526</c:v>
                </c:pt>
                <c:pt idx="32">
                  <c:v>34.691588624752526</c:v>
                </c:pt>
                <c:pt idx="33">
                  <c:v>35.691588624752526</c:v>
                </c:pt>
                <c:pt idx="34">
                  <c:v>36.691588624752526</c:v>
                </c:pt>
                <c:pt idx="35">
                  <c:v>37.691588624752526</c:v>
                </c:pt>
                <c:pt idx="36">
                  <c:v>38.691588624752526</c:v>
                </c:pt>
                <c:pt idx="37">
                  <c:v>39.691588624752526</c:v>
                </c:pt>
                <c:pt idx="38">
                  <c:v>40.691588624752526</c:v>
                </c:pt>
                <c:pt idx="39">
                  <c:v>41.691588624752526</c:v>
                </c:pt>
                <c:pt idx="40">
                  <c:v>42.691588624752526</c:v>
                </c:pt>
                <c:pt idx="41">
                  <c:v>43.691588624752526</c:v>
                </c:pt>
                <c:pt idx="42">
                  <c:v>44.691588624752526</c:v>
                </c:pt>
                <c:pt idx="43">
                  <c:v>45.691588624752526</c:v>
                </c:pt>
                <c:pt idx="44">
                  <c:v>46.691588624752526</c:v>
                </c:pt>
                <c:pt idx="45">
                  <c:v>47.691588624752526</c:v>
                </c:pt>
                <c:pt idx="46">
                  <c:v>48.691588624752526</c:v>
                </c:pt>
                <c:pt idx="47">
                  <c:v>49.691588624752526</c:v>
                </c:pt>
                <c:pt idx="48">
                  <c:v>50.691588624752526</c:v>
                </c:pt>
                <c:pt idx="49">
                  <c:v>51.691588624752526</c:v>
                </c:pt>
                <c:pt idx="50">
                  <c:v>52.691588624752526</c:v>
                </c:pt>
                <c:pt idx="51">
                  <c:v>53.691588624752526</c:v>
                </c:pt>
                <c:pt idx="52">
                  <c:v>54.691588624752526</c:v>
                </c:pt>
                <c:pt idx="53">
                  <c:v>55.691588624752526</c:v>
                </c:pt>
                <c:pt idx="54">
                  <c:v>56.691588624752526</c:v>
                </c:pt>
                <c:pt idx="55">
                  <c:v>57.691588624752526</c:v>
                </c:pt>
                <c:pt idx="56">
                  <c:v>58.691588624752526</c:v>
                </c:pt>
                <c:pt idx="57">
                  <c:v>59.691588624752526</c:v>
                </c:pt>
                <c:pt idx="58">
                  <c:v>60.691588624752526</c:v>
                </c:pt>
                <c:pt idx="59">
                  <c:v>61.691588624752526</c:v>
                </c:pt>
                <c:pt idx="60">
                  <c:v>62.691588624752526</c:v>
                </c:pt>
                <c:pt idx="61">
                  <c:v>63.691588624752526</c:v>
                </c:pt>
                <c:pt idx="62">
                  <c:v>64.691588624752526</c:v>
                </c:pt>
                <c:pt idx="63">
                  <c:v>65.691588624752526</c:v>
                </c:pt>
                <c:pt idx="64">
                  <c:v>66.691588624752526</c:v>
                </c:pt>
                <c:pt idx="65">
                  <c:v>67.691588624752526</c:v>
                </c:pt>
                <c:pt idx="66">
                  <c:v>68.691588624752526</c:v>
                </c:pt>
                <c:pt idx="67">
                  <c:v>69.691588624752526</c:v>
                </c:pt>
                <c:pt idx="68">
                  <c:v>70.691588624752526</c:v>
                </c:pt>
                <c:pt idx="69">
                  <c:v>71.691588624752526</c:v>
                </c:pt>
                <c:pt idx="70">
                  <c:v>72.691588624752526</c:v>
                </c:pt>
                <c:pt idx="71">
                  <c:v>73.691588624752526</c:v>
                </c:pt>
                <c:pt idx="72">
                  <c:v>74.691588624752526</c:v>
                </c:pt>
                <c:pt idx="73">
                  <c:v>75.691588624752526</c:v>
                </c:pt>
                <c:pt idx="74">
                  <c:v>76.691588624752526</c:v>
                </c:pt>
                <c:pt idx="75">
                  <c:v>77.691588624752526</c:v>
                </c:pt>
                <c:pt idx="76">
                  <c:v>78.691588624752526</c:v>
                </c:pt>
                <c:pt idx="77">
                  <c:v>79.691588624752526</c:v>
                </c:pt>
                <c:pt idx="78">
                  <c:v>80.691588624752526</c:v>
                </c:pt>
                <c:pt idx="79">
                  <c:v>81.691588624752526</c:v>
                </c:pt>
                <c:pt idx="80">
                  <c:v>82.691588624752526</c:v>
                </c:pt>
                <c:pt idx="81">
                  <c:v>83.691588624752526</c:v>
                </c:pt>
                <c:pt idx="82">
                  <c:v>84.691588624752526</c:v>
                </c:pt>
                <c:pt idx="83">
                  <c:v>85.691588624752526</c:v>
                </c:pt>
                <c:pt idx="84">
                  <c:v>86.691588624752526</c:v>
                </c:pt>
                <c:pt idx="85">
                  <c:v>87.691588624752526</c:v>
                </c:pt>
                <c:pt idx="86">
                  <c:v>88.691588624752526</c:v>
                </c:pt>
                <c:pt idx="87">
                  <c:v>89.691588624752526</c:v>
                </c:pt>
                <c:pt idx="88">
                  <c:v>90.691588624752526</c:v>
                </c:pt>
                <c:pt idx="89">
                  <c:v>91.691588624752526</c:v>
                </c:pt>
                <c:pt idx="90">
                  <c:v>92.691588624752526</c:v>
                </c:pt>
                <c:pt idx="91">
                  <c:v>93.691588624752526</c:v>
                </c:pt>
                <c:pt idx="92">
                  <c:v>94.691588624752526</c:v>
                </c:pt>
                <c:pt idx="93">
                  <c:v>95.691588624752526</c:v>
                </c:pt>
                <c:pt idx="94">
                  <c:v>96.691588624752526</c:v>
                </c:pt>
                <c:pt idx="95">
                  <c:v>97.691588624752526</c:v>
                </c:pt>
                <c:pt idx="96">
                  <c:v>98.691588624752526</c:v>
                </c:pt>
                <c:pt idx="97">
                  <c:v>99.691588624752526</c:v>
                </c:pt>
                <c:pt idx="98">
                  <c:v>100.69158862475253</c:v>
                </c:pt>
                <c:pt idx="99">
                  <c:v>101.69158862475253</c:v>
                </c:pt>
                <c:pt idx="100">
                  <c:v>102.69158862475253</c:v>
                </c:pt>
                <c:pt idx="101">
                  <c:v>103.69158862475253</c:v>
                </c:pt>
                <c:pt idx="102">
                  <c:v>104.69158862475253</c:v>
                </c:pt>
                <c:pt idx="103">
                  <c:v>105.69158862475253</c:v>
                </c:pt>
                <c:pt idx="104">
                  <c:v>106.69158862475253</c:v>
                </c:pt>
                <c:pt idx="105">
                  <c:v>107.69158862475253</c:v>
                </c:pt>
                <c:pt idx="106">
                  <c:v>108.69158862475253</c:v>
                </c:pt>
                <c:pt idx="107">
                  <c:v>109.69158862475253</c:v>
                </c:pt>
                <c:pt idx="108">
                  <c:v>110.69158862475253</c:v>
                </c:pt>
                <c:pt idx="109">
                  <c:v>111.69158862475253</c:v>
                </c:pt>
                <c:pt idx="110">
                  <c:v>112.69158862475253</c:v>
                </c:pt>
                <c:pt idx="111">
                  <c:v>113.69158862475253</c:v>
                </c:pt>
                <c:pt idx="112">
                  <c:v>114.69158862475253</c:v>
                </c:pt>
                <c:pt idx="113">
                  <c:v>115.69158862475253</c:v>
                </c:pt>
                <c:pt idx="114">
                  <c:v>116.69158862475253</c:v>
                </c:pt>
                <c:pt idx="115">
                  <c:v>117.69158862475253</c:v>
                </c:pt>
                <c:pt idx="116">
                  <c:v>118.69158862475253</c:v>
                </c:pt>
                <c:pt idx="117">
                  <c:v>119.69158862475253</c:v>
                </c:pt>
                <c:pt idx="118">
                  <c:v>120.69158862475253</c:v>
                </c:pt>
                <c:pt idx="119">
                  <c:v>121.69158862475253</c:v>
                </c:pt>
                <c:pt idx="120">
                  <c:v>122.69158862475253</c:v>
                </c:pt>
                <c:pt idx="121">
                  <c:v>123.69158862475253</c:v>
                </c:pt>
                <c:pt idx="122">
                  <c:v>124.69158862475253</c:v>
                </c:pt>
                <c:pt idx="123">
                  <c:v>125.69158862475253</c:v>
                </c:pt>
                <c:pt idx="124">
                  <c:v>126.69158862475253</c:v>
                </c:pt>
                <c:pt idx="125">
                  <c:v>127.69158862475253</c:v>
                </c:pt>
                <c:pt idx="126">
                  <c:v>128.69158862475251</c:v>
                </c:pt>
                <c:pt idx="127">
                  <c:v>129.69158862475251</c:v>
                </c:pt>
                <c:pt idx="128">
                  <c:v>130.69158862475251</c:v>
                </c:pt>
                <c:pt idx="129">
                  <c:v>131.69158862475251</c:v>
                </c:pt>
                <c:pt idx="130">
                  <c:v>132.69158862475251</c:v>
                </c:pt>
                <c:pt idx="131">
                  <c:v>133.69158862475251</c:v>
                </c:pt>
                <c:pt idx="132">
                  <c:v>134.69158862475251</c:v>
                </c:pt>
                <c:pt idx="133">
                  <c:v>135.69158862475251</c:v>
                </c:pt>
                <c:pt idx="134">
                  <c:v>136.69158862475251</c:v>
                </c:pt>
                <c:pt idx="135">
                  <c:v>137.69158862475251</c:v>
                </c:pt>
                <c:pt idx="136">
                  <c:v>138.69158862475251</c:v>
                </c:pt>
                <c:pt idx="137">
                  <c:v>139.69158862475251</c:v>
                </c:pt>
                <c:pt idx="138">
                  <c:v>140.69158862475251</c:v>
                </c:pt>
                <c:pt idx="139">
                  <c:v>141.69158862475251</c:v>
                </c:pt>
                <c:pt idx="140">
                  <c:v>142.69158862475251</c:v>
                </c:pt>
                <c:pt idx="141">
                  <c:v>143.69158862475251</c:v>
                </c:pt>
                <c:pt idx="142">
                  <c:v>144.69158862475251</c:v>
                </c:pt>
                <c:pt idx="143">
                  <c:v>145.69158862475251</c:v>
                </c:pt>
                <c:pt idx="144">
                  <c:v>146.69158862475251</c:v>
                </c:pt>
                <c:pt idx="145">
                  <c:v>147.69158862475251</c:v>
                </c:pt>
                <c:pt idx="146">
                  <c:v>148.69158862475251</c:v>
                </c:pt>
                <c:pt idx="147">
                  <c:v>149.69158862475251</c:v>
                </c:pt>
                <c:pt idx="148">
                  <c:v>150.69158862475251</c:v>
                </c:pt>
                <c:pt idx="149">
                  <c:v>151.69158862475251</c:v>
                </c:pt>
                <c:pt idx="150">
                  <c:v>152.69158862475251</c:v>
                </c:pt>
                <c:pt idx="151">
                  <c:v>153.69158862475251</c:v>
                </c:pt>
                <c:pt idx="152">
                  <c:v>154.69158862475251</c:v>
                </c:pt>
                <c:pt idx="153">
                  <c:v>155.69158862475251</c:v>
                </c:pt>
                <c:pt idx="154">
                  <c:v>156.69158862475251</c:v>
                </c:pt>
                <c:pt idx="155">
                  <c:v>157.69158862475251</c:v>
                </c:pt>
                <c:pt idx="156">
                  <c:v>158.69158862475251</c:v>
                </c:pt>
                <c:pt idx="157">
                  <c:v>159.69158862475251</c:v>
                </c:pt>
                <c:pt idx="158">
                  <c:v>160.69158862475251</c:v>
                </c:pt>
                <c:pt idx="159">
                  <c:v>161.69158862475251</c:v>
                </c:pt>
                <c:pt idx="160">
                  <c:v>162.69158862475251</c:v>
                </c:pt>
                <c:pt idx="161">
                  <c:v>163.69158862475251</c:v>
                </c:pt>
                <c:pt idx="162">
                  <c:v>164.69158862475251</c:v>
                </c:pt>
                <c:pt idx="163">
                  <c:v>165.69158862475251</c:v>
                </c:pt>
                <c:pt idx="164">
                  <c:v>166.69158862475251</c:v>
                </c:pt>
                <c:pt idx="165">
                  <c:v>167.69158862475251</c:v>
                </c:pt>
                <c:pt idx="166">
                  <c:v>168.69158862475251</c:v>
                </c:pt>
                <c:pt idx="167">
                  <c:v>169.69158862475251</c:v>
                </c:pt>
                <c:pt idx="168">
                  <c:v>170.69158862475251</c:v>
                </c:pt>
                <c:pt idx="169">
                  <c:v>171.69158862475251</c:v>
                </c:pt>
                <c:pt idx="170">
                  <c:v>172.69158862475251</c:v>
                </c:pt>
                <c:pt idx="171">
                  <c:v>173.69158862475251</c:v>
                </c:pt>
                <c:pt idx="172">
                  <c:v>174.69158862475251</c:v>
                </c:pt>
                <c:pt idx="173">
                  <c:v>175.69158862475251</c:v>
                </c:pt>
                <c:pt idx="174">
                  <c:v>176.69158862475251</c:v>
                </c:pt>
                <c:pt idx="175">
                  <c:v>177.69158862475251</c:v>
                </c:pt>
                <c:pt idx="176">
                  <c:v>178.69158862475251</c:v>
                </c:pt>
                <c:pt idx="177">
                  <c:v>179.69158862475251</c:v>
                </c:pt>
                <c:pt idx="178">
                  <c:v>180.69158862475251</c:v>
                </c:pt>
                <c:pt idx="179">
                  <c:v>181.69158862475251</c:v>
                </c:pt>
                <c:pt idx="180">
                  <c:v>182.69158862475251</c:v>
                </c:pt>
                <c:pt idx="181">
                  <c:v>183.69158862475251</c:v>
                </c:pt>
                <c:pt idx="182">
                  <c:v>184.69158862475251</c:v>
                </c:pt>
                <c:pt idx="183">
                  <c:v>185.69158862475251</c:v>
                </c:pt>
                <c:pt idx="184">
                  <c:v>186.69158862475251</c:v>
                </c:pt>
                <c:pt idx="185">
                  <c:v>187.69158862475251</c:v>
                </c:pt>
                <c:pt idx="186">
                  <c:v>188.69158862475251</c:v>
                </c:pt>
                <c:pt idx="187">
                  <c:v>189.69158862475251</c:v>
                </c:pt>
                <c:pt idx="188">
                  <c:v>190.69158862475251</c:v>
                </c:pt>
                <c:pt idx="189">
                  <c:v>191.69158862475251</c:v>
                </c:pt>
                <c:pt idx="190">
                  <c:v>192.69158862475251</c:v>
                </c:pt>
                <c:pt idx="191">
                  <c:v>193.69158862475251</c:v>
                </c:pt>
                <c:pt idx="192">
                  <c:v>194.69158862475251</c:v>
                </c:pt>
                <c:pt idx="193">
                  <c:v>195.69158862475251</c:v>
                </c:pt>
                <c:pt idx="194">
                  <c:v>196.69158862475251</c:v>
                </c:pt>
                <c:pt idx="195">
                  <c:v>197.69158862475251</c:v>
                </c:pt>
                <c:pt idx="196">
                  <c:v>198.69158862475251</c:v>
                </c:pt>
                <c:pt idx="197">
                  <c:v>199.69158862475251</c:v>
                </c:pt>
                <c:pt idx="198">
                  <c:v>200.69158862475251</c:v>
                </c:pt>
                <c:pt idx="199">
                  <c:v>201.69158862475251</c:v>
                </c:pt>
                <c:pt idx="200">
                  <c:v>202.69158862475251</c:v>
                </c:pt>
                <c:pt idx="201">
                  <c:v>203.69158862475251</c:v>
                </c:pt>
                <c:pt idx="202">
                  <c:v>204.69158862475251</c:v>
                </c:pt>
                <c:pt idx="203">
                  <c:v>205.69158862475251</c:v>
                </c:pt>
                <c:pt idx="204">
                  <c:v>206.69158862475251</c:v>
                </c:pt>
                <c:pt idx="205">
                  <c:v>207.69158862475251</c:v>
                </c:pt>
                <c:pt idx="206">
                  <c:v>208.69158862475251</c:v>
                </c:pt>
                <c:pt idx="207">
                  <c:v>209.69158862475251</c:v>
                </c:pt>
                <c:pt idx="208">
                  <c:v>210.69158862475251</c:v>
                </c:pt>
                <c:pt idx="209">
                  <c:v>211.69158862475251</c:v>
                </c:pt>
                <c:pt idx="210">
                  <c:v>212.69158862475251</c:v>
                </c:pt>
                <c:pt idx="211">
                  <c:v>213.69158862475251</c:v>
                </c:pt>
                <c:pt idx="212">
                  <c:v>214.69158862475251</c:v>
                </c:pt>
                <c:pt idx="213">
                  <c:v>215.69158862475251</c:v>
                </c:pt>
                <c:pt idx="214">
                  <c:v>216.69158862475251</c:v>
                </c:pt>
                <c:pt idx="215">
                  <c:v>217.69158862475251</c:v>
                </c:pt>
                <c:pt idx="216">
                  <c:v>218.69158862475251</c:v>
                </c:pt>
                <c:pt idx="217">
                  <c:v>219.69158862475251</c:v>
                </c:pt>
                <c:pt idx="218">
                  <c:v>220.69158862475251</c:v>
                </c:pt>
                <c:pt idx="219">
                  <c:v>221.69158862475251</c:v>
                </c:pt>
                <c:pt idx="220">
                  <c:v>222.69158862475251</c:v>
                </c:pt>
                <c:pt idx="221">
                  <c:v>223.69158862475251</c:v>
                </c:pt>
                <c:pt idx="222">
                  <c:v>224.69158862475251</c:v>
                </c:pt>
                <c:pt idx="223">
                  <c:v>225.69158862475251</c:v>
                </c:pt>
                <c:pt idx="224">
                  <c:v>226.69158862475251</c:v>
                </c:pt>
                <c:pt idx="225">
                  <c:v>227.69158862475251</c:v>
                </c:pt>
                <c:pt idx="226">
                  <c:v>228.69158862475251</c:v>
                </c:pt>
                <c:pt idx="227">
                  <c:v>229.69158862475251</c:v>
                </c:pt>
                <c:pt idx="228">
                  <c:v>230.69158862475251</c:v>
                </c:pt>
                <c:pt idx="229">
                  <c:v>231.69158862475251</c:v>
                </c:pt>
                <c:pt idx="230">
                  <c:v>232.69158862475251</c:v>
                </c:pt>
                <c:pt idx="231">
                  <c:v>233.69158862475251</c:v>
                </c:pt>
                <c:pt idx="232">
                  <c:v>234.69158862475251</c:v>
                </c:pt>
                <c:pt idx="233">
                  <c:v>235.69158862475251</c:v>
                </c:pt>
                <c:pt idx="234">
                  <c:v>236.69158862475251</c:v>
                </c:pt>
                <c:pt idx="235">
                  <c:v>237.69158862475251</c:v>
                </c:pt>
                <c:pt idx="236">
                  <c:v>238.69158862475251</c:v>
                </c:pt>
                <c:pt idx="237">
                  <c:v>239.69158862475251</c:v>
                </c:pt>
                <c:pt idx="238">
                  <c:v>240.69158862475251</c:v>
                </c:pt>
                <c:pt idx="239">
                  <c:v>241.69158862475251</c:v>
                </c:pt>
                <c:pt idx="240">
                  <c:v>242.69158862475251</c:v>
                </c:pt>
                <c:pt idx="241">
                  <c:v>243.69158862475251</c:v>
                </c:pt>
                <c:pt idx="242">
                  <c:v>244.69158862475251</c:v>
                </c:pt>
                <c:pt idx="243">
                  <c:v>245.69158862475251</c:v>
                </c:pt>
                <c:pt idx="244">
                  <c:v>246.69158862475251</c:v>
                </c:pt>
                <c:pt idx="245">
                  <c:v>247.69158862475251</c:v>
                </c:pt>
                <c:pt idx="246">
                  <c:v>248.69158862475251</c:v>
                </c:pt>
                <c:pt idx="247">
                  <c:v>249.69158862475251</c:v>
                </c:pt>
                <c:pt idx="248">
                  <c:v>250.69158862475251</c:v>
                </c:pt>
                <c:pt idx="249">
                  <c:v>251.69158862475251</c:v>
                </c:pt>
                <c:pt idx="250">
                  <c:v>252.69158862475251</c:v>
                </c:pt>
                <c:pt idx="251">
                  <c:v>253.69158862475251</c:v>
                </c:pt>
                <c:pt idx="252">
                  <c:v>254.69158862475251</c:v>
                </c:pt>
                <c:pt idx="253">
                  <c:v>255.69158862475251</c:v>
                </c:pt>
                <c:pt idx="254">
                  <c:v>256.69158862475251</c:v>
                </c:pt>
                <c:pt idx="255">
                  <c:v>257.69158862475251</c:v>
                </c:pt>
                <c:pt idx="256">
                  <c:v>258.69158862475251</c:v>
                </c:pt>
                <c:pt idx="257">
                  <c:v>259.69158862475251</c:v>
                </c:pt>
                <c:pt idx="258">
                  <c:v>260.69158862475251</c:v>
                </c:pt>
                <c:pt idx="259">
                  <c:v>261.69158862475251</c:v>
                </c:pt>
                <c:pt idx="260">
                  <c:v>262.69158862475251</c:v>
                </c:pt>
                <c:pt idx="261">
                  <c:v>263.69158862475251</c:v>
                </c:pt>
                <c:pt idx="262">
                  <c:v>264.69158862475251</c:v>
                </c:pt>
                <c:pt idx="263">
                  <c:v>265.69158862475251</c:v>
                </c:pt>
                <c:pt idx="264">
                  <c:v>266.69158862475251</c:v>
                </c:pt>
                <c:pt idx="265">
                  <c:v>267.69158862475251</c:v>
                </c:pt>
                <c:pt idx="266">
                  <c:v>268.69158862475251</c:v>
                </c:pt>
                <c:pt idx="267">
                  <c:v>269.69158862475251</c:v>
                </c:pt>
                <c:pt idx="268">
                  <c:v>270.69158862475251</c:v>
                </c:pt>
                <c:pt idx="269">
                  <c:v>271.69158862475251</c:v>
                </c:pt>
                <c:pt idx="270">
                  <c:v>272.69158862475251</c:v>
                </c:pt>
                <c:pt idx="271">
                  <c:v>273.69158862475251</c:v>
                </c:pt>
                <c:pt idx="272">
                  <c:v>274.69158862475251</c:v>
                </c:pt>
                <c:pt idx="273">
                  <c:v>275.69158862475251</c:v>
                </c:pt>
                <c:pt idx="274">
                  <c:v>276.69158862475251</c:v>
                </c:pt>
                <c:pt idx="275">
                  <c:v>277.69158862475251</c:v>
                </c:pt>
                <c:pt idx="276">
                  <c:v>278.69158862475251</c:v>
                </c:pt>
                <c:pt idx="277">
                  <c:v>279.69158862475251</c:v>
                </c:pt>
                <c:pt idx="278">
                  <c:v>280.69158862475251</c:v>
                </c:pt>
                <c:pt idx="279">
                  <c:v>281.69158862475251</c:v>
                </c:pt>
                <c:pt idx="280">
                  <c:v>282.69158862475251</c:v>
                </c:pt>
                <c:pt idx="281">
                  <c:v>283.69158862475251</c:v>
                </c:pt>
                <c:pt idx="282">
                  <c:v>284.69158862475251</c:v>
                </c:pt>
                <c:pt idx="283">
                  <c:v>285.69158862475251</c:v>
                </c:pt>
                <c:pt idx="284">
                  <c:v>286.69158862475251</c:v>
                </c:pt>
                <c:pt idx="285">
                  <c:v>287.69158862475251</c:v>
                </c:pt>
                <c:pt idx="286">
                  <c:v>288.69158862475251</c:v>
                </c:pt>
                <c:pt idx="287">
                  <c:v>289.69158862475251</c:v>
                </c:pt>
                <c:pt idx="288">
                  <c:v>290.69158862475251</c:v>
                </c:pt>
                <c:pt idx="289">
                  <c:v>291.69158862475251</c:v>
                </c:pt>
                <c:pt idx="290">
                  <c:v>292.69158862475251</c:v>
                </c:pt>
                <c:pt idx="291">
                  <c:v>293.69158862475251</c:v>
                </c:pt>
                <c:pt idx="292">
                  <c:v>294.69158862475251</c:v>
                </c:pt>
                <c:pt idx="293">
                  <c:v>295.69158862475251</c:v>
                </c:pt>
                <c:pt idx="294">
                  <c:v>296.69158862475251</c:v>
                </c:pt>
                <c:pt idx="295">
                  <c:v>297.69158862475251</c:v>
                </c:pt>
                <c:pt idx="296">
                  <c:v>298.69158862475251</c:v>
                </c:pt>
                <c:pt idx="297">
                  <c:v>299.69158862475251</c:v>
                </c:pt>
                <c:pt idx="298">
                  <c:v>300.69158862475251</c:v>
                </c:pt>
                <c:pt idx="299">
                  <c:v>301.69158862475251</c:v>
                </c:pt>
                <c:pt idx="300">
                  <c:v>302.69158862475251</c:v>
                </c:pt>
                <c:pt idx="301">
                  <c:v>303.69158862475251</c:v>
                </c:pt>
                <c:pt idx="302">
                  <c:v>304.69158862475251</c:v>
                </c:pt>
                <c:pt idx="303">
                  <c:v>305.69158862475251</c:v>
                </c:pt>
                <c:pt idx="304">
                  <c:v>306.69158862475251</c:v>
                </c:pt>
                <c:pt idx="305">
                  <c:v>307.69158862475251</c:v>
                </c:pt>
                <c:pt idx="306">
                  <c:v>308.69158862475251</c:v>
                </c:pt>
                <c:pt idx="307">
                  <c:v>309.69158862475251</c:v>
                </c:pt>
              </c:numCache>
            </c:numRef>
          </c:xVal>
          <c:yVal>
            <c:numRef>
              <c:f>'7ibp'!$D$6:$D$313</c:f>
              <c:numCache>
                <c:formatCode>General</c:formatCode>
                <c:ptCount val="308"/>
                <c:pt idx="0">
                  <c:v>-3.483602235052502E-2</c:v>
                </c:pt>
                <c:pt idx="1">
                  <c:v>3.07270907512944E-2</c:v>
                </c:pt>
                <c:pt idx="2">
                  <c:v>8.8520180591041817E-2</c:v>
                </c:pt>
                <c:pt idx="3">
                  <c:v>0.12442806523774383</c:v>
                </c:pt>
                <c:pt idx="4">
                  <c:v>-3.483602235052502E-2</c:v>
                </c:pt>
                <c:pt idx="5">
                  <c:v>9.4534631746446048E-3</c:v>
                </c:pt>
                <c:pt idx="6">
                  <c:v>-5.2309198404282033E-2</c:v>
                </c:pt>
                <c:pt idx="7">
                  <c:v>-9.9505302843179197E-2</c:v>
                </c:pt>
                <c:pt idx="8">
                  <c:v>-0.12033607068474778</c:v>
                </c:pt>
                <c:pt idx="9">
                  <c:v>-0.10967382400553617</c:v>
                </c:pt>
                <c:pt idx="10">
                  <c:v>-7.0340187157123146E-2</c:v>
                </c:pt>
                <c:pt idx="11">
                  <c:v>-1.2392315232560923E-2</c:v>
                </c:pt>
                <c:pt idx="12">
                  <c:v>4.9403909650966214E-2</c:v>
                </c:pt>
                <c:pt idx="13">
                  <c:v>9.9281142934432728E-2</c:v>
                </c:pt>
                <c:pt idx="14">
                  <c:v>0.12443034350737241</c:v>
                </c:pt>
                <c:pt idx="15">
                  <c:v>0.11822182298973913</c:v>
                </c:pt>
                <c:pt idx="16">
                  <c:v>8.1881059006291626E-2</c:v>
                </c:pt>
                <c:pt idx="17">
                  <c:v>2.419921679185822E-2</c:v>
                </c:pt>
                <c:pt idx="18">
                  <c:v>-4.0650105085353425E-2</c:v>
                </c:pt>
                <c:pt idx="19">
                  <c:v>-9.6642658368590539E-2</c:v>
                </c:pt>
                <c:pt idx="20">
                  <c:v>-0.12990121030189733</c:v>
                </c:pt>
                <c:pt idx="21">
                  <c:v>-0.13215976423685594</c:v>
                </c:pt>
                <c:pt idx="22">
                  <c:v>-0.10282824474805581</c:v>
                </c:pt>
                <c:pt idx="23">
                  <c:v>-4.9141391280064589E-2</c:v>
                </c:pt>
                <c:pt idx="24">
                  <c:v>1.5645447537971487E-2</c:v>
                </c:pt>
                <c:pt idx="25">
                  <c:v>7.5562644064083334E-2</c:v>
                </c:pt>
                <c:pt idx="26">
                  <c:v>0.11590826759043425</c:v>
                </c:pt>
                <c:pt idx="27">
                  <c:v>0.12691040945332802</c:v>
                </c:pt>
                <c:pt idx="28">
                  <c:v>0.10615464300843278</c:v>
                </c:pt>
                <c:pt idx="29">
                  <c:v>5.91703503526292E-2</c:v>
                </c:pt>
                <c:pt idx="30">
                  <c:v>-1.9698175874650571E-3</c:v>
                </c:pt>
                <c:pt idx="31">
                  <c:v>-6.1686144396787754E-2</c:v>
                </c:pt>
                <c:pt idx="32">
                  <c:v>-0.10480346200539283</c:v>
                </c:pt>
                <c:pt idx="33">
                  <c:v>-0.12035906407302546</c:v>
                </c:pt>
                <c:pt idx="34">
                  <c:v>-0.10435387547491114</c:v>
                </c:pt>
                <c:pt idx="35">
                  <c:v>-6.0758300882892191E-2</c:v>
                </c:pt>
                <c:pt idx="36">
                  <c:v>-5.2088668733038957E-4</c:v>
                </c:pt>
                <c:pt idx="37">
                  <c:v>6.1172348956132765E-2</c:v>
                </c:pt>
                <c:pt idx="38">
                  <c:v>0.10870232888176347</c:v>
                </c:pt>
                <c:pt idx="39">
                  <c:v>0.12993322778235314</c:v>
                </c:pt>
                <c:pt idx="40">
                  <c:v>0.1192606632069509</c:v>
                </c:pt>
                <c:pt idx="41">
                  <c:v>7.9028713837618961E-2</c:v>
                </c:pt>
                <c:pt idx="42">
                  <c:v>1.896055902981137E-2</c:v>
                </c:pt>
                <c:pt idx="43">
                  <c:v>-4.6255737741416884E-2</c:v>
                </c:pt>
                <c:pt idx="44">
                  <c:v>-0.10062340062873253</c:v>
                </c:pt>
                <c:pt idx="45">
                  <c:v>-0.13082153272440053</c:v>
                </c:pt>
                <c:pt idx="46">
                  <c:v>-0.12952239332950544</c:v>
                </c:pt>
                <c:pt idx="47">
                  <c:v>-9.7212427813494401E-2</c:v>
                </c:pt>
                <c:pt idx="48">
                  <c:v>-4.206220209829245E-2</c:v>
                </c:pt>
                <c:pt idx="49">
                  <c:v>2.2121790660545149E-2</c:v>
                </c:pt>
                <c:pt idx="50">
                  <c:v>7.9350936315438353E-2</c:v>
                </c:pt>
                <c:pt idx="51">
                  <c:v>0.11545005415600544</c:v>
                </c:pt>
                <c:pt idx="52">
                  <c:v>0.12159554755119896</c:v>
                </c:pt>
                <c:pt idx="53">
                  <c:v>9.6511599955072053E-2</c:v>
                </c:pt>
                <c:pt idx="54">
                  <c:v>4.6775681677360445E-2</c:v>
                </c:pt>
                <c:pt idx="55">
                  <c:v>-1.4842336042098699E-2</c:v>
                </c:pt>
                <c:pt idx="56">
                  <c:v>-7.2591234577934705E-2</c:v>
                </c:pt>
                <c:pt idx="57">
                  <c:v>-0.11169566006234027</c:v>
                </c:pt>
                <c:pt idx="58">
                  <c:v>-0.12206883797460773</c:v>
                </c:pt>
                <c:pt idx="59">
                  <c:v>-0.10085130727074207</c:v>
                </c:pt>
                <c:pt idx="60">
                  <c:v>-5.3139883609849281E-2</c:v>
                </c:pt>
                <c:pt idx="61">
                  <c:v>9.2761859453268942E-3</c:v>
                </c:pt>
                <c:pt idx="62">
                  <c:v>7.0856344811058222E-2</c:v>
                </c:pt>
                <c:pt idx="63">
                  <c:v>0.11619191185274386</c:v>
                </c:pt>
                <c:pt idx="64">
                  <c:v>0.13386029805546673</c:v>
                </c:pt>
                <c:pt idx="65">
                  <c:v>0.11928625992696391</c:v>
                </c:pt>
                <c:pt idx="66">
                  <c:v>7.5894336380412E-2</c:v>
                </c:pt>
                <c:pt idx="67">
                  <c:v>1.4263811060282839E-2</c:v>
                </c:pt>
                <c:pt idx="68">
                  <c:v>-5.050304460455559E-2</c:v>
                </c:pt>
                <c:pt idx="69">
                  <c:v>-0.10254195988489903</c:v>
                </c:pt>
                <c:pt idx="70">
                  <c:v>-0.12917707005642382</c:v>
                </c:pt>
                <c:pt idx="71">
                  <c:v>-0.12407360952854539</c:v>
                </c:pt>
                <c:pt idx="72">
                  <c:v>-8.8805292813922174E-2</c:v>
                </c:pt>
                <c:pt idx="73">
                  <c:v>-3.2445250851171746E-2</c:v>
                </c:pt>
                <c:pt idx="74">
                  <c:v>3.0716362350208345E-2</c:v>
                </c:pt>
                <c:pt idx="75">
                  <c:v>8.4756562183991219E-2</c:v>
                </c:pt>
                <c:pt idx="76">
                  <c:v>0.11610855961442765</c:v>
                </c:pt>
                <c:pt idx="77">
                  <c:v>0.1169575876350053</c:v>
                </c:pt>
                <c:pt idx="78">
                  <c:v>8.7194061985875093E-2</c:v>
                </c:pt>
                <c:pt idx="79">
                  <c:v>3.4435644164566757E-2</c:v>
                </c:pt>
                <c:pt idx="80">
                  <c:v>-2.7887033431823915E-2</c:v>
                </c:pt>
                <c:pt idx="81">
                  <c:v>-8.390173243659467E-2</c:v>
                </c:pt>
                <c:pt idx="82">
                  <c:v>-0.11927921661619559</c:v>
                </c:pt>
                <c:pt idx="83">
                  <c:v>-0.12483374439379152</c:v>
                </c:pt>
                <c:pt idx="84">
                  <c:v>-9.883806418027162E-2</c:v>
                </c:pt>
                <c:pt idx="85">
                  <c:v>-4.7472997112615427E-2</c:v>
                </c:pt>
                <c:pt idx="86">
                  <c:v>1.6701752132841946E-2</c:v>
                </c:pt>
                <c:pt idx="87">
                  <c:v>7.787395990784049E-2</c:v>
                </c:pt>
                <c:pt idx="88">
                  <c:v>0.1209212668915351</c:v>
                </c:pt>
                <c:pt idx="89">
                  <c:v>0.13518419767996437</c:v>
                </c:pt>
                <c:pt idx="90">
                  <c:v>0.11712662841064185</c:v>
                </c:pt>
                <c:pt idx="91">
                  <c:v>7.1218583762697851E-2</c:v>
                </c:pt>
                <c:pt idx="92">
                  <c:v>8.8206517174252447E-3</c:v>
                </c:pt>
                <c:pt idx="93">
                  <c:v>-5.4651090799703608E-2</c:v>
                </c:pt>
                <c:pt idx="94">
                  <c:v>-0.10357089084391649</c:v>
                </c:pt>
                <c:pt idx="95">
                  <c:v>-0.12599851113749655</c:v>
                </c:pt>
                <c:pt idx="96">
                  <c:v>-0.11665024993722026</c:v>
                </c:pt>
                <c:pt idx="97">
                  <c:v>-7.8203506948655466E-2</c:v>
                </c:pt>
                <c:pt idx="98">
                  <c:v>-2.0609491914983534E-2</c:v>
                </c:pt>
                <c:pt idx="99">
                  <c:v>4.1413108068553264E-2</c:v>
                </c:pt>
                <c:pt idx="100">
                  <c:v>9.2075737723897252E-2</c:v>
                </c:pt>
                <c:pt idx="101">
                  <c:v>0.11848320284859233</c:v>
                </c:pt>
                <c:pt idx="102">
                  <c:v>0.11387053131257099</c:v>
                </c:pt>
                <c:pt idx="103">
                  <c:v>7.9303290074662927E-2</c:v>
                </c:pt>
                <c:pt idx="104">
                  <c:v>2.3415659314923024E-2</c:v>
                </c:pt>
                <c:pt idx="105">
                  <c:v>-3.9748464511621853E-2</c:v>
                </c:pt>
                <c:pt idx="106">
                  <c:v>-9.4251406888161221E-2</c:v>
                </c:pt>
                <c:pt idx="107">
                  <c:v>-0.12625514688228598</c:v>
                </c:pt>
                <c:pt idx="108">
                  <c:v>-0.12749306893018431</c:v>
                </c:pt>
                <c:pt idx="109">
                  <c:v>-9.7351158423733722E-2</c:v>
                </c:pt>
                <c:pt idx="110">
                  <c:v>-4.3037405004812825E-2</c:v>
                </c:pt>
                <c:pt idx="111">
                  <c:v>2.2203779286204733E-2</c:v>
                </c:pt>
                <c:pt idx="112">
                  <c:v>8.2386430843431405E-2</c:v>
                </c:pt>
                <c:pt idx="113">
                  <c:v>0.12276403544137178</c:v>
                </c:pt>
                <c:pt idx="114">
                  <c:v>0.1335018697602883</c:v>
                </c:pt>
                <c:pt idx="115">
                  <c:v>0.11212302299198268</c:v>
                </c:pt>
                <c:pt idx="116">
                  <c:v>6.4117039675901183E-2</c:v>
                </c:pt>
                <c:pt idx="117">
                  <c:v>1.5595210442773686E-3</c:v>
                </c:pt>
                <c:pt idx="118">
                  <c:v>-5.9911678793205497E-2</c:v>
                </c:pt>
                <c:pt idx="119">
                  <c:v>-0.10500719343170398</c:v>
                </c:pt>
                <c:pt idx="120">
                  <c:v>-0.12260573070363601</c:v>
                </c:pt>
                <c:pt idx="121">
                  <c:v>-0.10852742057453731</c:v>
                </c:pt>
                <c:pt idx="122">
                  <c:v>-6.6567709817182089E-2</c:v>
                </c:pt>
                <c:pt idx="123">
                  <c:v>-7.533816287955972E-3</c:v>
                </c:pt>
                <c:pt idx="124">
                  <c:v>5.3474523103950948E-2</c:v>
                </c:pt>
                <c:pt idx="125">
                  <c:v>0.10085905397603274</c:v>
                </c:pt>
                <c:pt idx="126">
                  <c:v>0.12244193394528609</c:v>
                </c:pt>
                <c:pt idx="127">
                  <c:v>0.1125285099956828</c:v>
                </c:pt>
                <c:pt idx="128">
                  <c:v>7.3347030621067372E-2</c:v>
                </c:pt>
                <c:pt idx="129">
                  <c:v>1.4504404724993123E-2</c:v>
                </c:pt>
                <c:pt idx="130">
                  <c:v>-4.9406552379563803E-2</c:v>
                </c:pt>
                <c:pt idx="131">
                  <c:v>-0.1024504567419942</c:v>
                </c:pt>
                <c:pt idx="132">
                  <c:v>-0.13133238005365866</c:v>
                </c:pt>
                <c:pt idx="133">
                  <c:v>-0.12872450163298016</c:v>
                </c:pt>
                <c:pt idx="134">
                  <c:v>-9.5104284627124031E-2</c:v>
                </c:pt>
                <c:pt idx="135">
                  <c:v>-3.8644149225012067E-2</c:v>
                </c:pt>
                <c:pt idx="136">
                  <c:v>2.6820236194659623E-2</c:v>
                </c:pt>
                <c:pt idx="137">
                  <c:v>8.5235535534972803E-2</c:v>
                </c:pt>
                <c:pt idx="138">
                  <c:v>0.12232919705139568</c:v>
                </c:pt>
                <c:pt idx="139">
                  <c:v>0.12916159155579005</c:v>
                </c:pt>
                <c:pt idx="140">
                  <c:v>0.10434432663175504</c:v>
                </c:pt>
                <c:pt idx="141">
                  <c:v>5.4370829307931128E-2</c:v>
                </c:pt>
                <c:pt idx="142">
                  <c:v>-8.0226177762434334E-3</c:v>
                </c:pt>
                <c:pt idx="143">
                  <c:v>-6.7054691477353046E-2</c:v>
                </c:pt>
                <c:pt idx="144">
                  <c:v>-0.10785524818030207</c:v>
                </c:pt>
                <c:pt idx="145">
                  <c:v>-0.12018998396302305</c:v>
                </c:pt>
                <c:pt idx="146">
                  <c:v>-0.10102167606347691</c:v>
                </c:pt>
                <c:pt idx="147">
                  <c:v>-5.5267334420469945E-2</c:v>
                </c:pt>
                <c:pt idx="148">
                  <c:v>5.4379781818498603E-3</c:v>
                </c:pt>
                <c:pt idx="149">
                  <c:v>6.5661144710368866E-2</c:v>
                </c:pt>
                <c:pt idx="150">
                  <c:v>0.11004397378664531</c:v>
                </c:pt>
                <c:pt idx="151">
                  <c:v>0.12715981503168247</c:v>
                </c:pt>
                <c:pt idx="152">
                  <c:v>0.11238843338599178</c:v>
                </c:pt>
                <c:pt idx="153">
                  <c:v>6.9089226812498558E-2</c:v>
                </c:pt>
                <c:pt idx="154">
                  <c:v>7.7784362935770348E-3</c:v>
                </c:pt>
                <c:pt idx="155">
                  <c:v>-5.648477069543275E-2</c:v>
                </c:pt>
                <c:pt idx="156">
                  <c:v>-0.10785042537294498</c:v>
                </c:pt>
                <c:pt idx="157">
                  <c:v>-0.13363039384863368</c:v>
                </c:pt>
                <c:pt idx="158">
                  <c:v>-0.12746353528366569</c:v>
                </c:pt>
                <c:pt idx="159">
                  <c:v>-9.0902175681685723E-2</c:v>
                </c:pt>
                <c:pt idx="160">
                  <c:v>-3.3023339577728905E-2</c:v>
                </c:pt>
                <c:pt idx="161">
                  <c:v>3.1837998837132404E-2</c:v>
                </c:pt>
                <c:pt idx="162">
                  <c:v>8.7666891782241158E-2</c:v>
                </c:pt>
                <c:pt idx="163">
                  <c:v>0.12076311688253343</c:v>
                </c:pt>
                <c:pt idx="164">
                  <c:v>0.12315404812940277</c:v>
                </c:pt>
                <c:pt idx="165">
                  <c:v>9.4572819058029778E-2</c:v>
                </c:pt>
                <c:pt idx="166">
                  <c:v>4.2507845935048111E-2</c:v>
                </c:pt>
                <c:pt idx="167">
                  <c:v>-1.9687779478775723E-2</c:v>
                </c:pt>
                <c:pt idx="168">
                  <c:v>-7.6153248979664301E-2</c:v>
                </c:pt>
                <c:pt idx="169">
                  <c:v>-0.11250284550965181</c:v>
                </c:pt>
                <c:pt idx="170">
                  <c:v>-0.11943763581355553</c:v>
                </c:pt>
                <c:pt idx="171">
                  <c:v>-9.5082017491389059E-2</c:v>
                </c:pt>
                <c:pt idx="172">
                  <c:v>-4.546016628369634E-2</c:v>
                </c:pt>
                <c:pt idx="173">
                  <c:v>1.7007162249387697E-2</c:v>
                </c:pt>
                <c:pt idx="174">
                  <c:v>7.66096947578951E-2</c:v>
                </c:pt>
                <c:pt idx="175">
                  <c:v>0.1182814333562812</c:v>
                </c:pt>
                <c:pt idx="176">
                  <c:v>0.13137706665657015</c:v>
                </c:pt>
                <c:pt idx="177">
                  <c:v>0.11234605250753001</c:v>
                </c:pt>
                <c:pt idx="178">
                  <c:v>6.5634956104829487E-2</c:v>
                </c:pt>
                <c:pt idx="179">
                  <c:v>2.5916156293585286E-3</c:v>
                </c:pt>
                <c:pt idx="180">
                  <c:v>-6.1355633453983566E-2</c:v>
                </c:pt>
                <c:pt idx="181">
                  <c:v>-0.11053907895970803</c:v>
                </c:pt>
                <c:pt idx="182">
                  <c:v>-0.13295331473335861</c:v>
                </c:pt>
                <c:pt idx="183">
                  <c:v>-0.12324251975564868</c:v>
                </c:pt>
                <c:pt idx="184">
                  <c:v>-8.40269869616036E-2</c:v>
                </c:pt>
                <c:pt idx="185">
                  <c:v>-2.5237801113610833E-2</c:v>
                </c:pt>
                <c:pt idx="186">
                  <c:v>3.8373412729966215E-2</c:v>
                </c:pt>
                <c:pt idx="187">
                  <c:v>9.0926502023572914E-2</c:v>
                </c:pt>
                <c:pt idx="188">
                  <c:v>0.11938302368778664</c:v>
                </c:pt>
                <c:pt idx="189">
                  <c:v>0.11680179124275281</c:v>
                </c:pt>
                <c:pt idx="190">
                  <c:v>8.4065774401019117E-2</c:v>
                </c:pt>
                <c:pt idx="191">
                  <c:v>2.9648913367222546E-2</c:v>
                </c:pt>
                <c:pt idx="192">
                  <c:v>-3.2518188019979508E-2</c:v>
                </c:pt>
                <c:pt idx="193">
                  <c:v>-8.6549105173046315E-2</c:v>
                </c:pt>
                <c:pt idx="194">
                  <c:v>-0.11859251066744565</c:v>
                </c:pt>
                <c:pt idx="195">
                  <c:v>-0.12031408664323573</c:v>
                </c:pt>
                <c:pt idx="196">
                  <c:v>-9.0997658719755112E-2</c:v>
                </c:pt>
                <c:pt idx="197">
                  <c:v>-3.7739172248238806E-2</c:v>
                </c:pt>
                <c:pt idx="198">
                  <c:v>2.6315777004828261E-2</c:v>
                </c:pt>
                <c:pt idx="199">
                  <c:v>8.5250686823161101E-2</c:v>
                </c:pt>
                <c:pt idx="200">
                  <c:v>0.12435359508886858</c:v>
                </c:pt>
                <c:pt idx="201">
                  <c:v>0.13379521388027713</c:v>
                </c:pt>
                <c:pt idx="202">
                  <c:v>0.1110898910808915</c:v>
                </c:pt>
                <c:pt idx="203">
                  <c:v>6.1723756244535237E-2</c:v>
                </c:pt>
                <c:pt idx="204">
                  <c:v>-2.2073905773793505E-3</c:v>
                </c:pt>
                <c:pt idx="205">
                  <c:v>-6.501029133439E-2</c:v>
                </c:pt>
                <c:pt idx="206">
                  <c:v>-0.11130384015529372</c:v>
                </c:pt>
                <c:pt idx="207">
                  <c:v>-0.12984906264261023</c:v>
                </c:pt>
                <c:pt idx="208">
                  <c:v>-0.11634243323089322</c:v>
                </c:pt>
                <c:pt idx="209">
                  <c:v>-7.4474813712144025E-2</c:v>
                </c:pt>
                <c:pt idx="210">
                  <c:v>-1.4992068063296372E-2</c:v>
                </c:pt>
                <c:pt idx="211">
                  <c:v>4.7006851241855864E-2</c:v>
                </c:pt>
                <c:pt idx="212">
                  <c:v>9.585782883047736E-2</c:v>
                </c:pt>
                <c:pt idx="213">
                  <c:v>0.11925752776358976</c:v>
                </c:pt>
                <c:pt idx="214">
                  <c:v>0.11134500493760721</c:v>
                </c:pt>
                <c:pt idx="215">
                  <c:v>7.4168028580943998E-2</c:v>
                </c:pt>
                <c:pt idx="216">
                  <c:v>1.7167334995151703E-2</c:v>
                </c:pt>
                <c:pt idx="217">
                  <c:v>-4.5191997113912731E-2</c:v>
                </c:pt>
                <c:pt idx="218">
                  <c:v>-9.7049253584772566E-2</c:v>
                </c:pt>
                <c:pt idx="219">
                  <c:v>-0.12512873436410721</c:v>
                </c:pt>
                <c:pt idx="220">
                  <c:v>-0.12207603297865204</c:v>
                </c:pt>
                <c:pt idx="221">
                  <c:v>-8.8314683619968568E-2</c:v>
                </c:pt>
                <c:pt idx="222">
                  <c:v>-3.1957914031351342E-2</c:v>
                </c:pt>
                <c:pt idx="223">
                  <c:v>3.3203344079282313E-2</c:v>
                </c:pt>
                <c:pt idx="224">
                  <c:v>9.1133864253192157E-2</c:v>
                </c:pt>
                <c:pt idx="225">
                  <c:v>0.12755104933404254</c:v>
                </c:pt>
                <c:pt idx="226">
                  <c:v>0.1334864109589011</c:v>
                </c:pt>
                <c:pt idx="227">
                  <c:v>0.10752140283842107</c:v>
                </c:pt>
                <c:pt idx="228">
                  <c:v>5.6138782805923312E-2</c:v>
                </c:pt>
                <c:pt idx="229">
                  <c:v>-7.8981969649445961E-3</c:v>
                </c:pt>
                <c:pt idx="230">
                  <c:v>-6.873342227738917E-2</c:v>
                </c:pt>
                <c:pt idx="231">
                  <c:v>-0.11137535269566876</c:v>
                </c:pt>
                <c:pt idx="232">
                  <c:v>-0.12543490163346413</c:v>
                </c:pt>
                <c:pt idx="233">
                  <c:v>-0.10770948710805951</c:v>
                </c:pt>
                <c:pt idx="234">
                  <c:v>-6.2967704276722991E-2</c:v>
                </c:pt>
                <c:pt idx="235">
                  <c:v>-2.7392147085863448E-3</c:v>
                </c:pt>
                <c:pt idx="236">
                  <c:v>5.7586580313667479E-2</c:v>
                </c:pt>
                <c:pt idx="237">
                  <c:v>0.10262651507823203</c:v>
                </c:pt>
                <c:pt idx="238">
                  <c:v>0.12086648500970905</c:v>
                </c:pt>
                <c:pt idx="239">
                  <c:v>0.10755419469204841</c:v>
                </c:pt>
                <c:pt idx="240">
                  <c:v>6.5897650391354604E-2</c:v>
                </c:pt>
                <c:pt idx="241">
                  <c:v>6.2691278561738161E-3</c:v>
                </c:pt>
                <c:pt idx="242">
                  <c:v>-5.6386618121542165E-2</c:v>
                </c:pt>
                <c:pt idx="243">
                  <c:v>-0.1062917964880771</c:v>
                </c:pt>
                <c:pt idx="244">
                  <c:v>-0.13078732066963808</c:v>
                </c:pt>
                <c:pt idx="245">
                  <c:v>-0.12350818982344608</c:v>
                </c:pt>
                <c:pt idx="246">
                  <c:v>-8.5987837781835788E-2</c:v>
                </c:pt>
                <c:pt idx="247">
                  <c:v>-2.728954170071388E-2</c:v>
                </c:pt>
                <c:pt idx="248">
                  <c:v>3.8243698181903631E-2</c:v>
                </c:pt>
                <c:pt idx="249">
                  <c:v>9.4558899337568128E-2</c:v>
                </c:pt>
                <c:pt idx="250">
                  <c:v>0.12789054648964079</c:v>
                </c:pt>
                <c:pt idx="251">
                  <c:v>0.13018686272642171</c:v>
                </c:pt>
                <c:pt idx="252">
                  <c:v>0.10110882333718578</c:v>
                </c:pt>
                <c:pt idx="253">
                  <c:v>4.8102710382170649E-2</c:v>
                </c:pt>
                <c:pt idx="254">
                  <c:v>-1.5471302030738616E-2</c:v>
                </c:pt>
                <c:pt idx="255">
                  <c:v>-7.3686003512378362E-2</c:v>
                </c:pt>
                <c:pt idx="256">
                  <c:v>-0.11203208547823015</c:v>
                </c:pt>
                <c:pt idx="257">
                  <c:v>-0.12104441822185309</c:v>
                </c:pt>
                <c:pt idx="258">
                  <c:v>-9.8662837802532558E-2</c:v>
                </c:pt>
                <c:pt idx="259">
                  <c:v>-5.0737327208639556E-2</c:v>
                </c:pt>
                <c:pt idx="260">
                  <c:v>1.0448234259606497E-2</c:v>
                </c:pt>
                <c:pt idx="261">
                  <c:v>6.9263846950363445E-2</c:v>
                </c:pt>
                <c:pt idx="262">
                  <c:v>0.11065960583337595</c:v>
                </c:pt>
                <c:pt idx="263">
                  <c:v>0.12394748634555836</c:v>
                </c:pt>
                <c:pt idx="264">
                  <c:v>0.10549192184196285</c:v>
                </c:pt>
                <c:pt idx="265">
                  <c:v>5.9635328552066595E-2</c:v>
                </c:pt>
                <c:pt idx="266">
                  <c:v>-2.373748989090878E-3</c:v>
                </c:pt>
                <c:pt idx="267">
                  <c:v>-6.5182530871845903E-2</c:v>
                </c:pt>
                <c:pt idx="268">
                  <c:v>-0.11316574983771086</c:v>
                </c:pt>
                <c:pt idx="269">
                  <c:v>-0.13432932049170707</c:v>
                </c:pt>
                <c:pt idx="270">
                  <c:v>-0.12330981155909114</c:v>
                </c:pt>
                <c:pt idx="271">
                  <c:v>-8.2719543466053189E-2</c:v>
                </c:pt>
                <c:pt idx="272">
                  <c:v>-2.2500699559308827E-2</c:v>
                </c:pt>
                <c:pt idx="273">
                  <c:v>4.2550395015025375E-2</c:v>
                </c:pt>
                <c:pt idx="274">
                  <c:v>9.6470192975007488E-2</c:v>
                </c:pt>
                <c:pt idx="275">
                  <c:v>0.12610462621548146</c:v>
                </c:pt>
                <c:pt idx="276">
                  <c:v>0.12438180664087213</c:v>
                </c:pt>
                <c:pt idx="277">
                  <c:v>9.2063090426994315E-2</c:v>
                </c:pt>
                <c:pt idx="278">
                  <c:v>3.7535467550789937E-2</c:v>
                </c:pt>
                <c:pt idx="279">
                  <c:v>-2.5301904070317693E-2</c:v>
                </c:pt>
                <c:pt idx="280">
                  <c:v>-8.0527600103599037E-2</c:v>
                </c:pt>
                <c:pt idx="281">
                  <c:v>-0.11419070254042187</c:v>
                </c:pt>
                <c:pt idx="282">
                  <c:v>-0.11780725803100502</c:v>
                </c:pt>
                <c:pt idx="283">
                  <c:v>-9.0485549742551588E-2</c:v>
                </c:pt>
                <c:pt idx="284">
                  <c:v>-3.914845753665662E-2</c:v>
                </c:pt>
                <c:pt idx="285">
                  <c:v>2.3202673256597084E-2</c:v>
                </c:pt>
                <c:pt idx="286">
                  <c:v>8.0748189494318084E-2</c:v>
                </c:pt>
                <c:pt idx="287">
                  <c:v>0.11881848105335464</c:v>
                </c:pt>
                <c:pt idx="288">
                  <c:v>0.12757739369404056</c:v>
                </c:pt>
                <c:pt idx="289">
                  <c:v>0.10449869814267812</c:v>
                </c:pt>
                <c:pt idx="290">
                  <c:v>5.5015376317415474E-2</c:v>
                </c:pt>
                <c:pt idx="291">
                  <c:v>-8.821575699253268E-3</c:v>
                </c:pt>
                <c:pt idx="292">
                  <c:v>-7.1340299461747358E-2</c:v>
                </c:pt>
                <c:pt idx="293">
                  <c:v>-0.11715244441013759</c:v>
                </c:pt>
                <c:pt idx="294">
                  <c:v>-0.13498903271736956</c:v>
                </c:pt>
                <c:pt idx="295">
                  <c:v>-0.12050910377417925</c:v>
                </c:pt>
                <c:pt idx="296">
                  <c:v>-7.7379181065176508E-2</c:v>
                </c:pt>
                <c:pt idx="297">
                  <c:v>-1.6353901494984176E-2</c:v>
                </c:pt>
                <c:pt idx="298">
                  <c:v>4.7412127855144405E-2</c:v>
                </c:pt>
                <c:pt idx="299">
                  <c:v>9.8149003407419111E-2</c:v>
                </c:pt>
                <c:pt idx="300">
                  <c:v>0.12340643949870633</c:v>
                </c:pt>
                <c:pt idx="301">
                  <c:v>0.1171552470639063</c:v>
                </c:pt>
                <c:pt idx="302">
                  <c:v>8.1280315105078813E-2</c:v>
                </c:pt>
                <c:pt idx="303">
                  <c:v>2.5092464997172138E-2</c:v>
                </c:pt>
                <c:pt idx="304">
                  <c:v>-3.7017862995379118E-2</c:v>
                </c:pt>
                <c:pt idx="305">
                  <c:v>-8.9197340828243071E-2</c:v>
                </c:pt>
                <c:pt idx="306">
                  <c:v>-0.11811140995781461</c:v>
                </c:pt>
                <c:pt idx="307">
                  <c:v>-0.1162941515489994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F5B-4BB7-BFB0-E552ACDE3CE5}"/>
            </c:ext>
          </c:extLst>
        </c:ser>
        <c:ser>
          <c:idx val="20"/>
          <c:order val="3"/>
          <c:tx>
            <c:strRef>
              <c:f>'7ibp'!$L$5</c:f>
              <c:strCache>
                <c:ptCount val="1"/>
                <c:pt idx="0">
                  <c:v>IBP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'7ibp'!$K$7:$K$313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7.6915886247525238</c:v>
                </c:pt>
                <c:pt idx="5">
                  <c:v>8.6915886247525229</c:v>
                </c:pt>
                <c:pt idx="6">
                  <c:v>9.6915886247525229</c:v>
                </c:pt>
                <c:pt idx="7">
                  <c:v>10.691588624752523</c:v>
                </c:pt>
                <c:pt idx="8">
                  <c:v>11.691588624752523</c:v>
                </c:pt>
                <c:pt idx="9">
                  <c:v>12.691588624752523</c:v>
                </c:pt>
                <c:pt idx="10">
                  <c:v>13.691588624752523</c:v>
                </c:pt>
                <c:pt idx="11">
                  <c:v>14.691588624752523</c:v>
                </c:pt>
                <c:pt idx="12">
                  <c:v>15.691588624752523</c:v>
                </c:pt>
                <c:pt idx="13">
                  <c:v>16.691588624752523</c:v>
                </c:pt>
                <c:pt idx="14">
                  <c:v>17.691588624752523</c:v>
                </c:pt>
                <c:pt idx="15">
                  <c:v>18.691588624752523</c:v>
                </c:pt>
                <c:pt idx="16">
                  <c:v>19.691588624752523</c:v>
                </c:pt>
                <c:pt idx="17">
                  <c:v>20.691588624752523</c:v>
                </c:pt>
                <c:pt idx="18">
                  <c:v>21.691588624752523</c:v>
                </c:pt>
                <c:pt idx="19">
                  <c:v>22.691588624752523</c:v>
                </c:pt>
                <c:pt idx="20">
                  <c:v>23.691588624752523</c:v>
                </c:pt>
                <c:pt idx="21">
                  <c:v>24.691588624752523</c:v>
                </c:pt>
                <c:pt idx="22">
                  <c:v>25.691588624752523</c:v>
                </c:pt>
                <c:pt idx="23">
                  <c:v>26.691588624752523</c:v>
                </c:pt>
                <c:pt idx="24">
                  <c:v>27.691588624752523</c:v>
                </c:pt>
                <c:pt idx="25">
                  <c:v>28.691588624752523</c:v>
                </c:pt>
                <c:pt idx="26">
                  <c:v>29.691588624752523</c:v>
                </c:pt>
                <c:pt idx="27">
                  <c:v>30.691588624752523</c:v>
                </c:pt>
                <c:pt idx="28">
                  <c:v>31.691588624752523</c:v>
                </c:pt>
                <c:pt idx="29">
                  <c:v>32.691588624752526</c:v>
                </c:pt>
                <c:pt idx="30">
                  <c:v>33.691588624752526</c:v>
                </c:pt>
                <c:pt idx="31">
                  <c:v>34.691588624752526</c:v>
                </c:pt>
                <c:pt idx="32">
                  <c:v>35.691588624752526</c:v>
                </c:pt>
                <c:pt idx="33">
                  <c:v>36.691588624752526</c:v>
                </c:pt>
                <c:pt idx="34">
                  <c:v>37.691588624752526</c:v>
                </c:pt>
                <c:pt idx="35">
                  <c:v>38.691588624752526</c:v>
                </c:pt>
                <c:pt idx="36">
                  <c:v>39.691588624752526</c:v>
                </c:pt>
                <c:pt idx="37">
                  <c:v>40.691588624752526</c:v>
                </c:pt>
                <c:pt idx="38">
                  <c:v>41.691588624752526</c:v>
                </c:pt>
                <c:pt idx="39">
                  <c:v>42.691588624752526</c:v>
                </c:pt>
                <c:pt idx="40">
                  <c:v>43.691588624752526</c:v>
                </c:pt>
                <c:pt idx="41">
                  <c:v>44.691588624752526</c:v>
                </c:pt>
                <c:pt idx="42">
                  <c:v>45.691588624752526</c:v>
                </c:pt>
                <c:pt idx="43">
                  <c:v>46.691588624752526</c:v>
                </c:pt>
                <c:pt idx="44">
                  <c:v>47.691588624752526</c:v>
                </c:pt>
                <c:pt idx="45">
                  <c:v>48.691588624752526</c:v>
                </c:pt>
                <c:pt idx="46">
                  <c:v>49.691588624752526</c:v>
                </c:pt>
                <c:pt idx="47">
                  <c:v>50.691588624752526</c:v>
                </c:pt>
                <c:pt idx="48">
                  <c:v>51.691588624752526</c:v>
                </c:pt>
                <c:pt idx="49">
                  <c:v>52.691588624752526</c:v>
                </c:pt>
                <c:pt idx="50">
                  <c:v>53.691588624752526</c:v>
                </c:pt>
                <c:pt idx="51">
                  <c:v>54.691588624752526</c:v>
                </c:pt>
                <c:pt idx="52">
                  <c:v>55.691588624752526</c:v>
                </c:pt>
                <c:pt idx="53">
                  <c:v>56.691588624752526</c:v>
                </c:pt>
                <c:pt idx="54">
                  <c:v>57.691588624752526</c:v>
                </c:pt>
                <c:pt idx="55">
                  <c:v>58.691588624752526</c:v>
                </c:pt>
                <c:pt idx="56">
                  <c:v>59.691588624752526</c:v>
                </c:pt>
                <c:pt idx="57">
                  <c:v>60.691588624752526</c:v>
                </c:pt>
                <c:pt idx="58">
                  <c:v>61.691588624752526</c:v>
                </c:pt>
                <c:pt idx="59">
                  <c:v>62.691588624752526</c:v>
                </c:pt>
                <c:pt idx="60">
                  <c:v>63.691588624752526</c:v>
                </c:pt>
                <c:pt idx="61">
                  <c:v>64.691588624752526</c:v>
                </c:pt>
                <c:pt idx="62">
                  <c:v>65.691588624752526</c:v>
                </c:pt>
                <c:pt idx="63">
                  <c:v>66.691588624752526</c:v>
                </c:pt>
                <c:pt idx="64">
                  <c:v>67.691588624752526</c:v>
                </c:pt>
                <c:pt idx="65">
                  <c:v>68.691588624752526</c:v>
                </c:pt>
                <c:pt idx="66">
                  <c:v>69.691588624752526</c:v>
                </c:pt>
                <c:pt idx="67">
                  <c:v>70.691588624752526</c:v>
                </c:pt>
                <c:pt idx="68">
                  <c:v>71.691588624752526</c:v>
                </c:pt>
                <c:pt idx="69">
                  <c:v>72.691588624752526</c:v>
                </c:pt>
                <c:pt idx="70">
                  <c:v>73.691588624752526</c:v>
                </c:pt>
                <c:pt idx="71">
                  <c:v>74.691588624752526</c:v>
                </c:pt>
                <c:pt idx="72">
                  <c:v>75.691588624752526</c:v>
                </c:pt>
                <c:pt idx="73">
                  <c:v>76.691588624752526</c:v>
                </c:pt>
                <c:pt idx="74">
                  <c:v>77.691588624752526</c:v>
                </c:pt>
                <c:pt idx="75">
                  <c:v>78.691588624752526</c:v>
                </c:pt>
                <c:pt idx="76">
                  <c:v>79.691588624752526</c:v>
                </c:pt>
                <c:pt idx="77">
                  <c:v>80.691588624752526</c:v>
                </c:pt>
                <c:pt idx="78">
                  <c:v>81.691588624752526</c:v>
                </c:pt>
                <c:pt idx="79">
                  <c:v>82.691588624752526</c:v>
                </c:pt>
                <c:pt idx="80">
                  <c:v>83.691588624752526</c:v>
                </c:pt>
                <c:pt idx="81">
                  <c:v>84.691588624752526</c:v>
                </c:pt>
                <c:pt idx="82">
                  <c:v>85.691588624752526</c:v>
                </c:pt>
                <c:pt idx="83">
                  <c:v>86.691588624752526</c:v>
                </c:pt>
                <c:pt idx="84">
                  <c:v>87.691588624752526</c:v>
                </c:pt>
                <c:pt idx="85">
                  <c:v>88.691588624752526</c:v>
                </c:pt>
                <c:pt idx="86">
                  <c:v>89.691588624752526</c:v>
                </c:pt>
                <c:pt idx="87">
                  <c:v>90.691588624752526</c:v>
                </c:pt>
                <c:pt idx="88">
                  <c:v>91.691588624752526</c:v>
                </c:pt>
                <c:pt idx="89">
                  <c:v>92.691588624752526</c:v>
                </c:pt>
                <c:pt idx="90">
                  <c:v>93.691588624752526</c:v>
                </c:pt>
                <c:pt idx="91">
                  <c:v>94.691588624752526</c:v>
                </c:pt>
                <c:pt idx="92">
                  <c:v>95.691588624752526</c:v>
                </c:pt>
                <c:pt idx="93">
                  <c:v>96.691588624752526</c:v>
                </c:pt>
                <c:pt idx="94">
                  <c:v>97.691588624752526</c:v>
                </c:pt>
                <c:pt idx="95">
                  <c:v>98.691588624752526</c:v>
                </c:pt>
                <c:pt idx="96">
                  <c:v>99.691588624752526</c:v>
                </c:pt>
                <c:pt idx="97">
                  <c:v>100.69158862475253</c:v>
                </c:pt>
                <c:pt idx="98">
                  <c:v>101.69158862475253</c:v>
                </c:pt>
                <c:pt idx="99">
                  <c:v>102.69158862475253</c:v>
                </c:pt>
                <c:pt idx="100">
                  <c:v>103.69158862475253</c:v>
                </c:pt>
                <c:pt idx="101">
                  <c:v>104.69158862475253</c:v>
                </c:pt>
                <c:pt idx="102">
                  <c:v>105.69158862475253</c:v>
                </c:pt>
                <c:pt idx="103">
                  <c:v>106.69158862475253</c:v>
                </c:pt>
                <c:pt idx="104">
                  <c:v>107.69158862475253</c:v>
                </c:pt>
                <c:pt idx="105">
                  <c:v>108.69158862475253</c:v>
                </c:pt>
                <c:pt idx="106">
                  <c:v>109.69158862475253</c:v>
                </c:pt>
                <c:pt idx="107">
                  <c:v>110.69158862475253</c:v>
                </c:pt>
                <c:pt idx="108">
                  <c:v>111.69158862475253</c:v>
                </c:pt>
                <c:pt idx="109">
                  <c:v>112.69158862475253</c:v>
                </c:pt>
                <c:pt idx="110">
                  <c:v>113.69158862475253</c:v>
                </c:pt>
                <c:pt idx="111">
                  <c:v>114.69158862475253</c:v>
                </c:pt>
                <c:pt idx="112">
                  <c:v>115.69158862475253</c:v>
                </c:pt>
                <c:pt idx="113">
                  <c:v>116.69158862475253</c:v>
                </c:pt>
                <c:pt idx="114">
                  <c:v>117.69158862475253</c:v>
                </c:pt>
                <c:pt idx="115">
                  <c:v>118.69158862475253</c:v>
                </c:pt>
                <c:pt idx="116">
                  <c:v>119.69158862475253</c:v>
                </c:pt>
                <c:pt idx="117">
                  <c:v>120.69158862475253</c:v>
                </c:pt>
                <c:pt idx="118">
                  <c:v>121.69158862475253</c:v>
                </c:pt>
                <c:pt idx="119">
                  <c:v>122.69158862475253</c:v>
                </c:pt>
                <c:pt idx="120">
                  <c:v>123.69158862475253</c:v>
                </c:pt>
                <c:pt idx="121">
                  <c:v>124.69158862475253</c:v>
                </c:pt>
                <c:pt idx="122">
                  <c:v>125.69158862475253</c:v>
                </c:pt>
                <c:pt idx="123">
                  <c:v>126.69158862475253</c:v>
                </c:pt>
                <c:pt idx="124">
                  <c:v>127.69158862475253</c:v>
                </c:pt>
                <c:pt idx="125">
                  <c:v>128.69158862475251</c:v>
                </c:pt>
                <c:pt idx="126">
                  <c:v>129.69158862475251</c:v>
                </c:pt>
                <c:pt idx="127">
                  <c:v>130.69158862475251</c:v>
                </c:pt>
                <c:pt idx="128">
                  <c:v>131.69158862475251</c:v>
                </c:pt>
                <c:pt idx="129">
                  <c:v>132.69158862475251</c:v>
                </c:pt>
                <c:pt idx="130">
                  <c:v>133.69158862475251</c:v>
                </c:pt>
                <c:pt idx="131">
                  <c:v>134.69158862475251</c:v>
                </c:pt>
                <c:pt idx="132">
                  <c:v>135.69158862475251</c:v>
                </c:pt>
                <c:pt idx="133">
                  <c:v>136.69158862475251</c:v>
                </c:pt>
                <c:pt idx="134">
                  <c:v>137.69158862475251</c:v>
                </c:pt>
                <c:pt idx="135">
                  <c:v>138.69158862475251</c:v>
                </c:pt>
                <c:pt idx="136">
                  <c:v>139.69158862475251</c:v>
                </c:pt>
                <c:pt idx="137">
                  <c:v>140.69158862475251</c:v>
                </c:pt>
                <c:pt idx="138">
                  <c:v>141.69158862475251</c:v>
                </c:pt>
                <c:pt idx="139">
                  <c:v>142.69158862475251</c:v>
                </c:pt>
                <c:pt idx="140">
                  <c:v>143.69158862475251</c:v>
                </c:pt>
                <c:pt idx="141">
                  <c:v>144.69158862475251</c:v>
                </c:pt>
                <c:pt idx="142">
                  <c:v>145.69158862475251</c:v>
                </c:pt>
                <c:pt idx="143">
                  <c:v>146.69158862475251</c:v>
                </c:pt>
                <c:pt idx="144">
                  <c:v>147.69158862475251</c:v>
                </c:pt>
                <c:pt idx="145">
                  <c:v>148.69158862475251</c:v>
                </c:pt>
                <c:pt idx="146">
                  <c:v>149.69158862475251</c:v>
                </c:pt>
                <c:pt idx="147">
                  <c:v>150.69158862475251</c:v>
                </c:pt>
                <c:pt idx="148">
                  <c:v>151.69158862475251</c:v>
                </c:pt>
                <c:pt idx="149">
                  <c:v>152.69158862475251</c:v>
                </c:pt>
                <c:pt idx="150">
                  <c:v>153.69158862475251</c:v>
                </c:pt>
                <c:pt idx="151">
                  <c:v>154.69158862475251</c:v>
                </c:pt>
                <c:pt idx="152">
                  <c:v>155.69158862475251</c:v>
                </c:pt>
                <c:pt idx="153">
                  <c:v>156.69158862475251</c:v>
                </c:pt>
                <c:pt idx="154">
                  <c:v>157.69158862475251</c:v>
                </c:pt>
                <c:pt idx="155">
                  <c:v>158.69158862475251</c:v>
                </c:pt>
                <c:pt idx="156">
                  <c:v>159.69158862475251</c:v>
                </c:pt>
                <c:pt idx="157">
                  <c:v>160.69158862475251</c:v>
                </c:pt>
                <c:pt idx="158">
                  <c:v>161.69158862475251</c:v>
                </c:pt>
                <c:pt idx="159">
                  <c:v>162.69158862475251</c:v>
                </c:pt>
                <c:pt idx="160">
                  <c:v>163.69158862475251</c:v>
                </c:pt>
                <c:pt idx="161">
                  <c:v>164.69158862475251</c:v>
                </c:pt>
                <c:pt idx="162">
                  <c:v>165.69158862475251</c:v>
                </c:pt>
                <c:pt idx="163">
                  <c:v>166.69158862475251</c:v>
                </c:pt>
                <c:pt idx="164">
                  <c:v>167.69158862475251</c:v>
                </c:pt>
                <c:pt idx="165">
                  <c:v>168.69158862475251</c:v>
                </c:pt>
                <c:pt idx="166">
                  <c:v>169.69158862475251</c:v>
                </c:pt>
                <c:pt idx="167">
                  <c:v>170.69158862475251</c:v>
                </c:pt>
                <c:pt idx="168">
                  <c:v>171.69158862475251</c:v>
                </c:pt>
                <c:pt idx="169">
                  <c:v>172.69158862475251</c:v>
                </c:pt>
                <c:pt idx="170">
                  <c:v>173.69158862475251</c:v>
                </c:pt>
                <c:pt idx="171">
                  <c:v>174.69158862475251</c:v>
                </c:pt>
                <c:pt idx="172">
                  <c:v>175.69158862475251</c:v>
                </c:pt>
                <c:pt idx="173">
                  <c:v>176.69158862475251</c:v>
                </c:pt>
                <c:pt idx="174">
                  <c:v>177.69158862475251</c:v>
                </c:pt>
                <c:pt idx="175">
                  <c:v>178.69158862475251</c:v>
                </c:pt>
                <c:pt idx="176">
                  <c:v>179.69158862475251</c:v>
                </c:pt>
                <c:pt idx="177">
                  <c:v>180.69158862475251</c:v>
                </c:pt>
                <c:pt idx="178">
                  <c:v>181.69158862475251</c:v>
                </c:pt>
                <c:pt idx="179">
                  <c:v>182.69158862475251</c:v>
                </c:pt>
                <c:pt idx="180">
                  <c:v>183.69158862475251</c:v>
                </c:pt>
                <c:pt idx="181">
                  <c:v>184.69158862475251</c:v>
                </c:pt>
                <c:pt idx="182">
                  <c:v>185.69158862475251</c:v>
                </c:pt>
                <c:pt idx="183">
                  <c:v>186.69158862475251</c:v>
                </c:pt>
                <c:pt idx="184">
                  <c:v>187.69158862475251</c:v>
                </c:pt>
                <c:pt idx="185">
                  <c:v>188.69158862475251</c:v>
                </c:pt>
                <c:pt idx="186">
                  <c:v>189.69158862475251</c:v>
                </c:pt>
                <c:pt idx="187">
                  <c:v>190.69158862475251</c:v>
                </c:pt>
                <c:pt idx="188">
                  <c:v>191.69158862475251</c:v>
                </c:pt>
                <c:pt idx="189">
                  <c:v>192.69158862475251</c:v>
                </c:pt>
                <c:pt idx="190">
                  <c:v>193.69158862475251</c:v>
                </c:pt>
                <c:pt idx="191">
                  <c:v>194.69158862475251</c:v>
                </c:pt>
                <c:pt idx="192">
                  <c:v>195.69158862475251</c:v>
                </c:pt>
                <c:pt idx="193">
                  <c:v>196.69158862475251</c:v>
                </c:pt>
                <c:pt idx="194">
                  <c:v>197.69158862475251</c:v>
                </c:pt>
                <c:pt idx="195">
                  <c:v>198.69158862475251</c:v>
                </c:pt>
                <c:pt idx="196">
                  <c:v>199.69158862475251</c:v>
                </c:pt>
                <c:pt idx="197">
                  <c:v>200.69158862475251</c:v>
                </c:pt>
                <c:pt idx="198">
                  <c:v>201.69158862475251</c:v>
                </c:pt>
                <c:pt idx="199">
                  <c:v>202.69158862475251</c:v>
                </c:pt>
                <c:pt idx="200">
                  <c:v>203.69158862475251</c:v>
                </c:pt>
                <c:pt idx="201">
                  <c:v>204.69158862475251</c:v>
                </c:pt>
                <c:pt idx="202">
                  <c:v>205.69158862475251</c:v>
                </c:pt>
                <c:pt idx="203">
                  <c:v>206.69158862475251</c:v>
                </c:pt>
                <c:pt idx="204">
                  <c:v>207.69158862475251</c:v>
                </c:pt>
                <c:pt idx="205">
                  <c:v>208.69158862475251</c:v>
                </c:pt>
                <c:pt idx="206">
                  <c:v>209.69158862475251</c:v>
                </c:pt>
                <c:pt idx="207">
                  <c:v>210.69158862475251</c:v>
                </c:pt>
                <c:pt idx="208">
                  <c:v>211.69158862475251</c:v>
                </c:pt>
                <c:pt idx="209">
                  <c:v>212.69158862475251</c:v>
                </c:pt>
                <c:pt idx="210">
                  <c:v>213.69158862475251</c:v>
                </c:pt>
                <c:pt idx="211">
                  <c:v>214.69158862475251</c:v>
                </c:pt>
                <c:pt idx="212">
                  <c:v>215.69158862475251</c:v>
                </c:pt>
                <c:pt idx="213">
                  <c:v>216.69158862475251</c:v>
                </c:pt>
                <c:pt idx="214">
                  <c:v>217.69158862475251</c:v>
                </c:pt>
                <c:pt idx="215">
                  <c:v>218.69158862475251</c:v>
                </c:pt>
                <c:pt idx="216">
                  <c:v>219.69158862475251</c:v>
                </c:pt>
                <c:pt idx="217">
                  <c:v>220.69158862475251</c:v>
                </c:pt>
                <c:pt idx="218">
                  <c:v>221.69158862475251</c:v>
                </c:pt>
                <c:pt idx="219">
                  <c:v>222.69158862475251</c:v>
                </c:pt>
                <c:pt idx="220">
                  <c:v>223.69158862475251</c:v>
                </c:pt>
                <c:pt idx="221">
                  <c:v>224.69158862475251</c:v>
                </c:pt>
                <c:pt idx="222">
                  <c:v>225.69158862475251</c:v>
                </c:pt>
                <c:pt idx="223">
                  <c:v>226.69158862475251</c:v>
                </c:pt>
                <c:pt idx="224">
                  <c:v>227.69158862475251</c:v>
                </c:pt>
                <c:pt idx="225">
                  <c:v>228.69158862475251</c:v>
                </c:pt>
                <c:pt idx="226">
                  <c:v>229.69158862475251</c:v>
                </c:pt>
                <c:pt idx="227">
                  <c:v>230.69158862475251</c:v>
                </c:pt>
                <c:pt idx="228">
                  <c:v>231.69158862475251</c:v>
                </c:pt>
                <c:pt idx="229">
                  <c:v>232.69158862475251</c:v>
                </c:pt>
                <c:pt idx="230">
                  <c:v>233.69158862475251</c:v>
                </c:pt>
                <c:pt idx="231">
                  <c:v>234.69158862475251</c:v>
                </c:pt>
                <c:pt idx="232">
                  <c:v>235.69158862475251</c:v>
                </c:pt>
                <c:pt idx="233">
                  <c:v>236.69158862475251</c:v>
                </c:pt>
                <c:pt idx="234">
                  <c:v>237.69158862475251</c:v>
                </c:pt>
                <c:pt idx="235">
                  <c:v>238.69158862475251</c:v>
                </c:pt>
                <c:pt idx="236">
                  <c:v>239.69158862475251</c:v>
                </c:pt>
                <c:pt idx="237">
                  <c:v>240.69158862475251</c:v>
                </c:pt>
                <c:pt idx="238">
                  <c:v>241.69158862475251</c:v>
                </c:pt>
                <c:pt idx="239">
                  <c:v>242.69158862475251</c:v>
                </c:pt>
                <c:pt idx="240">
                  <c:v>243.69158862475251</c:v>
                </c:pt>
                <c:pt idx="241">
                  <c:v>244.69158862475251</c:v>
                </c:pt>
                <c:pt idx="242">
                  <c:v>245.69158862475251</c:v>
                </c:pt>
                <c:pt idx="243">
                  <c:v>246.69158862475251</c:v>
                </c:pt>
                <c:pt idx="244">
                  <c:v>247.69158862475251</c:v>
                </c:pt>
                <c:pt idx="245">
                  <c:v>248.69158862475251</c:v>
                </c:pt>
                <c:pt idx="246">
                  <c:v>249.69158862475251</c:v>
                </c:pt>
                <c:pt idx="247">
                  <c:v>250.69158862475251</c:v>
                </c:pt>
                <c:pt idx="248">
                  <c:v>251.69158862475251</c:v>
                </c:pt>
                <c:pt idx="249">
                  <c:v>252.69158862475251</c:v>
                </c:pt>
                <c:pt idx="250">
                  <c:v>253.69158862475251</c:v>
                </c:pt>
                <c:pt idx="251">
                  <c:v>254.69158862475251</c:v>
                </c:pt>
                <c:pt idx="252">
                  <c:v>255.69158862475251</c:v>
                </c:pt>
                <c:pt idx="253">
                  <c:v>256.69158862475251</c:v>
                </c:pt>
                <c:pt idx="254">
                  <c:v>257.69158862475251</c:v>
                </c:pt>
                <c:pt idx="255">
                  <c:v>258.69158862475251</c:v>
                </c:pt>
                <c:pt idx="256">
                  <c:v>259.69158862475251</c:v>
                </c:pt>
                <c:pt idx="257">
                  <c:v>260.69158862475251</c:v>
                </c:pt>
                <c:pt idx="258">
                  <c:v>261.69158862475251</c:v>
                </c:pt>
                <c:pt idx="259">
                  <c:v>262.69158862475251</c:v>
                </c:pt>
                <c:pt idx="260">
                  <c:v>263.69158862475251</c:v>
                </c:pt>
                <c:pt idx="261">
                  <c:v>264.69158862475251</c:v>
                </c:pt>
                <c:pt idx="262">
                  <c:v>265.69158862475251</c:v>
                </c:pt>
                <c:pt idx="263">
                  <c:v>266.69158862475251</c:v>
                </c:pt>
                <c:pt idx="264">
                  <c:v>267.69158862475251</c:v>
                </c:pt>
                <c:pt idx="265">
                  <c:v>268.69158862475251</c:v>
                </c:pt>
                <c:pt idx="266">
                  <c:v>269.69158862475251</c:v>
                </c:pt>
                <c:pt idx="267">
                  <c:v>270.69158862475251</c:v>
                </c:pt>
                <c:pt idx="268">
                  <c:v>271.69158862475251</c:v>
                </c:pt>
                <c:pt idx="269">
                  <c:v>272.69158862475251</c:v>
                </c:pt>
                <c:pt idx="270">
                  <c:v>273.69158862475251</c:v>
                </c:pt>
                <c:pt idx="271">
                  <c:v>274.69158862475251</c:v>
                </c:pt>
                <c:pt idx="272">
                  <c:v>275.69158862475251</c:v>
                </c:pt>
                <c:pt idx="273">
                  <c:v>276.69158862475251</c:v>
                </c:pt>
                <c:pt idx="274">
                  <c:v>277.69158862475251</c:v>
                </c:pt>
                <c:pt idx="275">
                  <c:v>278.69158862475251</c:v>
                </c:pt>
                <c:pt idx="276">
                  <c:v>279.69158862475251</c:v>
                </c:pt>
                <c:pt idx="277">
                  <c:v>280.69158862475251</c:v>
                </c:pt>
                <c:pt idx="278">
                  <c:v>281.69158862475251</c:v>
                </c:pt>
                <c:pt idx="279">
                  <c:v>282.69158862475251</c:v>
                </c:pt>
                <c:pt idx="280">
                  <c:v>283.69158862475251</c:v>
                </c:pt>
                <c:pt idx="281">
                  <c:v>284.69158862475251</c:v>
                </c:pt>
                <c:pt idx="282">
                  <c:v>285.69158862475251</c:v>
                </c:pt>
                <c:pt idx="283">
                  <c:v>286.69158862475251</c:v>
                </c:pt>
                <c:pt idx="284">
                  <c:v>287.69158862475251</c:v>
                </c:pt>
                <c:pt idx="285">
                  <c:v>288.69158862475251</c:v>
                </c:pt>
                <c:pt idx="286">
                  <c:v>289.69158862475251</c:v>
                </c:pt>
                <c:pt idx="287">
                  <c:v>290.69158862475251</c:v>
                </c:pt>
                <c:pt idx="288">
                  <c:v>291.69158862475251</c:v>
                </c:pt>
                <c:pt idx="289">
                  <c:v>292.69158862475251</c:v>
                </c:pt>
                <c:pt idx="290">
                  <c:v>293.69158862475251</c:v>
                </c:pt>
                <c:pt idx="291">
                  <c:v>294.69158862475251</c:v>
                </c:pt>
                <c:pt idx="292">
                  <c:v>295.69158862475251</c:v>
                </c:pt>
                <c:pt idx="293">
                  <c:v>296.69158862475251</c:v>
                </c:pt>
                <c:pt idx="294">
                  <c:v>297.69158862475251</c:v>
                </c:pt>
                <c:pt idx="295">
                  <c:v>298.69158862475251</c:v>
                </c:pt>
                <c:pt idx="296">
                  <c:v>299.69158862475251</c:v>
                </c:pt>
                <c:pt idx="297">
                  <c:v>300.69158862475251</c:v>
                </c:pt>
                <c:pt idx="298">
                  <c:v>301.69158862475251</c:v>
                </c:pt>
                <c:pt idx="299">
                  <c:v>302.69158862475251</c:v>
                </c:pt>
                <c:pt idx="300">
                  <c:v>303.69158862475251</c:v>
                </c:pt>
                <c:pt idx="301">
                  <c:v>304.69158862475251</c:v>
                </c:pt>
                <c:pt idx="302">
                  <c:v>305.69158862475251</c:v>
                </c:pt>
                <c:pt idx="303">
                  <c:v>306.69158862475251</c:v>
                </c:pt>
                <c:pt idx="304">
                  <c:v>307.69158862475251</c:v>
                </c:pt>
                <c:pt idx="305">
                  <c:v>308.69158862475251</c:v>
                </c:pt>
                <c:pt idx="306">
                  <c:v>309.69158862475251</c:v>
                </c:pt>
              </c:numCache>
            </c:numRef>
          </c:xVal>
          <c:yVal>
            <c:numRef>
              <c:f>'7ibp'!$L$7:$L$313</c:f>
              <c:numCache>
                <c:formatCode>0.00E+00</c:formatCode>
                <c:ptCount val="307"/>
                <c:pt idx="0">
                  <c:v>9.9059999999999995E-2</c:v>
                </c:pt>
                <c:pt idx="1">
                  <c:v>0.115062</c:v>
                </c:pt>
                <c:pt idx="2">
                  <c:v>9.7028000000000003E-2</c:v>
                </c:pt>
                <c:pt idx="3">
                  <c:v>4.4957999999999901E-2</c:v>
                </c:pt>
                <c:pt idx="4">
                  <c:v>-2.8194E-2</c:v>
                </c:pt>
                <c:pt idx="5">
                  <c:v>-9.1948000000000002E-2</c:v>
                </c:pt>
                <c:pt idx="6">
                  <c:v>-0.140461999999999</c:v>
                </c:pt>
                <c:pt idx="7">
                  <c:v>-0.16383</c:v>
                </c:pt>
                <c:pt idx="8">
                  <c:v>-0.143764</c:v>
                </c:pt>
                <c:pt idx="9">
                  <c:v>-8.7629999999999902E-2</c:v>
                </c:pt>
                <c:pt idx="10">
                  <c:v>-2.2859999999999899E-3</c:v>
                </c:pt>
                <c:pt idx="11">
                  <c:v>7.8739999999999893E-2</c:v>
                </c:pt>
                <c:pt idx="12">
                  <c:v>0.15062200000000001</c:v>
                </c:pt>
                <c:pt idx="13">
                  <c:v>0.18948399999999899</c:v>
                </c:pt>
                <c:pt idx="14">
                  <c:v>0.183896</c:v>
                </c:pt>
                <c:pt idx="15">
                  <c:v>0.13741400000000001</c:v>
                </c:pt>
                <c:pt idx="16">
                  <c:v>6.8325999999999998E-2</c:v>
                </c:pt>
                <c:pt idx="17">
                  <c:v>-6.85799999999999E-3</c:v>
                </c:pt>
                <c:pt idx="18">
                  <c:v>-5.842E-2</c:v>
                </c:pt>
                <c:pt idx="19">
                  <c:v>-0.10312399999999899</c:v>
                </c:pt>
                <c:pt idx="20">
                  <c:v>-0.11557000000000001</c:v>
                </c:pt>
                <c:pt idx="21">
                  <c:v>-9.8044000000000006E-2</c:v>
                </c:pt>
                <c:pt idx="22">
                  <c:v>-5.3086000000000001E-2</c:v>
                </c:pt>
                <c:pt idx="23">
                  <c:v>1.7017999999999901E-2</c:v>
                </c:pt>
                <c:pt idx="24">
                  <c:v>8.1787999999999902E-2</c:v>
                </c:pt>
                <c:pt idx="25">
                  <c:v>0.116839999999999</c:v>
                </c:pt>
                <c:pt idx="26">
                  <c:v>0.12395200000000001</c:v>
                </c:pt>
                <c:pt idx="27">
                  <c:v>9.0931999999999999E-2</c:v>
                </c:pt>
                <c:pt idx="28">
                  <c:v>3.8862000000000001E-2</c:v>
                </c:pt>
                <c:pt idx="29">
                  <c:v>-2.0066000000000001E-2</c:v>
                </c:pt>
                <c:pt idx="30">
                  <c:v>-7.7724000000000001E-2</c:v>
                </c:pt>
                <c:pt idx="31">
                  <c:v>-0.122428</c:v>
                </c:pt>
                <c:pt idx="32">
                  <c:v>-0.13588999999999901</c:v>
                </c:pt>
                <c:pt idx="33">
                  <c:v>-0.11557000000000001</c:v>
                </c:pt>
                <c:pt idx="34">
                  <c:v>-6.2230000000000001E-2</c:v>
                </c:pt>
                <c:pt idx="35">
                  <c:v>1.4985999999999999E-2</c:v>
                </c:pt>
                <c:pt idx="36">
                  <c:v>8.0009999999999901E-2</c:v>
                </c:pt>
                <c:pt idx="37">
                  <c:v>0.145288</c:v>
                </c:pt>
                <c:pt idx="38">
                  <c:v>0.163575999999999</c:v>
                </c:pt>
                <c:pt idx="39">
                  <c:v>0.160528</c:v>
                </c:pt>
                <c:pt idx="40">
                  <c:v>0.113792</c:v>
                </c:pt>
                <c:pt idx="41">
                  <c:v>5.1561999999999997E-2</c:v>
                </c:pt>
                <c:pt idx="42">
                  <c:v>-1.65099999999999E-2</c:v>
                </c:pt>
                <c:pt idx="43">
                  <c:v>-6.6547999999999899E-2</c:v>
                </c:pt>
                <c:pt idx="44">
                  <c:v>-0.114299999999999</c:v>
                </c:pt>
                <c:pt idx="45">
                  <c:v>-0.12623799999999999</c:v>
                </c:pt>
                <c:pt idx="46">
                  <c:v>-0.10236199999999999</c:v>
                </c:pt>
                <c:pt idx="47">
                  <c:v>-4.9022000000000003E-2</c:v>
                </c:pt>
                <c:pt idx="48">
                  <c:v>5.3340000000000002E-3</c:v>
                </c:pt>
                <c:pt idx="49">
                  <c:v>6.3754000000000005E-2</c:v>
                </c:pt>
                <c:pt idx="50">
                  <c:v>9.7028000000000003E-2</c:v>
                </c:pt>
                <c:pt idx="51">
                  <c:v>0.111252</c:v>
                </c:pt>
                <c:pt idx="52">
                  <c:v>7.9247999999999902E-2</c:v>
                </c:pt>
                <c:pt idx="53">
                  <c:v>3.4290000000000001E-2</c:v>
                </c:pt>
                <c:pt idx="54">
                  <c:v>-2.0319999999999901E-2</c:v>
                </c:pt>
                <c:pt idx="55">
                  <c:v>-7.1120000000000003E-2</c:v>
                </c:pt>
                <c:pt idx="56">
                  <c:v>-0.109982</c:v>
                </c:pt>
                <c:pt idx="57">
                  <c:v>-0.121158</c:v>
                </c:pt>
                <c:pt idx="58">
                  <c:v>-9.2963999999999894E-2</c:v>
                </c:pt>
                <c:pt idx="59">
                  <c:v>-4.0385999999999998E-2</c:v>
                </c:pt>
                <c:pt idx="60">
                  <c:v>2.6162000000000001E-2</c:v>
                </c:pt>
                <c:pt idx="61">
                  <c:v>8.6106000000000002E-2</c:v>
                </c:pt>
                <c:pt idx="62">
                  <c:v>0.13792199999999899</c:v>
                </c:pt>
                <c:pt idx="63">
                  <c:v>0.14427200000000001</c:v>
                </c:pt>
                <c:pt idx="64">
                  <c:v>0.13309599999999999</c:v>
                </c:pt>
                <c:pt idx="65">
                  <c:v>8.7884000000000004E-2</c:v>
                </c:pt>
                <c:pt idx="66">
                  <c:v>2.4638E-2</c:v>
                </c:pt>
                <c:pt idx="67">
                  <c:v>-3.5305999999999997E-2</c:v>
                </c:pt>
                <c:pt idx="68">
                  <c:v>-9.1185999999999906E-2</c:v>
                </c:pt>
                <c:pt idx="69">
                  <c:v>-0.115823999999999</c:v>
                </c:pt>
                <c:pt idx="70">
                  <c:v>-0.122428</c:v>
                </c:pt>
                <c:pt idx="71">
                  <c:v>-9.0677999999999898E-2</c:v>
                </c:pt>
                <c:pt idx="72">
                  <c:v>-3.6321999999999903E-2</c:v>
                </c:pt>
                <c:pt idx="73">
                  <c:v>2.1589999999999901E-2</c:v>
                </c:pt>
                <c:pt idx="74">
                  <c:v>7.6707999999999901E-2</c:v>
                </c:pt>
                <c:pt idx="75">
                  <c:v>0.105918</c:v>
                </c:pt>
                <c:pt idx="76">
                  <c:v>0.11557000000000001</c:v>
                </c:pt>
                <c:pt idx="77">
                  <c:v>8.2042000000000004E-2</c:v>
                </c:pt>
                <c:pt idx="78">
                  <c:v>3.2511999999999999E-2</c:v>
                </c:pt>
                <c:pt idx="79">
                  <c:v>-2.5908E-2</c:v>
                </c:pt>
                <c:pt idx="80">
                  <c:v>-7.8231999999999899E-2</c:v>
                </c:pt>
                <c:pt idx="81">
                  <c:v>-0.119634</c:v>
                </c:pt>
                <c:pt idx="82">
                  <c:v>-0.12446</c:v>
                </c:pt>
                <c:pt idx="83">
                  <c:v>-9.5503999999999895E-2</c:v>
                </c:pt>
                <c:pt idx="84">
                  <c:v>-3.65759999999999E-2</c:v>
                </c:pt>
                <c:pt idx="85">
                  <c:v>1.9304000000000002E-2</c:v>
                </c:pt>
                <c:pt idx="86">
                  <c:v>8.6106000000000002E-2</c:v>
                </c:pt>
                <c:pt idx="87">
                  <c:v>0.116078</c:v>
                </c:pt>
                <c:pt idx="88">
                  <c:v>0.130302</c:v>
                </c:pt>
                <c:pt idx="89">
                  <c:v>0.115316</c:v>
                </c:pt>
                <c:pt idx="90">
                  <c:v>7.4929999999999899E-2</c:v>
                </c:pt>
                <c:pt idx="91">
                  <c:v>2.032E-3</c:v>
                </c:pt>
                <c:pt idx="92">
                  <c:v>-5.2577999999999903E-2</c:v>
                </c:pt>
                <c:pt idx="93">
                  <c:v>-0.10642600000000001</c:v>
                </c:pt>
                <c:pt idx="94">
                  <c:v>-0.13131799999999899</c:v>
                </c:pt>
                <c:pt idx="95">
                  <c:v>-0.12395200000000001</c:v>
                </c:pt>
                <c:pt idx="96">
                  <c:v>-8.4328E-2</c:v>
                </c:pt>
                <c:pt idx="97">
                  <c:v>-2.0827999999999899E-2</c:v>
                </c:pt>
                <c:pt idx="98">
                  <c:v>3.4798000000000003E-2</c:v>
                </c:pt>
                <c:pt idx="99">
                  <c:v>8.8646000000000003E-2</c:v>
                </c:pt>
                <c:pt idx="100">
                  <c:v>0.117094</c:v>
                </c:pt>
                <c:pt idx="101">
                  <c:v>0.1143</c:v>
                </c:pt>
                <c:pt idx="102">
                  <c:v>8.9153999999999997E-2</c:v>
                </c:pt>
                <c:pt idx="103">
                  <c:v>3.7845999999999998E-2</c:v>
                </c:pt>
                <c:pt idx="104">
                  <c:v>-2.2097999999999899E-2</c:v>
                </c:pt>
                <c:pt idx="105">
                  <c:v>-6.7563999999999999E-2</c:v>
                </c:pt>
                <c:pt idx="106">
                  <c:v>-0.108712</c:v>
                </c:pt>
                <c:pt idx="107">
                  <c:v>-0.106934</c:v>
                </c:pt>
                <c:pt idx="108">
                  <c:v>-7.4422000000000002E-2</c:v>
                </c:pt>
                <c:pt idx="109">
                  <c:v>-2.5653999999999899E-2</c:v>
                </c:pt>
                <c:pt idx="110">
                  <c:v>3.7338000000000003E-2</c:v>
                </c:pt>
                <c:pt idx="111">
                  <c:v>8.8137999999999994E-2</c:v>
                </c:pt>
                <c:pt idx="112">
                  <c:v>0.13131799999999899</c:v>
                </c:pt>
                <c:pt idx="113">
                  <c:v>0.13969999999999999</c:v>
                </c:pt>
                <c:pt idx="114">
                  <c:v>0.11150599999999899</c:v>
                </c:pt>
                <c:pt idx="115">
                  <c:v>6.1721999999999999E-2</c:v>
                </c:pt>
                <c:pt idx="116">
                  <c:v>-3.0479999999999999E-3</c:v>
                </c:pt>
                <c:pt idx="117">
                  <c:v>-6.9087999999999899E-2</c:v>
                </c:pt>
                <c:pt idx="118">
                  <c:v>-0.10236199999999999</c:v>
                </c:pt>
                <c:pt idx="119">
                  <c:v>-0.130048</c:v>
                </c:pt>
                <c:pt idx="120">
                  <c:v>-0.119126</c:v>
                </c:pt>
                <c:pt idx="121">
                  <c:v>-7.1373999999999896E-2</c:v>
                </c:pt>
                <c:pt idx="122">
                  <c:v>-5.3339999999999898E-3</c:v>
                </c:pt>
                <c:pt idx="123">
                  <c:v>5.4101999999999997E-2</c:v>
                </c:pt>
                <c:pt idx="124">
                  <c:v>0.106934</c:v>
                </c:pt>
                <c:pt idx="125">
                  <c:v>0.136905999999999</c:v>
                </c:pt>
                <c:pt idx="126">
                  <c:v>0.14274800000000001</c:v>
                </c:pt>
                <c:pt idx="127">
                  <c:v>9.9313999999999902E-2</c:v>
                </c:pt>
                <c:pt idx="128">
                  <c:v>4.5719999999999997E-2</c:v>
                </c:pt>
                <c:pt idx="129">
                  <c:v>-2.59079999999999E-2</c:v>
                </c:pt>
                <c:pt idx="130">
                  <c:v>-8.0518000000000006E-2</c:v>
                </c:pt>
                <c:pt idx="131">
                  <c:v>-0.10795</c:v>
                </c:pt>
                <c:pt idx="132">
                  <c:v>-0.110236</c:v>
                </c:pt>
                <c:pt idx="133">
                  <c:v>-8.3566000000000001E-2</c:v>
                </c:pt>
                <c:pt idx="134">
                  <c:v>-2.0319999999999901E-2</c:v>
                </c:pt>
                <c:pt idx="135">
                  <c:v>3.6830000000000002E-2</c:v>
                </c:pt>
                <c:pt idx="136">
                  <c:v>8.5089999999999999E-2</c:v>
                </c:pt>
                <c:pt idx="137">
                  <c:v>0.12064999999999999</c:v>
                </c:pt>
                <c:pt idx="138">
                  <c:v>0.12318999999999999</c:v>
                </c:pt>
                <c:pt idx="139">
                  <c:v>9.1439999999999994E-2</c:v>
                </c:pt>
                <c:pt idx="140">
                  <c:v>3.0225999999999999E-2</c:v>
                </c:pt>
                <c:pt idx="141">
                  <c:v>-3.4290000000000001E-2</c:v>
                </c:pt>
                <c:pt idx="142">
                  <c:v>-9.7790000000000002E-2</c:v>
                </c:pt>
                <c:pt idx="143">
                  <c:v>-0.138429999999999</c:v>
                </c:pt>
                <c:pt idx="144">
                  <c:v>-0.14477999999999999</c:v>
                </c:pt>
                <c:pt idx="145">
                  <c:v>-0.122936</c:v>
                </c:pt>
                <c:pt idx="146">
                  <c:v>-6.9342000000000001E-2</c:v>
                </c:pt>
                <c:pt idx="147">
                  <c:v>4.5719999999999901E-3</c:v>
                </c:pt>
                <c:pt idx="148">
                  <c:v>7.6707999999999901E-2</c:v>
                </c:pt>
                <c:pt idx="149">
                  <c:v>0.120904</c:v>
                </c:pt>
                <c:pt idx="150">
                  <c:v>0.14782799999999999</c:v>
                </c:pt>
                <c:pt idx="151">
                  <c:v>0.133604</c:v>
                </c:pt>
                <c:pt idx="152">
                  <c:v>8.4581999999999893E-2</c:v>
                </c:pt>
                <c:pt idx="153">
                  <c:v>1.7271999999999899E-2</c:v>
                </c:pt>
                <c:pt idx="154">
                  <c:v>-5.2831999999999997E-2</c:v>
                </c:pt>
                <c:pt idx="155">
                  <c:v>-0.10972800000000001</c:v>
                </c:pt>
                <c:pt idx="156">
                  <c:v>-0.13208</c:v>
                </c:pt>
                <c:pt idx="157">
                  <c:v>-0.131571999999999</c:v>
                </c:pt>
                <c:pt idx="158">
                  <c:v>-7.9502000000000003E-2</c:v>
                </c:pt>
                <c:pt idx="159">
                  <c:v>-1.7525999999999899E-2</c:v>
                </c:pt>
                <c:pt idx="160">
                  <c:v>5.0799999999999901E-2</c:v>
                </c:pt>
                <c:pt idx="161">
                  <c:v>0.108712</c:v>
                </c:pt>
                <c:pt idx="162">
                  <c:v>0.14452599999999899</c:v>
                </c:pt>
                <c:pt idx="163">
                  <c:v>0.139953999999999</c:v>
                </c:pt>
                <c:pt idx="164">
                  <c:v>9.2710000000000001E-2</c:v>
                </c:pt>
                <c:pt idx="165">
                  <c:v>2.7178000000000001E-2</c:v>
                </c:pt>
                <c:pt idx="166">
                  <c:v>-4.6989999999999997E-2</c:v>
                </c:pt>
                <c:pt idx="167">
                  <c:v>-0.108457999999999</c:v>
                </c:pt>
                <c:pt idx="168">
                  <c:v>-0.15265400000000001</c:v>
                </c:pt>
                <c:pt idx="169">
                  <c:v>-0.16230600000000001</c:v>
                </c:pt>
                <c:pt idx="170">
                  <c:v>-0.12750800000000001</c:v>
                </c:pt>
                <c:pt idx="171">
                  <c:v>-6.7818000000000003E-2</c:v>
                </c:pt>
                <c:pt idx="172">
                  <c:v>1.2446E-2</c:v>
                </c:pt>
                <c:pt idx="173">
                  <c:v>8.5597999999999994E-2</c:v>
                </c:pt>
                <c:pt idx="174">
                  <c:v>0.13919200000000001</c:v>
                </c:pt>
                <c:pt idx="175">
                  <c:v>0.160273999999999</c:v>
                </c:pt>
                <c:pt idx="176">
                  <c:v>0.13385799999999901</c:v>
                </c:pt>
                <c:pt idx="177">
                  <c:v>7.6199999999999907E-2</c:v>
                </c:pt>
                <c:pt idx="178">
                  <c:v>5.8419999999999904E-3</c:v>
                </c:pt>
                <c:pt idx="179">
                  <c:v>-6.4007999999999995E-2</c:v>
                </c:pt>
                <c:pt idx="180">
                  <c:v>-0.12649199999999899</c:v>
                </c:pt>
                <c:pt idx="181">
                  <c:v>-0.15138399999999999</c:v>
                </c:pt>
                <c:pt idx="182">
                  <c:v>-0.13817599999999999</c:v>
                </c:pt>
                <c:pt idx="183">
                  <c:v>-8.2295999999999897E-2</c:v>
                </c:pt>
                <c:pt idx="184">
                  <c:v>-7.8739999999999904E-3</c:v>
                </c:pt>
                <c:pt idx="185">
                  <c:v>5.7911999999999998E-2</c:v>
                </c:pt>
                <c:pt idx="186">
                  <c:v>0.11150599999999999</c:v>
                </c:pt>
                <c:pt idx="187">
                  <c:v>0.13741400000000001</c:v>
                </c:pt>
                <c:pt idx="188">
                  <c:v>0.13131799999999899</c:v>
                </c:pt>
                <c:pt idx="189">
                  <c:v>7.6453999999999897E-2</c:v>
                </c:pt>
                <c:pt idx="190">
                  <c:v>6.6039999999999901E-3</c:v>
                </c:pt>
                <c:pt idx="191">
                  <c:v>-6.8580000000000002E-2</c:v>
                </c:pt>
                <c:pt idx="192">
                  <c:v>-0.128523999999999</c:v>
                </c:pt>
                <c:pt idx="193">
                  <c:v>-0.168656</c:v>
                </c:pt>
                <c:pt idx="194">
                  <c:v>-0.16230600000000001</c:v>
                </c:pt>
                <c:pt idx="195">
                  <c:v>-0.112522</c:v>
                </c:pt>
                <c:pt idx="196">
                  <c:v>-3.5305999999999997E-2</c:v>
                </c:pt>
                <c:pt idx="197">
                  <c:v>4.3941999999999898E-2</c:v>
                </c:pt>
                <c:pt idx="198">
                  <c:v>0.104394</c:v>
                </c:pt>
                <c:pt idx="199">
                  <c:v>0.16764000000000001</c:v>
                </c:pt>
                <c:pt idx="200">
                  <c:v>0.18313399999999899</c:v>
                </c:pt>
                <c:pt idx="201">
                  <c:v>0.145033999999999</c:v>
                </c:pt>
                <c:pt idx="202">
                  <c:v>8.1533999999999995E-2</c:v>
                </c:pt>
                <c:pt idx="203">
                  <c:v>5.3340000000000002E-3</c:v>
                </c:pt>
                <c:pt idx="204">
                  <c:v>-7.0103999999999903E-2</c:v>
                </c:pt>
                <c:pt idx="205">
                  <c:v>-0.13487399999999999</c:v>
                </c:pt>
                <c:pt idx="206">
                  <c:v>-0.14960599999999999</c:v>
                </c:pt>
                <c:pt idx="207">
                  <c:v>-0.128778</c:v>
                </c:pt>
                <c:pt idx="208">
                  <c:v>-7.2898000000000004E-2</c:v>
                </c:pt>
                <c:pt idx="209">
                  <c:v>4.3179999999999998E-3</c:v>
                </c:pt>
                <c:pt idx="210">
                  <c:v>7.4422000000000002E-2</c:v>
                </c:pt>
                <c:pt idx="211">
                  <c:v>0.11887200000000001</c:v>
                </c:pt>
                <c:pt idx="212">
                  <c:v>0.14452599999999999</c:v>
                </c:pt>
                <c:pt idx="213">
                  <c:v>0.117856</c:v>
                </c:pt>
                <c:pt idx="214">
                  <c:v>4.95299999999999E-2</c:v>
                </c:pt>
                <c:pt idx="215">
                  <c:v>-2.9971999999999999E-2</c:v>
                </c:pt>
                <c:pt idx="216">
                  <c:v>-0.11404599999999999</c:v>
                </c:pt>
                <c:pt idx="217">
                  <c:v>-0.17907000000000001</c:v>
                </c:pt>
                <c:pt idx="218">
                  <c:v>-0.200152</c:v>
                </c:pt>
                <c:pt idx="219">
                  <c:v>-0.17805399999999999</c:v>
                </c:pt>
                <c:pt idx="220">
                  <c:v>-0.10795</c:v>
                </c:pt>
                <c:pt idx="221">
                  <c:v>-1.4478E-2</c:v>
                </c:pt>
                <c:pt idx="222">
                  <c:v>9.4233999999999901E-2</c:v>
                </c:pt>
                <c:pt idx="223">
                  <c:v>0.15290799999999999</c:v>
                </c:pt>
                <c:pt idx="224">
                  <c:v>0.19761200000000001</c:v>
                </c:pt>
                <c:pt idx="225">
                  <c:v>0.188722</c:v>
                </c:pt>
                <c:pt idx="226">
                  <c:v>0.14935200000000001</c:v>
                </c:pt>
                <c:pt idx="227">
                  <c:v>6.9596000000000005E-2</c:v>
                </c:pt>
                <c:pt idx="228">
                  <c:v>-3.0988000000000002E-2</c:v>
                </c:pt>
                <c:pt idx="229">
                  <c:v>-0.109981999999999</c:v>
                </c:pt>
                <c:pt idx="230">
                  <c:v>-0.15443200000000001</c:v>
                </c:pt>
                <c:pt idx="231">
                  <c:v>-0.16636999999999999</c:v>
                </c:pt>
                <c:pt idx="232">
                  <c:v>-0.130302</c:v>
                </c:pt>
                <c:pt idx="233">
                  <c:v>-5.9181999999999998E-2</c:v>
                </c:pt>
                <c:pt idx="234">
                  <c:v>2.0573999999999901E-2</c:v>
                </c:pt>
                <c:pt idx="235">
                  <c:v>8.7629999999999902E-2</c:v>
                </c:pt>
                <c:pt idx="236">
                  <c:v>0.13919199999999901</c:v>
                </c:pt>
                <c:pt idx="237">
                  <c:v>0.13589000000000001</c:v>
                </c:pt>
                <c:pt idx="238">
                  <c:v>9.9568000000000004E-2</c:v>
                </c:pt>
                <c:pt idx="239">
                  <c:v>2.4129999999999999E-2</c:v>
                </c:pt>
                <c:pt idx="240">
                  <c:v>-6.9342000000000001E-2</c:v>
                </c:pt>
                <c:pt idx="241">
                  <c:v>-0.14960599999999999</c:v>
                </c:pt>
                <c:pt idx="242">
                  <c:v>-0.195325999999999</c:v>
                </c:pt>
                <c:pt idx="243">
                  <c:v>-0.206755999999999</c:v>
                </c:pt>
                <c:pt idx="244">
                  <c:v>-0.16332199999999999</c:v>
                </c:pt>
                <c:pt idx="245">
                  <c:v>-8.3566000000000001E-2</c:v>
                </c:pt>
                <c:pt idx="246">
                  <c:v>2.1590000000000002E-2</c:v>
                </c:pt>
                <c:pt idx="247">
                  <c:v>0.11811000000000001</c:v>
                </c:pt>
                <c:pt idx="248">
                  <c:v>0.19685</c:v>
                </c:pt>
                <c:pt idx="249">
                  <c:v>0.232156</c:v>
                </c:pt>
                <c:pt idx="250">
                  <c:v>0.218948</c:v>
                </c:pt>
                <c:pt idx="251">
                  <c:v>0.152146</c:v>
                </c:pt>
                <c:pt idx="252">
                  <c:v>4.8514000000000002E-2</c:v>
                </c:pt>
                <c:pt idx="253">
                  <c:v>-4.8767999999999902E-2</c:v>
                </c:pt>
                <c:pt idx="254">
                  <c:v>-0.13461999999999999</c:v>
                </c:pt>
                <c:pt idx="255">
                  <c:v>-0.173481999999999</c:v>
                </c:pt>
                <c:pt idx="256">
                  <c:v>-0.17576800000000001</c:v>
                </c:pt>
                <c:pt idx="257">
                  <c:v>-0.12725400000000001</c:v>
                </c:pt>
                <c:pt idx="258">
                  <c:v>-4.0893999999999903E-2</c:v>
                </c:pt>
                <c:pt idx="259">
                  <c:v>4.3434E-2</c:v>
                </c:pt>
                <c:pt idx="260">
                  <c:v>0.113538</c:v>
                </c:pt>
                <c:pt idx="261">
                  <c:v>0.153416</c:v>
                </c:pt>
                <c:pt idx="262">
                  <c:v>0.14224000000000001</c:v>
                </c:pt>
                <c:pt idx="263">
                  <c:v>8.8391999999999998E-2</c:v>
                </c:pt>
                <c:pt idx="264">
                  <c:v>6.3499999999999997E-3</c:v>
                </c:pt>
                <c:pt idx="265">
                  <c:v>-8.9915999999999996E-2</c:v>
                </c:pt>
                <c:pt idx="266">
                  <c:v>-0.162052</c:v>
                </c:pt>
                <c:pt idx="267">
                  <c:v>-0.21107400000000001</c:v>
                </c:pt>
                <c:pt idx="268">
                  <c:v>-0.20243800000000001</c:v>
                </c:pt>
                <c:pt idx="269">
                  <c:v>-0.15087600000000001</c:v>
                </c:pt>
                <c:pt idx="270">
                  <c:v>-5.41019999999999E-2</c:v>
                </c:pt>
                <c:pt idx="271">
                  <c:v>6.1468000000000002E-2</c:v>
                </c:pt>
                <c:pt idx="272">
                  <c:v>0.14808199999999999</c:v>
                </c:pt>
                <c:pt idx="273">
                  <c:v>0.22225</c:v>
                </c:pt>
                <c:pt idx="274">
                  <c:v>0.24129999999999999</c:v>
                </c:pt>
                <c:pt idx="275">
                  <c:v>0.200406</c:v>
                </c:pt>
                <c:pt idx="276">
                  <c:v>0.12725400000000001</c:v>
                </c:pt>
                <c:pt idx="277">
                  <c:v>2.0320000000000001E-2</c:v>
                </c:pt>
                <c:pt idx="278">
                  <c:v>-7.3660000000000003E-2</c:v>
                </c:pt>
                <c:pt idx="279">
                  <c:v>-0.148336</c:v>
                </c:pt>
                <c:pt idx="280">
                  <c:v>-0.183641999999999</c:v>
                </c:pt>
                <c:pt idx="281">
                  <c:v>-0.17068800000000001</c:v>
                </c:pt>
                <c:pt idx="282">
                  <c:v>-0.117856</c:v>
                </c:pt>
                <c:pt idx="283">
                  <c:v>-2.3622000000000001E-2</c:v>
                </c:pt>
                <c:pt idx="284">
                  <c:v>6.1721999999999999E-2</c:v>
                </c:pt>
                <c:pt idx="285">
                  <c:v>0.12979399999999999</c:v>
                </c:pt>
                <c:pt idx="286">
                  <c:v>0.166623999999999</c:v>
                </c:pt>
                <c:pt idx="287">
                  <c:v>0.150368</c:v>
                </c:pt>
                <c:pt idx="288">
                  <c:v>8.5597999999999896E-2</c:v>
                </c:pt>
                <c:pt idx="289">
                  <c:v>-1.24459999999999E-2</c:v>
                </c:pt>
                <c:pt idx="290">
                  <c:v>-0.103632</c:v>
                </c:pt>
                <c:pt idx="291">
                  <c:v>-0.18415000000000001</c:v>
                </c:pt>
                <c:pt idx="292">
                  <c:v>-0.22097999999999901</c:v>
                </c:pt>
                <c:pt idx="293">
                  <c:v>-0.20827999999999899</c:v>
                </c:pt>
                <c:pt idx="294">
                  <c:v>-0.138684</c:v>
                </c:pt>
                <c:pt idx="295">
                  <c:v>-3.048E-2</c:v>
                </c:pt>
                <c:pt idx="296">
                  <c:v>7.0358000000000004E-2</c:v>
                </c:pt>
                <c:pt idx="297">
                  <c:v>0.168401999999999</c:v>
                </c:pt>
                <c:pt idx="298">
                  <c:v>0.230377999999999</c:v>
                </c:pt>
                <c:pt idx="299">
                  <c:v>0.243586</c:v>
                </c:pt>
                <c:pt idx="300">
                  <c:v>0.19939000000000001</c:v>
                </c:pt>
                <c:pt idx="301">
                  <c:v>0.110743999999999</c:v>
                </c:pt>
                <c:pt idx="302">
                  <c:v>4.0639999999999999E-3</c:v>
                </c:pt>
                <c:pt idx="303">
                  <c:v>-9.6012E-2</c:v>
                </c:pt>
                <c:pt idx="304">
                  <c:v>-0.158495999999999</c:v>
                </c:pt>
                <c:pt idx="305">
                  <c:v>-0.17957799999999999</c:v>
                </c:pt>
                <c:pt idx="306">
                  <c:v>-0.14655799999999999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F5B-4BB7-BFB0-E552ACDE3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0.70000000000000007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0.14920632027478048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MBHS</a:t>
            </a:r>
            <a:r>
              <a:rPr lang="en-US" sz="1600" b="1" i="0" u="none" strike="noStrike" baseline="0">
                <a:effectLst/>
              </a:rPr>
              <a:t>, D = 0.00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3048305238354177"/>
          <c:y val="4.6478565179352578E-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'8mbhs'!$C$5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'8mbhs'!$A$6:$A$313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5.9955992097967217</c:v>
                </c:pt>
                <c:pt idx="6">
                  <c:v>6.9955992097967217</c:v>
                </c:pt>
                <c:pt idx="7">
                  <c:v>7.9955992097967217</c:v>
                </c:pt>
                <c:pt idx="8">
                  <c:v>8.9955992097967226</c:v>
                </c:pt>
                <c:pt idx="9">
                  <c:v>9.9955992097967226</c:v>
                </c:pt>
                <c:pt idx="10">
                  <c:v>10.995599209796723</c:v>
                </c:pt>
                <c:pt idx="11">
                  <c:v>11.995599209796723</c:v>
                </c:pt>
                <c:pt idx="12">
                  <c:v>12.995599209796723</c:v>
                </c:pt>
                <c:pt idx="13">
                  <c:v>13.995599209796723</c:v>
                </c:pt>
                <c:pt idx="14">
                  <c:v>14.995599209796723</c:v>
                </c:pt>
                <c:pt idx="15">
                  <c:v>15.995599209796723</c:v>
                </c:pt>
                <c:pt idx="16">
                  <c:v>16.995599209796723</c:v>
                </c:pt>
                <c:pt idx="17">
                  <c:v>17.995599209796723</c:v>
                </c:pt>
                <c:pt idx="18">
                  <c:v>18.995599209796723</c:v>
                </c:pt>
                <c:pt idx="19">
                  <c:v>19.995599209796723</c:v>
                </c:pt>
                <c:pt idx="20">
                  <c:v>20.995599209796723</c:v>
                </c:pt>
                <c:pt idx="21">
                  <c:v>21.995599209796723</c:v>
                </c:pt>
                <c:pt idx="22">
                  <c:v>22.995599209796723</c:v>
                </c:pt>
                <c:pt idx="23">
                  <c:v>23.995599209796723</c:v>
                </c:pt>
                <c:pt idx="24">
                  <c:v>24.995599209796723</c:v>
                </c:pt>
                <c:pt idx="25">
                  <c:v>25.995599209796723</c:v>
                </c:pt>
                <c:pt idx="26">
                  <c:v>26.995599209796723</c:v>
                </c:pt>
                <c:pt idx="27">
                  <c:v>27.995599209796723</c:v>
                </c:pt>
                <c:pt idx="28">
                  <c:v>28.995599209796723</c:v>
                </c:pt>
                <c:pt idx="29">
                  <c:v>29.995599209796723</c:v>
                </c:pt>
                <c:pt idx="30">
                  <c:v>30.995599209796723</c:v>
                </c:pt>
                <c:pt idx="31">
                  <c:v>31.995599209796723</c:v>
                </c:pt>
                <c:pt idx="32">
                  <c:v>32.995599209796723</c:v>
                </c:pt>
                <c:pt idx="33">
                  <c:v>33.995599209796723</c:v>
                </c:pt>
                <c:pt idx="34">
                  <c:v>34.995599209796723</c:v>
                </c:pt>
                <c:pt idx="35">
                  <c:v>35.995599209796723</c:v>
                </c:pt>
                <c:pt idx="36">
                  <c:v>36.995599209796723</c:v>
                </c:pt>
                <c:pt idx="37">
                  <c:v>37.995599209796723</c:v>
                </c:pt>
                <c:pt idx="38">
                  <c:v>38.995599209796723</c:v>
                </c:pt>
                <c:pt idx="39">
                  <c:v>39.995599209796723</c:v>
                </c:pt>
                <c:pt idx="40">
                  <c:v>40.995599209796723</c:v>
                </c:pt>
                <c:pt idx="41">
                  <c:v>41.995599209796723</c:v>
                </c:pt>
                <c:pt idx="42">
                  <c:v>42.995599209796723</c:v>
                </c:pt>
                <c:pt idx="43">
                  <c:v>43.995599209796723</c:v>
                </c:pt>
                <c:pt idx="44">
                  <c:v>44.995599209796723</c:v>
                </c:pt>
                <c:pt idx="45">
                  <c:v>45.995599209796723</c:v>
                </c:pt>
                <c:pt idx="46">
                  <c:v>46.995599209796723</c:v>
                </c:pt>
                <c:pt idx="47">
                  <c:v>47.995599209796723</c:v>
                </c:pt>
                <c:pt idx="48">
                  <c:v>48.995599209796723</c:v>
                </c:pt>
                <c:pt idx="49">
                  <c:v>49.995599209796723</c:v>
                </c:pt>
                <c:pt idx="50">
                  <c:v>50.995599209796723</c:v>
                </c:pt>
                <c:pt idx="51">
                  <c:v>51.995599209796723</c:v>
                </c:pt>
                <c:pt idx="52">
                  <c:v>52.995599209796723</c:v>
                </c:pt>
                <c:pt idx="53">
                  <c:v>53.995599209796723</c:v>
                </c:pt>
                <c:pt idx="54">
                  <c:v>54.995599209796723</c:v>
                </c:pt>
                <c:pt idx="55">
                  <c:v>55.995599209796723</c:v>
                </c:pt>
                <c:pt idx="56">
                  <c:v>56.995599209796723</c:v>
                </c:pt>
                <c:pt idx="57">
                  <c:v>57.995599209796723</c:v>
                </c:pt>
                <c:pt idx="58">
                  <c:v>58.995599209796723</c:v>
                </c:pt>
                <c:pt idx="59">
                  <c:v>59.995599209796723</c:v>
                </c:pt>
                <c:pt idx="60">
                  <c:v>60.995599209796723</c:v>
                </c:pt>
                <c:pt idx="61">
                  <c:v>61.995599209796723</c:v>
                </c:pt>
                <c:pt idx="62">
                  <c:v>62.995599209796723</c:v>
                </c:pt>
                <c:pt idx="63">
                  <c:v>63.995599209796723</c:v>
                </c:pt>
                <c:pt idx="64">
                  <c:v>64.995599209796723</c:v>
                </c:pt>
                <c:pt idx="65">
                  <c:v>65.995599209796723</c:v>
                </c:pt>
                <c:pt idx="66">
                  <c:v>66.995599209796723</c:v>
                </c:pt>
                <c:pt idx="67">
                  <c:v>67.995599209796723</c:v>
                </c:pt>
                <c:pt idx="68">
                  <c:v>68.995599209796723</c:v>
                </c:pt>
                <c:pt idx="69">
                  <c:v>69.995599209796723</c:v>
                </c:pt>
                <c:pt idx="70">
                  <c:v>70.995599209796723</c:v>
                </c:pt>
                <c:pt idx="71">
                  <c:v>71.995599209796723</c:v>
                </c:pt>
                <c:pt idx="72">
                  <c:v>72.995599209796723</c:v>
                </c:pt>
                <c:pt idx="73">
                  <c:v>73.995599209796723</c:v>
                </c:pt>
                <c:pt idx="74">
                  <c:v>74.995599209796723</c:v>
                </c:pt>
                <c:pt idx="75">
                  <c:v>75.995599209796723</c:v>
                </c:pt>
                <c:pt idx="76">
                  <c:v>76.995599209796723</c:v>
                </c:pt>
                <c:pt idx="77">
                  <c:v>77.995599209796723</c:v>
                </c:pt>
                <c:pt idx="78">
                  <c:v>78.995599209796723</c:v>
                </c:pt>
                <c:pt idx="79">
                  <c:v>79.995599209796723</c:v>
                </c:pt>
                <c:pt idx="80">
                  <c:v>80.995599209796723</c:v>
                </c:pt>
                <c:pt idx="81">
                  <c:v>81.995599209796723</c:v>
                </c:pt>
                <c:pt idx="82">
                  <c:v>82.995599209796723</c:v>
                </c:pt>
                <c:pt idx="83">
                  <c:v>83.995599209796723</c:v>
                </c:pt>
                <c:pt idx="84">
                  <c:v>84.995599209796723</c:v>
                </c:pt>
                <c:pt idx="85">
                  <c:v>85.995599209796723</c:v>
                </c:pt>
                <c:pt idx="86">
                  <c:v>86.995599209796723</c:v>
                </c:pt>
                <c:pt idx="87">
                  <c:v>87.995599209796723</c:v>
                </c:pt>
                <c:pt idx="88">
                  <c:v>88.995599209796723</c:v>
                </c:pt>
                <c:pt idx="89">
                  <c:v>89.995599209796723</c:v>
                </c:pt>
                <c:pt idx="90">
                  <c:v>90.995599209796723</c:v>
                </c:pt>
                <c:pt idx="91">
                  <c:v>91.995599209796723</c:v>
                </c:pt>
                <c:pt idx="92">
                  <c:v>92.995599209796723</c:v>
                </c:pt>
                <c:pt idx="93">
                  <c:v>93.995599209796723</c:v>
                </c:pt>
                <c:pt idx="94">
                  <c:v>94.995599209796723</c:v>
                </c:pt>
                <c:pt idx="95">
                  <c:v>95.995599209796723</c:v>
                </c:pt>
                <c:pt idx="96">
                  <c:v>96.995599209796723</c:v>
                </c:pt>
                <c:pt idx="97">
                  <c:v>97.995599209796723</c:v>
                </c:pt>
                <c:pt idx="98">
                  <c:v>98.995599209796723</c:v>
                </c:pt>
                <c:pt idx="99">
                  <c:v>99.995599209796723</c:v>
                </c:pt>
                <c:pt idx="100">
                  <c:v>100.99559920979672</c:v>
                </c:pt>
                <c:pt idx="101">
                  <c:v>101.99559920979672</c:v>
                </c:pt>
                <c:pt idx="102">
                  <c:v>102.99559920979672</c:v>
                </c:pt>
                <c:pt idx="103">
                  <c:v>103.99559920979672</c:v>
                </c:pt>
                <c:pt idx="104">
                  <c:v>104.99559920979672</c:v>
                </c:pt>
                <c:pt idx="105">
                  <c:v>105.99559920979672</c:v>
                </c:pt>
                <c:pt idx="106">
                  <c:v>106.99559920979672</c:v>
                </c:pt>
                <c:pt idx="107">
                  <c:v>107.99559920979672</c:v>
                </c:pt>
                <c:pt idx="108">
                  <c:v>108.99559920979672</c:v>
                </c:pt>
                <c:pt idx="109">
                  <c:v>109.99559920979672</c:v>
                </c:pt>
                <c:pt idx="110">
                  <c:v>110.99559920979672</c:v>
                </c:pt>
                <c:pt idx="111">
                  <c:v>111.99559920979672</c:v>
                </c:pt>
                <c:pt idx="112">
                  <c:v>112.99559920979672</c:v>
                </c:pt>
                <c:pt idx="113">
                  <c:v>113.99559920979672</c:v>
                </c:pt>
                <c:pt idx="114">
                  <c:v>114.99559920979672</c:v>
                </c:pt>
                <c:pt idx="115">
                  <c:v>115.99559920979672</c:v>
                </c:pt>
                <c:pt idx="116">
                  <c:v>116.99559920979672</c:v>
                </c:pt>
                <c:pt idx="117">
                  <c:v>117.99559920979672</c:v>
                </c:pt>
                <c:pt idx="118">
                  <c:v>118.99559920979672</c:v>
                </c:pt>
                <c:pt idx="119">
                  <c:v>119.99559920979672</c:v>
                </c:pt>
                <c:pt idx="120">
                  <c:v>120.99559920979672</c:v>
                </c:pt>
                <c:pt idx="121">
                  <c:v>121.99559920979672</c:v>
                </c:pt>
                <c:pt idx="122">
                  <c:v>122.99559920979672</c:v>
                </c:pt>
                <c:pt idx="123">
                  <c:v>123.99559920979672</c:v>
                </c:pt>
                <c:pt idx="124">
                  <c:v>124.99559920979672</c:v>
                </c:pt>
                <c:pt idx="125">
                  <c:v>125.99559920979672</c:v>
                </c:pt>
                <c:pt idx="126">
                  <c:v>126.99559920979672</c:v>
                </c:pt>
                <c:pt idx="127">
                  <c:v>127.99559920979672</c:v>
                </c:pt>
                <c:pt idx="128">
                  <c:v>128.99559920979672</c:v>
                </c:pt>
                <c:pt idx="129">
                  <c:v>129.99559920979672</c:v>
                </c:pt>
                <c:pt idx="130">
                  <c:v>130.99559920979672</c:v>
                </c:pt>
                <c:pt idx="131">
                  <c:v>131.99559920979672</c:v>
                </c:pt>
                <c:pt idx="132">
                  <c:v>132.99559920979672</c:v>
                </c:pt>
                <c:pt idx="133">
                  <c:v>133.99559920979672</c:v>
                </c:pt>
                <c:pt idx="134">
                  <c:v>134.99559920979672</c:v>
                </c:pt>
                <c:pt idx="135">
                  <c:v>135.99559920979672</c:v>
                </c:pt>
                <c:pt idx="136">
                  <c:v>136.99559920979672</c:v>
                </c:pt>
                <c:pt idx="137">
                  <c:v>137.99559920979672</c:v>
                </c:pt>
                <c:pt idx="138">
                  <c:v>138.99559920979672</c:v>
                </c:pt>
                <c:pt idx="139">
                  <c:v>139.99559920979672</c:v>
                </c:pt>
                <c:pt idx="140">
                  <c:v>140.99559920979672</c:v>
                </c:pt>
                <c:pt idx="141">
                  <c:v>141.99559920979672</c:v>
                </c:pt>
                <c:pt idx="142">
                  <c:v>142.99559920979672</c:v>
                </c:pt>
                <c:pt idx="143">
                  <c:v>143.99559920979672</c:v>
                </c:pt>
                <c:pt idx="144">
                  <c:v>144.99559920979672</c:v>
                </c:pt>
                <c:pt idx="145">
                  <c:v>145.99559920979672</c:v>
                </c:pt>
                <c:pt idx="146">
                  <c:v>146.99559920979672</c:v>
                </c:pt>
                <c:pt idx="147">
                  <c:v>147.99559920979672</c:v>
                </c:pt>
                <c:pt idx="148">
                  <c:v>148.99559920979672</c:v>
                </c:pt>
                <c:pt idx="149">
                  <c:v>149.99559920979672</c:v>
                </c:pt>
                <c:pt idx="150">
                  <c:v>150.99559920979672</c:v>
                </c:pt>
                <c:pt idx="151">
                  <c:v>151.99559920979672</c:v>
                </c:pt>
                <c:pt idx="152">
                  <c:v>152.99559920979672</c:v>
                </c:pt>
                <c:pt idx="153">
                  <c:v>153.99559920979672</c:v>
                </c:pt>
                <c:pt idx="154">
                  <c:v>154.99559920979672</c:v>
                </c:pt>
                <c:pt idx="155">
                  <c:v>155.99559920979672</c:v>
                </c:pt>
                <c:pt idx="156">
                  <c:v>156.99559920979672</c:v>
                </c:pt>
                <c:pt idx="157">
                  <c:v>157.99559920979672</c:v>
                </c:pt>
                <c:pt idx="158">
                  <c:v>158.99559920979672</c:v>
                </c:pt>
                <c:pt idx="159">
                  <c:v>159.99559920979672</c:v>
                </c:pt>
                <c:pt idx="160">
                  <c:v>160.99559920979672</c:v>
                </c:pt>
                <c:pt idx="161">
                  <c:v>161.99559920979672</c:v>
                </c:pt>
                <c:pt idx="162">
                  <c:v>162.99559920979672</c:v>
                </c:pt>
                <c:pt idx="163">
                  <c:v>163.99559920979672</c:v>
                </c:pt>
                <c:pt idx="164">
                  <c:v>164.99559920979672</c:v>
                </c:pt>
                <c:pt idx="165">
                  <c:v>165.99559920979672</c:v>
                </c:pt>
                <c:pt idx="166">
                  <c:v>166.99559920979672</c:v>
                </c:pt>
                <c:pt idx="167">
                  <c:v>167.99559920979672</c:v>
                </c:pt>
                <c:pt idx="168">
                  <c:v>168.99559920979672</c:v>
                </c:pt>
                <c:pt idx="169">
                  <c:v>169.99559920979672</c:v>
                </c:pt>
                <c:pt idx="170">
                  <c:v>170.99559920979672</c:v>
                </c:pt>
                <c:pt idx="171">
                  <c:v>171.99559920979672</c:v>
                </c:pt>
                <c:pt idx="172">
                  <c:v>172.99559920979672</c:v>
                </c:pt>
                <c:pt idx="173">
                  <c:v>173.99559920979672</c:v>
                </c:pt>
                <c:pt idx="174">
                  <c:v>174.99559920979672</c:v>
                </c:pt>
                <c:pt idx="175">
                  <c:v>175.99559920979672</c:v>
                </c:pt>
                <c:pt idx="176">
                  <c:v>176.99559920979672</c:v>
                </c:pt>
                <c:pt idx="177">
                  <c:v>177.99559920979672</c:v>
                </c:pt>
                <c:pt idx="178">
                  <c:v>178.99559920979672</c:v>
                </c:pt>
                <c:pt idx="179">
                  <c:v>179.99559920979672</c:v>
                </c:pt>
                <c:pt idx="180">
                  <c:v>180.99559920979672</c:v>
                </c:pt>
                <c:pt idx="181">
                  <c:v>181.99559920979672</c:v>
                </c:pt>
                <c:pt idx="182">
                  <c:v>182.99559920979672</c:v>
                </c:pt>
                <c:pt idx="183">
                  <c:v>183.99559920979672</c:v>
                </c:pt>
                <c:pt idx="184">
                  <c:v>184.99559920979672</c:v>
                </c:pt>
                <c:pt idx="185">
                  <c:v>185.99559920979672</c:v>
                </c:pt>
                <c:pt idx="186">
                  <c:v>186.99559920979672</c:v>
                </c:pt>
                <c:pt idx="187">
                  <c:v>187.99559920979672</c:v>
                </c:pt>
                <c:pt idx="188">
                  <c:v>188.99559920979672</c:v>
                </c:pt>
                <c:pt idx="189">
                  <c:v>189.99559920979672</c:v>
                </c:pt>
                <c:pt idx="190">
                  <c:v>190.99559920979672</c:v>
                </c:pt>
                <c:pt idx="191">
                  <c:v>191.99559920979672</c:v>
                </c:pt>
                <c:pt idx="192">
                  <c:v>192.99559920979672</c:v>
                </c:pt>
                <c:pt idx="193">
                  <c:v>193.99559920979672</c:v>
                </c:pt>
                <c:pt idx="194">
                  <c:v>194.99559920979672</c:v>
                </c:pt>
                <c:pt idx="195">
                  <c:v>195.99559920979672</c:v>
                </c:pt>
                <c:pt idx="196">
                  <c:v>196.99559920979672</c:v>
                </c:pt>
                <c:pt idx="197">
                  <c:v>197.99559920979672</c:v>
                </c:pt>
                <c:pt idx="198">
                  <c:v>198.99559920979672</c:v>
                </c:pt>
                <c:pt idx="199">
                  <c:v>199.99559920979672</c:v>
                </c:pt>
                <c:pt idx="200">
                  <c:v>200.99559920979672</c:v>
                </c:pt>
                <c:pt idx="201">
                  <c:v>201.99559920979672</c:v>
                </c:pt>
                <c:pt idx="202">
                  <c:v>202.99559920979672</c:v>
                </c:pt>
                <c:pt idx="203">
                  <c:v>203.99559920979672</c:v>
                </c:pt>
                <c:pt idx="204">
                  <c:v>204.99559920979672</c:v>
                </c:pt>
                <c:pt idx="205">
                  <c:v>205.99559920979672</c:v>
                </c:pt>
                <c:pt idx="206">
                  <c:v>206.99559920979672</c:v>
                </c:pt>
                <c:pt idx="207">
                  <c:v>207.99559920979672</c:v>
                </c:pt>
                <c:pt idx="208">
                  <c:v>208.99559920979672</c:v>
                </c:pt>
                <c:pt idx="209">
                  <c:v>209.99559920979672</c:v>
                </c:pt>
                <c:pt idx="210">
                  <c:v>210.99559920979672</c:v>
                </c:pt>
                <c:pt idx="211">
                  <c:v>211.99559920979672</c:v>
                </c:pt>
                <c:pt idx="212">
                  <c:v>212.99559920979672</c:v>
                </c:pt>
                <c:pt idx="213">
                  <c:v>213.99559920979672</c:v>
                </c:pt>
                <c:pt idx="214">
                  <c:v>214.99559920979672</c:v>
                </c:pt>
                <c:pt idx="215">
                  <c:v>215.99559920979672</c:v>
                </c:pt>
                <c:pt idx="216">
                  <c:v>216.99559920979672</c:v>
                </c:pt>
                <c:pt idx="217">
                  <c:v>217.99559920979672</c:v>
                </c:pt>
                <c:pt idx="218">
                  <c:v>218.99559920979672</c:v>
                </c:pt>
                <c:pt idx="219">
                  <c:v>219.99559920979672</c:v>
                </c:pt>
                <c:pt idx="220">
                  <c:v>220.99559920979672</c:v>
                </c:pt>
                <c:pt idx="221">
                  <c:v>221.99559920979672</c:v>
                </c:pt>
                <c:pt idx="222">
                  <c:v>222.99559920979672</c:v>
                </c:pt>
                <c:pt idx="223">
                  <c:v>223.99559920979672</c:v>
                </c:pt>
                <c:pt idx="224">
                  <c:v>224.99559920979672</c:v>
                </c:pt>
                <c:pt idx="225">
                  <c:v>225.99559920979672</c:v>
                </c:pt>
                <c:pt idx="226">
                  <c:v>226.99559920979672</c:v>
                </c:pt>
                <c:pt idx="227">
                  <c:v>227.99559920979672</c:v>
                </c:pt>
                <c:pt idx="228">
                  <c:v>228.99559920979672</c:v>
                </c:pt>
                <c:pt idx="229">
                  <c:v>229.99559920979672</c:v>
                </c:pt>
                <c:pt idx="230">
                  <c:v>230.99559920979672</c:v>
                </c:pt>
                <c:pt idx="231">
                  <c:v>231.99559920979672</c:v>
                </c:pt>
                <c:pt idx="232">
                  <c:v>232.99559920979672</c:v>
                </c:pt>
                <c:pt idx="233">
                  <c:v>233.99559920979672</c:v>
                </c:pt>
                <c:pt idx="234">
                  <c:v>234.99559920979672</c:v>
                </c:pt>
                <c:pt idx="235">
                  <c:v>235.99559920979672</c:v>
                </c:pt>
                <c:pt idx="236">
                  <c:v>236.99559920979672</c:v>
                </c:pt>
                <c:pt idx="237">
                  <c:v>237.99559920979672</c:v>
                </c:pt>
                <c:pt idx="238">
                  <c:v>238.99559920979672</c:v>
                </c:pt>
                <c:pt idx="239">
                  <c:v>239.99559920979672</c:v>
                </c:pt>
                <c:pt idx="240">
                  <c:v>240.99559920979672</c:v>
                </c:pt>
                <c:pt idx="241">
                  <c:v>241.99559920979672</c:v>
                </c:pt>
                <c:pt idx="242">
                  <c:v>242.99559920979672</c:v>
                </c:pt>
                <c:pt idx="243">
                  <c:v>243.99559920979672</c:v>
                </c:pt>
                <c:pt idx="244">
                  <c:v>244.99559920979672</c:v>
                </c:pt>
                <c:pt idx="245">
                  <c:v>245.99559920979672</c:v>
                </c:pt>
                <c:pt idx="246">
                  <c:v>246.99559920979672</c:v>
                </c:pt>
                <c:pt idx="247">
                  <c:v>247.99559920979672</c:v>
                </c:pt>
                <c:pt idx="248">
                  <c:v>248.99559920979672</c:v>
                </c:pt>
                <c:pt idx="249">
                  <c:v>249.99559920979672</c:v>
                </c:pt>
                <c:pt idx="250">
                  <c:v>250.99559920979672</c:v>
                </c:pt>
                <c:pt idx="251">
                  <c:v>251.99559920979672</c:v>
                </c:pt>
                <c:pt idx="252">
                  <c:v>252.99559920979672</c:v>
                </c:pt>
                <c:pt idx="253">
                  <c:v>253.99559920979672</c:v>
                </c:pt>
                <c:pt idx="254">
                  <c:v>254.99559920979672</c:v>
                </c:pt>
                <c:pt idx="255">
                  <c:v>255.99559920979672</c:v>
                </c:pt>
                <c:pt idx="256">
                  <c:v>256.99559920979675</c:v>
                </c:pt>
                <c:pt idx="257">
                  <c:v>257.99559920979675</c:v>
                </c:pt>
                <c:pt idx="258">
                  <c:v>258.99559920979675</c:v>
                </c:pt>
                <c:pt idx="259">
                  <c:v>259.99559920979675</c:v>
                </c:pt>
                <c:pt idx="260">
                  <c:v>260.99559920979675</c:v>
                </c:pt>
                <c:pt idx="261">
                  <c:v>261.99559920979675</c:v>
                </c:pt>
                <c:pt idx="262">
                  <c:v>262.99559920979675</c:v>
                </c:pt>
                <c:pt idx="263">
                  <c:v>263.99559920979675</c:v>
                </c:pt>
                <c:pt idx="264">
                  <c:v>264.99559920979675</c:v>
                </c:pt>
                <c:pt idx="265">
                  <c:v>265.99559920979675</c:v>
                </c:pt>
                <c:pt idx="266">
                  <c:v>266.99559920979675</c:v>
                </c:pt>
                <c:pt idx="267">
                  <c:v>267.99559920979675</c:v>
                </c:pt>
                <c:pt idx="268">
                  <c:v>268.99559920979675</c:v>
                </c:pt>
                <c:pt idx="269">
                  <c:v>269.99559920979675</c:v>
                </c:pt>
                <c:pt idx="270">
                  <c:v>270.99559920979675</c:v>
                </c:pt>
                <c:pt idx="271">
                  <c:v>271.99559920979675</c:v>
                </c:pt>
                <c:pt idx="272">
                  <c:v>272.99559920979675</c:v>
                </c:pt>
                <c:pt idx="273">
                  <c:v>273.99559920979675</c:v>
                </c:pt>
                <c:pt idx="274">
                  <c:v>274.99559920979675</c:v>
                </c:pt>
                <c:pt idx="275">
                  <c:v>275.99559920979675</c:v>
                </c:pt>
                <c:pt idx="276">
                  <c:v>276.99559920979675</c:v>
                </c:pt>
                <c:pt idx="277">
                  <c:v>277.99559920979675</c:v>
                </c:pt>
                <c:pt idx="278">
                  <c:v>278.99559920979675</c:v>
                </c:pt>
                <c:pt idx="279">
                  <c:v>279.99559920979675</c:v>
                </c:pt>
                <c:pt idx="280">
                  <c:v>280.99559920979675</c:v>
                </c:pt>
                <c:pt idx="281">
                  <c:v>281.99559920979675</c:v>
                </c:pt>
                <c:pt idx="282">
                  <c:v>282.99559920979675</c:v>
                </c:pt>
                <c:pt idx="283">
                  <c:v>283.99559920979675</c:v>
                </c:pt>
                <c:pt idx="284">
                  <c:v>284.99559920979675</c:v>
                </c:pt>
                <c:pt idx="285">
                  <c:v>285.99559920979675</c:v>
                </c:pt>
                <c:pt idx="286">
                  <c:v>286.99559920979675</c:v>
                </c:pt>
                <c:pt idx="287">
                  <c:v>287.99559920979675</c:v>
                </c:pt>
                <c:pt idx="288">
                  <c:v>288.99559920979675</c:v>
                </c:pt>
                <c:pt idx="289">
                  <c:v>289.99559920979675</c:v>
                </c:pt>
                <c:pt idx="290">
                  <c:v>290.99559920979675</c:v>
                </c:pt>
                <c:pt idx="291">
                  <c:v>291.99559920979675</c:v>
                </c:pt>
                <c:pt idx="292">
                  <c:v>292.99559920979675</c:v>
                </c:pt>
                <c:pt idx="293">
                  <c:v>293.99559920979675</c:v>
                </c:pt>
                <c:pt idx="294">
                  <c:v>294.99559920979675</c:v>
                </c:pt>
                <c:pt idx="295">
                  <c:v>295.99559920979675</c:v>
                </c:pt>
                <c:pt idx="296">
                  <c:v>296.99559920979675</c:v>
                </c:pt>
                <c:pt idx="297">
                  <c:v>297.99559920979675</c:v>
                </c:pt>
                <c:pt idx="298">
                  <c:v>298.99559920979675</c:v>
                </c:pt>
                <c:pt idx="299">
                  <c:v>299.99559920979675</c:v>
                </c:pt>
                <c:pt idx="300">
                  <c:v>300.99559920979675</c:v>
                </c:pt>
                <c:pt idx="301">
                  <c:v>301.99559920979675</c:v>
                </c:pt>
                <c:pt idx="302">
                  <c:v>302.99559920979675</c:v>
                </c:pt>
                <c:pt idx="303">
                  <c:v>303.99559920979675</c:v>
                </c:pt>
                <c:pt idx="304">
                  <c:v>304.99559920979675</c:v>
                </c:pt>
                <c:pt idx="305">
                  <c:v>305.99559920979675</c:v>
                </c:pt>
                <c:pt idx="306">
                  <c:v>306.99559920979675</c:v>
                </c:pt>
                <c:pt idx="307">
                  <c:v>307.99559920979675</c:v>
                </c:pt>
              </c:numCache>
            </c:numRef>
          </c:xVal>
          <c:yVal>
            <c:numRef>
              <c:f>'8mbhs'!$C$6:$C$313</c:f>
              <c:numCache>
                <c:formatCode>General</c:formatCode>
                <c:ptCount val="308"/>
                <c:pt idx="0">
                  <c:v>0.11788275261789308</c:v>
                </c:pt>
                <c:pt idx="1">
                  <c:v>0.20656396965966567</c:v>
                </c:pt>
                <c:pt idx="2">
                  <c:v>0.24414714700391024</c:v>
                </c:pt>
                <c:pt idx="3">
                  <c:v>0.22151467429130156</c:v>
                </c:pt>
                <c:pt idx="4">
                  <c:v>0.11788275261789308</c:v>
                </c:pt>
                <c:pt idx="5">
                  <c:v>3.3408061028084489E-2</c:v>
                </c:pt>
                <c:pt idx="6">
                  <c:v>-8.5018029143375473E-2</c:v>
                </c:pt>
                <c:pt idx="7">
                  <c:v>-0.18051244644751158</c:v>
                </c:pt>
                <c:pt idx="8">
                  <c:v>-0.22917598305401979</c:v>
                </c:pt>
                <c:pt idx="9">
                  <c:v>-0.21893576520260927</c:v>
                </c:pt>
                <c:pt idx="10">
                  <c:v>-0.15256634439986191</c:v>
                </c:pt>
                <c:pt idx="11">
                  <c:v>-4.6983115061903641E-2</c:v>
                </c:pt>
                <c:pt idx="12">
                  <c:v>7.1014170023104214E-2</c:v>
                </c:pt>
                <c:pt idx="13">
                  <c:v>0.17147950533007925</c:v>
                </c:pt>
                <c:pt idx="14">
                  <c:v>0.22884953828506277</c:v>
                </c:pt>
                <c:pt idx="15">
                  <c:v>0.22837402782705862</c:v>
                </c:pt>
                <c:pt idx="16">
                  <c:v>0.16983406753805974</c:v>
                </c:pt>
                <c:pt idx="17">
                  <c:v>6.7614544014013414E-2</c:v>
                </c:pt>
                <c:pt idx="18">
                  <c:v>-5.2888253903228093E-2</c:v>
                </c:pt>
                <c:pt idx="19">
                  <c:v>-0.16162368066559188</c:v>
                </c:pt>
                <c:pt idx="20">
                  <c:v>-0.23141469438963927</c:v>
                </c:pt>
                <c:pt idx="21">
                  <c:v>-0.24476913346246881</c:v>
                </c:pt>
                <c:pt idx="22">
                  <c:v>-0.19826625038898837</c:v>
                </c:pt>
                <c:pt idx="23">
                  <c:v>-0.10341836288855687</c:v>
                </c:pt>
                <c:pt idx="24">
                  <c:v>1.6208677941995639E-2</c:v>
                </c:pt>
                <c:pt idx="25">
                  <c:v>0.13089440325583432</c:v>
                </c:pt>
                <c:pt idx="26">
                  <c:v>0.21220313834610555</c:v>
                </c:pt>
                <c:pt idx="27">
                  <c:v>0.24009881862623825</c:v>
                </c:pt>
                <c:pt idx="28">
                  <c:v>0.20795165091713627</c:v>
                </c:pt>
                <c:pt idx="29">
                  <c:v>0.12418187719770277</c:v>
                </c:pt>
                <c:pt idx="30">
                  <c:v>1.0129361911574332E-2</c:v>
                </c:pt>
                <c:pt idx="31">
                  <c:v>-0.10531571193062025</c:v>
                </c:pt>
                <c:pt idx="32">
                  <c:v>-0.1929734916041643</c:v>
                </c:pt>
                <c:pt idx="33">
                  <c:v>-0.23070466098018266</c:v>
                </c:pt>
                <c:pt idx="34">
                  <c:v>-0.20897113191815803</c:v>
                </c:pt>
                <c:pt idx="35">
                  <c:v>-0.13323214668830818</c:v>
                </c:pt>
                <c:pt idx="36">
                  <c:v>-2.2574631166482707E-2</c:v>
                </c:pt>
                <c:pt idx="37">
                  <c:v>9.5078662172788916E-2</c:v>
                </c:pt>
                <c:pt idx="38">
                  <c:v>0.18998114620779102</c:v>
                </c:pt>
                <c:pt idx="39">
                  <c:v>0.23803541583657101</c:v>
                </c:pt>
                <c:pt idx="40">
                  <c:v>0.22685236443223666</c:v>
                </c:pt>
                <c:pt idx="41">
                  <c:v>0.15887593752408521</c:v>
                </c:pt>
                <c:pt idx="42">
                  <c:v>5.0788906993043462E-2</c:v>
                </c:pt>
                <c:pt idx="43">
                  <c:v>-7.065227084306136E-2</c:v>
                </c:pt>
                <c:pt idx="44">
                  <c:v>-0.17530985459562073</c:v>
                </c:pt>
                <c:pt idx="45">
                  <c:v>-0.23720692602784799</c:v>
                </c:pt>
                <c:pt idx="46">
                  <c:v>-0.2410284597006852</c:v>
                </c:pt>
                <c:pt idx="47">
                  <c:v>-0.18595157503696969</c:v>
                </c:pt>
                <c:pt idx="48">
                  <c:v>-8.5844881666595957E-2</c:v>
                </c:pt>
                <c:pt idx="49">
                  <c:v>3.4212713700848087E-2</c:v>
                </c:pt>
                <c:pt idx="50">
                  <c:v>0.14422048423840358</c:v>
                </c:pt>
                <c:pt idx="51">
                  <c:v>0.21677452856508053</c:v>
                </c:pt>
                <c:pt idx="52">
                  <c:v>0.23393115614276813</c:v>
                </c:pt>
                <c:pt idx="53">
                  <c:v>0.1916941328938489</c:v>
                </c:pt>
                <c:pt idx="54">
                  <c:v>0.10100103857142277</c:v>
                </c:pt>
                <c:pt idx="55">
                  <c:v>-1.5037822443560162E-2</c:v>
                </c:pt>
                <c:pt idx="56">
                  <c:v>-0.12695452954001624</c:v>
                </c:pt>
                <c:pt idx="57">
                  <c:v>-0.20633322477432686</c:v>
                </c:pt>
                <c:pt idx="58">
                  <c:v>-0.23295498265940701</c:v>
                </c:pt>
                <c:pt idx="59">
                  <c:v>-0.19988495617769034</c:v>
                </c:pt>
                <c:pt idx="60">
                  <c:v>-0.11522507274762651</c:v>
                </c:pt>
                <c:pt idx="61">
                  <c:v>-9.1997161182489143E-5</c:v>
                </c:pt>
                <c:pt idx="62">
                  <c:v>0.11667301619947631</c:v>
                </c:pt>
                <c:pt idx="63">
                  <c:v>0.20573589163518718</c:v>
                </c:pt>
                <c:pt idx="64">
                  <c:v>0.24462943905202977</c:v>
                </c:pt>
                <c:pt idx="65">
                  <c:v>0.22339500474153329</c:v>
                </c:pt>
                <c:pt idx="66">
                  <c:v>0.14709075292575977</c:v>
                </c:pt>
                <c:pt idx="67">
                  <c:v>3.4536934800352671E-2</c:v>
                </c:pt>
                <c:pt idx="68">
                  <c:v>-8.6387881096391769E-2</c:v>
                </c:pt>
                <c:pt idx="69">
                  <c:v>-0.1857207355684958</c:v>
                </c:pt>
                <c:pt idx="70">
                  <c:v>-0.23891020008792213</c:v>
                </c:pt>
                <c:pt idx="71">
                  <c:v>-0.23295525132358191</c:v>
                </c:pt>
                <c:pt idx="72">
                  <c:v>-0.16964840340273904</c:v>
                </c:pt>
                <c:pt idx="73">
                  <c:v>-6.5110612887374353E-2</c:v>
                </c:pt>
                <c:pt idx="74">
                  <c:v>5.426458888108187E-2</c:v>
                </c:pt>
                <c:pt idx="75">
                  <c:v>0.15843984198381142</c:v>
                </c:pt>
                <c:pt idx="76">
                  <c:v>0.22127257782482856</c:v>
                </c:pt>
                <c:pt idx="77">
                  <c:v>0.22707251430812389</c:v>
                </c:pt>
                <c:pt idx="78">
                  <c:v>0.17453332296137591</c:v>
                </c:pt>
                <c:pt idx="79">
                  <c:v>7.7052564425690598E-2</c:v>
                </c:pt>
                <c:pt idx="80">
                  <c:v>-4.0639949900343697E-2</c:v>
                </c:pt>
                <c:pt idx="81">
                  <c:v>-0.14869914669627712</c:v>
                </c:pt>
                <c:pt idx="82">
                  <c:v>-0.21966701040489531</c:v>
                </c:pt>
                <c:pt idx="83">
                  <c:v>-0.23537772054361045</c:v>
                </c:pt>
                <c:pt idx="84">
                  <c:v>-0.19153279248606467</c:v>
                </c:pt>
                <c:pt idx="85">
                  <c:v>-9.8797757820556512E-2</c:v>
                </c:pt>
                <c:pt idx="86">
                  <c:v>1.9855635628378027E-2</c:v>
                </c:pt>
                <c:pt idx="87">
                  <c:v>0.13489600230488424</c:v>
                </c:pt>
                <c:pt idx="88">
                  <c:v>0.21762716857025474</c:v>
                </c:pt>
                <c:pt idx="89">
                  <c:v>0.24737722930306405</c:v>
                </c:pt>
                <c:pt idx="90">
                  <c:v>0.21667917030262984</c:v>
                </c:pt>
                <c:pt idx="91">
                  <c:v>0.13314393092693791</c:v>
                </c:pt>
                <c:pt idx="92">
                  <c:v>1.755611550106399E-2</c:v>
                </c:pt>
                <c:pt idx="93">
                  <c:v>-0.10133027625110899</c:v>
                </c:pt>
                <c:pt idx="94">
                  <c:v>-0.19399128307703034</c:v>
                </c:pt>
                <c:pt idx="95">
                  <c:v>-0.23752255071665354</c:v>
                </c:pt>
                <c:pt idx="96">
                  <c:v>-0.22136647291748651</c:v>
                </c:pt>
                <c:pt idx="97">
                  <c:v>-0.14994140419772486</c:v>
                </c:pt>
                <c:pt idx="98">
                  <c:v>-4.1514491257935889E-2</c:v>
                </c:pt>
                <c:pt idx="99">
                  <c:v>7.6398188379003001E-2</c:v>
                </c:pt>
                <c:pt idx="100">
                  <c:v>0.17394955248044913</c:v>
                </c:pt>
                <c:pt idx="101">
                  <c:v>0.22646157536465603</c:v>
                </c:pt>
                <c:pt idx="102">
                  <c:v>0.22062568091118565</c:v>
                </c:pt>
                <c:pt idx="103">
                  <c:v>0.15784779731606996</c:v>
                </c:pt>
                <c:pt idx="104">
                  <c:v>5.3898739013769292E-2</c:v>
                </c:pt>
                <c:pt idx="105">
                  <c:v>-6.5042553321171717E-2</c:v>
                </c:pt>
                <c:pt idx="106">
                  <c:v>-0.16896046354805017</c:v>
                </c:pt>
                <c:pt idx="107">
                  <c:v>-0.23154038721599163</c:v>
                </c:pt>
                <c:pt idx="108">
                  <c:v>-0.23678165593568587</c:v>
                </c:pt>
                <c:pt idx="109">
                  <c:v>-0.18302645606097206</c:v>
                </c:pt>
                <c:pt idx="110">
                  <c:v>-8.3393439414213719E-2</c:v>
                </c:pt>
                <c:pt idx="111">
                  <c:v>3.7493651497589132E-2</c:v>
                </c:pt>
                <c:pt idx="112">
                  <c:v>0.14966284072834155</c:v>
                </c:pt>
                <c:pt idx="113">
                  <c:v>0.22529306094391802</c:v>
                </c:pt>
                <c:pt idx="114">
                  <c:v>0.24567568126397277</c:v>
                </c:pt>
                <c:pt idx="115">
                  <c:v>0.20589326318283827</c:v>
                </c:pt>
                <c:pt idx="116">
                  <c:v>0.11604278178237858</c:v>
                </c:pt>
                <c:pt idx="117">
                  <c:v>-1.3029552367150362E-3</c:v>
                </c:pt>
                <c:pt idx="118">
                  <c:v>-0.11675867616651303</c:v>
                </c:pt>
                <c:pt idx="119">
                  <c:v>-0.20149428919110152</c:v>
                </c:pt>
                <c:pt idx="120">
                  <c:v>-0.23445907068004196</c:v>
                </c:pt>
                <c:pt idx="121">
                  <c:v>-0.2076508653045735</c:v>
                </c:pt>
                <c:pt idx="122">
                  <c:v>-0.12810929045306138</c:v>
                </c:pt>
                <c:pt idx="123">
                  <c:v>-1.613375180081416E-2</c:v>
                </c:pt>
                <c:pt idx="124">
                  <c:v>9.9825944913214726E-2</c:v>
                </c:pt>
                <c:pt idx="125">
                  <c:v>0.19032397434049142</c:v>
                </c:pt>
                <c:pt idx="126">
                  <c:v>0.23232251247953059</c:v>
                </c:pt>
                <c:pt idx="127">
                  <c:v>0.21498744361370892</c:v>
                </c:pt>
                <c:pt idx="128">
                  <c:v>0.14242123403495169</c:v>
                </c:pt>
                <c:pt idx="129">
                  <c:v>3.2646739440466775E-2</c:v>
                </c:pt>
                <c:pt idx="130">
                  <c:v>-8.6903847117432653E-2</c:v>
                </c:pt>
                <c:pt idx="131">
                  <c:v>-0.18626398232620645</c:v>
                </c:pt>
                <c:pt idx="132">
                  <c:v>-0.24044767144024309</c:v>
                </c:pt>
                <c:pt idx="133">
                  <c:v>-0.23571953921154826</c:v>
                </c:pt>
                <c:pt idx="134">
                  <c:v>-0.17304731983436947</c:v>
                </c:pt>
                <c:pt idx="135">
                  <c:v>-6.7870465557778592E-2</c:v>
                </c:pt>
                <c:pt idx="136">
                  <c:v>5.3757679323354318E-2</c:v>
                </c:pt>
                <c:pt idx="137">
                  <c:v>0.161687322837367</c:v>
                </c:pt>
                <c:pt idx="138">
                  <c:v>0.22921554718463941</c:v>
                </c:pt>
                <c:pt idx="139">
                  <c:v>0.23976455014405107</c:v>
                </c:pt>
                <c:pt idx="140">
                  <c:v>0.19102084625671376</c:v>
                </c:pt>
                <c:pt idx="141">
                  <c:v>9.5498255180029343E-2</c:v>
                </c:pt>
                <c:pt idx="142">
                  <c:v>-2.2615628578362516E-2</c:v>
                </c:pt>
                <c:pt idx="143">
                  <c:v>-0.13353778037501746</c:v>
                </c:pt>
                <c:pt idx="144">
                  <c:v>-0.20936779553471865</c:v>
                </c:pt>
                <c:pt idx="145">
                  <c:v>-0.23108967061621552</c:v>
                </c:pt>
                <c:pt idx="146">
                  <c:v>-0.19334100561342293</c:v>
                </c:pt>
                <c:pt idx="147">
                  <c:v>-0.10575348646965724</c:v>
                </c:pt>
                <c:pt idx="148">
                  <c:v>9.4713234159549964E-3</c:v>
                </c:pt>
                <c:pt idx="149">
                  <c:v>0.12314243282833255</c:v>
                </c:pt>
                <c:pt idx="150">
                  <c:v>0.2064158687281977</c:v>
                </c:pt>
                <c:pt idx="151">
                  <c:v>0.23804630237250504</c:v>
                </c:pt>
                <c:pt idx="152">
                  <c:v>0.20973419776539018</c:v>
                </c:pt>
                <c:pt idx="153">
                  <c:v>0.12822641221395245</c:v>
                </c:pt>
                <c:pt idx="154">
                  <c:v>1.3642416863461609E-2</c:v>
                </c:pt>
                <c:pt idx="155">
                  <c:v>-0.10555502172328099</c:v>
                </c:pt>
                <c:pt idx="156">
                  <c:v>-0.199684183303073</c:v>
                </c:pt>
                <c:pt idx="157">
                  <c:v>-0.24527766932877709</c:v>
                </c:pt>
                <c:pt idx="158">
                  <c:v>-0.23096087292585096</c:v>
                </c:pt>
                <c:pt idx="159">
                  <c:v>-0.16030166337883173</c:v>
                </c:pt>
                <c:pt idx="160">
                  <c:v>-5.0916728354232513E-2</c:v>
                </c:pt>
                <c:pt idx="161">
                  <c:v>6.9941352447501368E-2</c:v>
                </c:pt>
                <c:pt idx="162">
                  <c:v>0.17220979403276526</c:v>
                </c:pt>
                <c:pt idx="163">
                  <c:v>0.23054261553341635</c:v>
                </c:pt>
                <c:pt idx="164">
                  <c:v>0.23065181963483936</c:v>
                </c:pt>
                <c:pt idx="165">
                  <c:v>0.17287315004003234</c:v>
                </c:pt>
                <c:pt idx="166">
                  <c:v>7.2063033516176836E-2</c:v>
                </c:pt>
                <c:pt idx="167">
                  <c:v>-4.6146467236991284E-2</c:v>
                </c:pt>
                <c:pt idx="168">
                  <c:v>-0.15179442296781737</c:v>
                </c:pt>
                <c:pt idx="169">
                  <c:v>-0.21812169820507304</c:v>
                </c:pt>
                <c:pt idx="170">
                  <c:v>-0.22829591850555561</c:v>
                </c:pt>
                <c:pt idx="171">
                  <c:v>-0.17964337197722544</c:v>
                </c:pt>
                <c:pt idx="172">
                  <c:v>-8.4325924825833329E-2</c:v>
                </c:pt>
                <c:pt idx="173">
                  <c:v>3.3707152667427909E-2</c:v>
                </c:pt>
                <c:pt idx="174">
                  <c:v>0.14472805649014456</c:v>
                </c:pt>
                <c:pt idx="175">
                  <c:v>0.22069283475054083</c:v>
                </c:pt>
                <c:pt idx="176">
                  <c:v>0.24228533770644839</c:v>
                </c:pt>
                <c:pt idx="177">
                  <c:v>0.20377552543529143</c:v>
                </c:pt>
                <c:pt idx="178">
                  <c:v>0.11447292649086652</c:v>
                </c:pt>
                <c:pt idx="179">
                  <c:v>-3.5901371509434519E-3</c:v>
                </c:pt>
                <c:pt idx="180">
                  <c:v>-0.12116543667378826</c:v>
                </c:pt>
                <c:pt idx="181">
                  <c:v>-0.20910565516572285</c:v>
                </c:pt>
                <c:pt idx="182">
                  <c:v>-0.24565700908716767</c:v>
                </c:pt>
                <c:pt idx="183">
                  <c:v>-0.22189955412843768</c:v>
                </c:pt>
                <c:pt idx="184">
                  <c:v>-0.1439715247841713</c:v>
                </c:pt>
                <c:pt idx="185">
                  <c:v>-3.1520495065995455E-2</c:v>
                </c:pt>
                <c:pt idx="186">
                  <c:v>8.7229696096683434E-2</c:v>
                </c:pt>
                <c:pt idx="187">
                  <c:v>0.18255872987522828</c:v>
                </c:pt>
                <c:pt idx="188">
                  <c:v>0.23070059063553222</c:v>
                </c:pt>
                <c:pt idx="189">
                  <c:v>0.21979681069833523</c:v>
                </c:pt>
                <c:pt idx="190">
                  <c:v>0.15285944890910849</c:v>
                </c:pt>
                <c:pt idx="191">
                  <c:v>4.7001249820663664E-2</c:v>
                </c:pt>
                <c:pt idx="192">
                  <c:v>-7.0873187933199439E-2</c:v>
                </c:pt>
                <c:pt idx="193">
                  <c:v>-0.17083367602086244</c:v>
                </c:pt>
                <c:pt idx="194">
                  <c:v>-0.22745015340769742</c:v>
                </c:pt>
                <c:pt idx="195">
                  <c:v>-0.22618936812193841</c:v>
                </c:pt>
                <c:pt idx="196">
                  <c:v>-0.16707722491430999</c:v>
                </c:pt>
                <c:pt idx="197">
                  <c:v>-6.4707358863090439E-2</c:v>
                </c:pt>
                <c:pt idx="198">
                  <c:v>5.5406997752314474E-2</c:v>
                </c:pt>
                <c:pt idx="199">
                  <c:v>0.1632235045655033</c:v>
                </c:pt>
                <c:pt idx="200">
                  <c:v>0.23170121687586676</c:v>
                </c:pt>
                <c:pt idx="201">
                  <c:v>0.24358262737926023</c:v>
                </c:pt>
                <c:pt idx="202">
                  <c:v>0.19572626485423819</c:v>
                </c:pt>
                <c:pt idx="203">
                  <c:v>9.9902981819830164E-2</c:v>
                </c:pt>
                <c:pt idx="204">
                  <c:v>-2.0144218429233373E-2</c:v>
                </c:pt>
                <c:pt idx="205">
                  <c:v>-0.13464002515792065</c:v>
                </c:pt>
                <c:pt idx="206">
                  <c:v>-0.21522736328882799</c:v>
                </c:pt>
                <c:pt idx="207">
                  <c:v>-0.24206088850208116</c:v>
                </c:pt>
                <c:pt idx="208">
                  <c:v>-0.20876530642638189</c:v>
                </c:pt>
                <c:pt idx="209">
                  <c:v>-0.12401592397953556</c:v>
                </c:pt>
                <c:pt idx="210">
                  <c:v>-9.3459759858571592E-3</c:v>
                </c:pt>
                <c:pt idx="211">
                  <c:v>0.10626846113109253</c:v>
                </c:pt>
                <c:pt idx="212">
                  <c:v>0.19368708080041827</c:v>
                </c:pt>
                <c:pt idx="213">
                  <c:v>0.23092137611177327</c:v>
                </c:pt>
                <c:pt idx="214">
                  <c:v>0.20865279221365696</c:v>
                </c:pt>
                <c:pt idx="215">
                  <c:v>0.13256884108363426</c:v>
                </c:pt>
                <c:pt idx="216">
                  <c:v>2.1931319503431558E-2</c:v>
                </c:pt>
                <c:pt idx="217">
                  <c:v>-9.5263993283386389E-2</c:v>
                </c:pt>
                <c:pt idx="218">
                  <c:v>-0.18932169446001398</c:v>
                </c:pt>
                <c:pt idx="219">
                  <c:v>-0.23631024274928869</c:v>
                </c:pt>
                <c:pt idx="220">
                  <c:v>-0.22408186378770831</c:v>
                </c:pt>
                <c:pt idx="221">
                  <c:v>-0.15533812359721597</c:v>
                </c:pt>
                <c:pt idx="222">
                  <c:v>-4.6971326281455512E-2</c:v>
                </c:pt>
                <c:pt idx="223">
                  <c:v>7.415406689568696E-2</c:v>
                </c:pt>
                <c:pt idx="224">
                  <c:v>0.17792288948748589</c:v>
                </c:pt>
                <c:pt idx="225">
                  <c:v>0.23850865574418595</c:v>
                </c:pt>
                <c:pt idx="226">
                  <c:v>0.24084066314126223</c:v>
                </c:pt>
                <c:pt idx="227">
                  <c:v>0.18437735641749681</c:v>
                </c:pt>
                <c:pt idx="228">
                  <c:v>8.3239903997349832E-2</c:v>
                </c:pt>
                <c:pt idx="229">
                  <c:v>-3.7327398297853094E-2</c:v>
                </c:pt>
                <c:pt idx="230">
                  <c:v>-0.14728225017133315</c:v>
                </c:pt>
                <c:pt idx="231">
                  <c:v>-0.21930894110322258</c:v>
                </c:pt>
                <c:pt idx="232">
                  <c:v>-0.23565572767139953</c:v>
                </c:pt>
                <c:pt idx="233">
                  <c:v>-0.19257083922708734</c:v>
                </c:pt>
                <c:pt idx="234">
                  <c:v>-0.10122537561940875</c:v>
                </c:pt>
                <c:pt idx="235">
                  <c:v>1.5107433818267105E-2</c:v>
                </c:pt>
                <c:pt idx="236">
                  <c:v>0.12690816532608698</c:v>
                </c:pt>
                <c:pt idx="237">
                  <c:v>0.20583264339441951</c:v>
                </c:pt>
                <c:pt idx="238">
                  <c:v>0.23183662090063833</c:v>
                </c:pt>
                <c:pt idx="239">
                  <c:v>0.19821596052853763</c:v>
                </c:pt>
                <c:pt idx="240">
                  <c:v>0.11329753397148973</c:v>
                </c:pt>
                <c:pt idx="241">
                  <c:v>-1.6437408372546808E-3</c:v>
                </c:pt>
                <c:pt idx="242">
                  <c:v>-0.1177195875524408</c:v>
                </c:pt>
                <c:pt idx="243">
                  <c:v>-0.20567687140126964</c:v>
                </c:pt>
                <c:pt idx="244">
                  <c:v>-0.24324177669879848</c:v>
                </c:pt>
                <c:pt idx="245">
                  <c:v>-0.22071731430095495</c:v>
                </c:pt>
                <c:pt idx="246">
                  <c:v>-0.14342969119846929</c:v>
                </c:pt>
                <c:pt idx="247">
                  <c:v>-3.0409234046766282E-2</c:v>
                </c:pt>
                <c:pt idx="248">
                  <c:v>9.0364170836329485E-2</c:v>
                </c:pt>
                <c:pt idx="249">
                  <c:v>0.18895959934827214</c:v>
                </c:pt>
                <c:pt idx="250">
                  <c:v>0.24098328466247079</c:v>
                </c:pt>
                <c:pt idx="251">
                  <c:v>0.23367936582637744</c:v>
                </c:pt>
                <c:pt idx="252">
                  <c:v>0.16911398312094378</c:v>
                </c:pt>
                <c:pt idx="253">
                  <c:v>6.3644914752187226E-2</c:v>
                </c:pt>
                <c:pt idx="254">
                  <c:v>-5.618959512309149E-2</c:v>
                </c:pt>
                <c:pt idx="255">
                  <c:v>-0.16033126469277759</c:v>
                </c:pt>
                <c:pt idx="256">
                  <c:v>-0.22274074764174229</c:v>
                </c:pt>
                <c:pt idx="257">
                  <c:v>-0.22792431820731249</c:v>
                </c:pt>
                <c:pt idx="258">
                  <c:v>-0.17481154766908694</c:v>
                </c:pt>
                <c:pt idx="259">
                  <c:v>-7.7011853530298685E-2</c:v>
                </c:pt>
                <c:pt idx="260">
                  <c:v>4.0613803983627066E-2</c:v>
                </c:pt>
                <c:pt idx="261">
                  <c:v>0.14820545949273653</c:v>
                </c:pt>
                <c:pt idx="262">
                  <c:v>0.21841184074033487</c:v>
                </c:pt>
                <c:pt idx="263">
                  <c:v>0.23326928004903172</c:v>
                </c:pt>
                <c:pt idx="264">
                  <c:v>0.1887255740704851</c:v>
                </c:pt>
                <c:pt idx="265">
                  <c:v>9.5673219658047953E-2</c:v>
                </c:pt>
                <c:pt idx="266">
                  <c:v>-2.276799477054859E-2</c:v>
                </c:pt>
                <c:pt idx="267">
                  <c:v>-0.13703825097294944</c:v>
                </c:pt>
                <c:pt idx="268">
                  <c:v>-0.21854392023389341</c:v>
                </c:pt>
                <c:pt idx="269">
                  <c:v>-0.24682560450267085</c:v>
                </c:pt>
                <c:pt idx="270">
                  <c:v>-0.21469038481591363</c:v>
                </c:pt>
                <c:pt idx="271">
                  <c:v>-0.13002102832596457</c:v>
                </c:pt>
                <c:pt idx="272">
                  <c:v>-1.3808124067908193E-2</c:v>
                </c:pt>
                <c:pt idx="273">
                  <c:v>0.10510177591440457</c:v>
                </c:pt>
                <c:pt idx="274">
                  <c:v>0.19722546913436675</c:v>
                </c:pt>
                <c:pt idx="275">
                  <c:v>0.23982002663904534</c:v>
                </c:pt>
                <c:pt idx="276">
                  <c:v>0.22256806330633419</c:v>
                </c:pt>
                <c:pt idx="277">
                  <c:v>0.15014642702921885</c:v>
                </c:pt>
                <c:pt idx="278">
                  <c:v>4.1035047656796879E-2</c:v>
                </c:pt>
                <c:pt idx="279">
                  <c:v>-7.7134362590900604E-2</c:v>
                </c:pt>
                <c:pt idx="280">
                  <c:v>-0.17452232831461151</c:v>
                </c:pt>
                <c:pt idx="281">
                  <c:v>-0.22657602681827804</c:v>
                </c:pt>
                <c:pt idx="282">
                  <c:v>-0.22019390720773052</c:v>
                </c:pt>
                <c:pt idx="283">
                  <c:v>-0.15701404200777558</c:v>
                </c:pt>
                <c:pt idx="284">
                  <c:v>-5.3001346379547884E-2</c:v>
                </c:pt>
                <c:pt idx="285">
                  <c:v>6.5562706105142199E-2</c:v>
                </c:pt>
                <c:pt idx="286">
                  <c:v>0.16868174436804842</c:v>
                </c:pt>
                <c:pt idx="287">
                  <c:v>0.23018127280563197</c:v>
                </c:pt>
                <c:pt idx="288">
                  <c:v>0.23428958334762867</c:v>
                </c:pt>
                <c:pt idx="289">
                  <c:v>0.17961143021071047</c:v>
                </c:pt>
                <c:pt idx="290">
                  <c:v>7.9496907414194573E-2</c:v>
                </c:pt>
                <c:pt idx="291">
                  <c:v>-4.1287971144836053E-2</c:v>
                </c:pt>
                <c:pt idx="292">
                  <c:v>-0.15275492800912371</c:v>
                </c:pt>
                <c:pt idx="293">
                  <c:v>-0.22719882980386674</c:v>
                </c:pt>
                <c:pt idx="294">
                  <c:v>-0.24613326272008001</c:v>
                </c:pt>
                <c:pt idx="295">
                  <c:v>-0.20491746494319141</c:v>
                </c:pt>
                <c:pt idx="296">
                  <c:v>-0.11391464793798549</c:v>
                </c:pt>
                <c:pt idx="297">
                  <c:v>4.1085167617589072E-3</c:v>
                </c:pt>
                <c:pt idx="298">
                  <c:v>0.11968894904126898</c:v>
                </c:pt>
                <c:pt idx="299">
                  <c:v>0.20404953807837578</c:v>
                </c:pt>
                <c:pt idx="300">
                  <c:v>0.23630566851891674</c:v>
                </c:pt>
                <c:pt idx="301">
                  <c:v>0.20868901923250108</c:v>
                </c:pt>
                <c:pt idx="302">
                  <c:v>0.12847920825863204</c:v>
                </c:pt>
                <c:pt idx="303">
                  <c:v>1.6159681509692443E-2</c:v>
                </c:pt>
                <c:pt idx="304">
                  <c:v>-9.9738687530553857E-2</c:v>
                </c:pt>
                <c:pt idx="305">
                  <c:v>-0.18981204029655377</c:v>
                </c:pt>
                <c:pt idx="306">
                  <c:v>-0.23117564842954613</c:v>
                </c:pt>
                <c:pt idx="307">
                  <c:v>-0.21321880501051174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25-45A4-8F7F-47F1C615047B}"/>
            </c:ext>
          </c:extLst>
        </c:ser>
        <c:ser>
          <c:idx val="21"/>
          <c:order val="1"/>
          <c:tx>
            <c:strRef>
              <c:f>'8mbhs'!$M$5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'8mbhs'!$K$7:$K$313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5.9955992097967217</c:v>
                </c:pt>
                <c:pt idx="5">
                  <c:v>6.9955992097967217</c:v>
                </c:pt>
                <c:pt idx="6">
                  <c:v>7.9955992097967217</c:v>
                </c:pt>
                <c:pt idx="7">
                  <c:v>8.9955992097967226</c:v>
                </c:pt>
                <c:pt idx="8">
                  <c:v>9.9955992097967226</c:v>
                </c:pt>
                <c:pt idx="9">
                  <c:v>10.995599209796723</c:v>
                </c:pt>
                <c:pt idx="10">
                  <c:v>11.995599209796723</c:v>
                </c:pt>
                <c:pt idx="11">
                  <c:v>12.995599209796723</c:v>
                </c:pt>
                <c:pt idx="12">
                  <c:v>13.995599209796723</c:v>
                </c:pt>
                <c:pt idx="13">
                  <c:v>14.995599209796723</c:v>
                </c:pt>
                <c:pt idx="14">
                  <c:v>15.995599209796723</c:v>
                </c:pt>
                <c:pt idx="15">
                  <c:v>16.995599209796723</c:v>
                </c:pt>
                <c:pt idx="16">
                  <c:v>17.995599209796723</c:v>
                </c:pt>
                <c:pt idx="17">
                  <c:v>18.995599209796723</c:v>
                </c:pt>
                <c:pt idx="18">
                  <c:v>19.995599209796723</c:v>
                </c:pt>
                <c:pt idx="19">
                  <c:v>20.995599209796723</c:v>
                </c:pt>
                <c:pt idx="20">
                  <c:v>21.995599209796723</c:v>
                </c:pt>
                <c:pt idx="21">
                  <c:v>22.995599209796723</c:v>
                </c:pt>
                <c:pt idx="22">
                  <c:v>23.995599209796723</c:v>
                </c:pt>
                <c:pt idx="23">
                  <c:v>24.995599209796723</c:v>
                </c:pt>
                <c:pt idx="24">
                  <c:v>25.995599209796723</c:v>
                </c:pt>
                <c:pt idx="25">
                  <c:v>26.995599209796723</c:v>
                </c:pt>
                <c:pt idx="26">
                  <c:v>27.995599209796723</c:v>
                </c:pt>
                <c:pt idx="27">
                  <c:v>28.995599209796723</c:v>
                </c:pt>
                <c:pt idx="28">
                  <c:v>29.995599209796723</c:v>
                </c:pt>
                <c:pt idx="29">
                  <c:v>30.995599209796723</c:v>
                </c:pt>
                <c:pt idx="30">
                  <c:v>31.995599209796723</c:v>
                </c:pt>
                <c:pt idx="31">
                  <c:v>32.995599209796723</c:v>
                </c:pt>
                <c:pt idx="32">
                  <c:v>33.995599209796723</c:v>
                </c:pt>
                <c:pt idx="33">
                  <c:v>34.995599209796723</c:v>
                </c:pt>
                <c:pt idx="34">
                  <c:v>35.995599209796723</c:v>
                </c:pt>
                <c:pt idx="35">
                  <c:v>36.995599209796723</c:v>
                </c:pt>
                <c:pt idx="36">
                  <c:v>37.995599209796723</c:v>
                </c:pt>
                <c:pt idx="37">
                  <c:v>38.995599209796723</c:v>
                </c:pt>
                <c:pt idx="38">
                  <c:v>39.995599209796723</c:v>
                </c:pt>
                <c:pt idx="39">
                  <c:v>40.995599209796723</c:v>
                </c:pt>
                <c:pt idx="40">
                  <c:v>41.995599209796723</c:v>
                </c:pt>
                <c:pt idx="41">
                  <c:v>42.995599209796723</c:v>
                </c:pt>
                <c:pt idx="42">
                  <c:v>43.995599209796723</c:v>
                </c:pt>
                <c:pt idx="43">
                  <c:v>44.995599209796723</c:v>
                </c:pt>
                <c:pt idx="44">
                  <c:v>45.995599209796723</c:v>
                </c:pt>
                <c:pt idx="45">
                  <c:v>46.995599209796723</c:v>
                </c:pt>
                <c:pt idx="46">
                  <c:v>47.995599209796723</c:v>
                </c:pt>
                <c:pt idx="47">
                  <c:v>48.995599209796723</c:v>
                </c:pt>
                <c:pt idx="48">
                  <c:v>49.995599209796723</c:v>
                </c:pt>
                <c:pt idx="49">
                  <c:v>50.995599209796723</c:v>
                </c:pt>
                <c:pt idx="50">
                  <c:v>51.995599209796723</c:v>
                </c:pt>
                <c:pt idx="51">
                  <c:v>52.995599209796723</c:v>
                </c:pt>
                <c:pt idx="52">
                  <c:v>53.995599209796723</c:v>
                </c:pt>
                <c:pt idx="53">
                  <c:v>54.995599209796723</c:v>
                </c:pt>
                <c:pt idx="54">
                  <c:v>55.995599209796723</c:v>
                </c:pt>
                <c:pt idx="55">
                  <c:v>56.995599209796723</c:v>
                </c:pt>
                <c:pt idx="56">
                  <c:v>57.995599209796723</c:v>
                </c:pt>
                <c:pt idx="57">
                  <c:v>58.995599209796723</c:v>
                </c:pt>
                <c:pt idx="58">
                  <c:v>59.995599209796723</c:v>
                </c:pt>
                <c:pt idx="59">
                  <c:v>60.995599209796723</c:v>
                </c:pt>
                <c:pt idx="60">
                  <c:v>61.995599209796723</c:v>
                </c:pt>
                <c:pt idx="61">
                  <c:v>62.995599209796723</c:v>
                </c:pt>
                <c:pt idx="62">
                  <c:v>63.995599209796723</c:v>
                </c:pt>
                <c:pt idx="63">
                  <c:v>64.995599209796723</c:v>
                </c:pt>
                <c:pt idx="64">
                  <c:v>65.995599209796723</c:v>
                </c:pt>
                <c:pt idx="65">
                  <c:v>66.995599209796723</c:v>
                </c:pt>
                <c:pt idx="66">
                  <c:v>67.995599209796723</c:v>
                </c:pt>
                <c:pt idx="67">
                  <c:v>68.995599209796723</c:v>
                </c:pt>
                <c:pt idx="68">
                  <c:v>69.995599209796723</c:v>
                </c:pt>
                <c:pt idx="69">
                  <c:v>70.995599209796723</c:v>
                </c:pt>
                <c:pt idx="70">
                  <c:v>71.995599209796723</c:v>
                </c:pt>
                <c:pt idx="71">
                  <c:v>72.995599209796723</c:v>
                </c:pt>
                <c:pt idx="72">
                  <c:v>73.995599209796723</c:v>
                </c:pt>
                <c:pt idx="73">
                  <c:v>74.995599209796723</c:v>
                </c:pt>
                <c:pt idx="74">
                  <c:v>75.995599209796723</c:v>
                </c:pt>
                <c:pt idx="75">
                  <c:v>76.995599209796723</c:v>
                </c:pt>
                <c:pt idx="76">
                  <c:v>77.995599209796723</c:v>
                </c:pt>
                <c:pt idx="77">
                  <c:v>78.995599209796723</c:v>
                </c:pt>
                <c:pt idx="78">
                  <c:v>79.995599209796723</c:v>
                </c:pt>
                <c:pt idx="79">
                  <c:v>80.995599209796723</c:v>
                </c:pt>
                <c:pt idx="80">
                  <c:v>81.995599209796723</c:v>
                </c:pt>
                <c:pt idx="81">
                  <c:v>82.995599209796723</c:v>
                </c:pt>
                <c:pt idx="82">
                  <c:v>83.995599209796723</c:v>
                </c:pt>
                <c:pt idx="83">
                  <c:v>84.995599209796723</c:v>
                </c:pt>
                <c:pt idx="84">
                  <c:v>85.995599209796723</c:v>
                </c:pt>
                <c:pt idx="85">
                  <c:v>86.995599209796723</c:v>
                </c:pt>
                <c:pt idx="86">
                  <c:v>87.995599209796723</c:v>
                </c:pt>
                <c:pt idx="87">
                  <c:v>88.995599209796723</c:v>
                </c:pt>
                <c:pt idx="88">
                  <c:v>89.995599209796723</c:v>
                </c:pt>
                <c:pt idx="89">
                  <c:v>90.995599209796723</c:v>
                </c:pt>
                <c:pt idx="90">
                  <c:v>91.995599209796723</c:v>
                </c:pt>
                <c:pt idx="91">
                  <c:v>92.995599209796723</c:v>
                </c:pt>
                <c:pt idx="92">
                  <c:v>93.995599209796723</c:v>
                </c:pt>
                <c:pt idx="93">
                  <c:v>94.995599209796723</c:v>
                </c:pt>
                <c:pt idx="94">
                  <c:v>95.995599209796723</c:v>
                </c:pt>
                <c:pt idx="95">
                  <c:v>96.995599209796723</c:v>
                </c:pt>
                <c:pt idx="96">
                  <c:v>97.995599209796723</c:v>
                </c:pt>
                <c:pt idx="97">
                  <c:v>98.995599209796723</c:v>
                </c:pt>
                <c:pt idx="98">
                  <c:v>99.995599209796723</c:v>
                </c:pt>
                <c:pt idx="99">
                  <c:v>100.99559920979672</c:v>
                </c:pt>
                <c:pt idx="100">
                  <c:v>101.99559920979672</c:v>
                </c:pt>
                <c:pt idx="101">
                  <c:v>102.99559920979672</c:v>
                </c:pt>
                <c:pt idx="102">
                  <c:v>103.99559920979672</c:v>
                </c:pt>
                <c:pt idx="103">
                  <c:v>104.99559920979672</c:v>
                </c:pt>
                <c:pt idx="104">
                  <c:v>105.99559920979672</c:v>
                </c:pt>
                <c:pt idx="105">
                  <c:v>106.99559920979672</c:v>
                </c:pt>
                <c:pt idx="106">
                  <c:v>107.99559920979672</c:v>
                </c:pt>
                <c:pt idx="107">
                  <c:v>108.99559920979672</c:v>
                </c:pt>
                <c:pt idx="108">
                  <c:v>109.99559920979672</c:v>
                </c:pt>
                <c:pt idx="109">
                  <c:v>110.99559920979672</c:v>
                </c:pt>
                <c:pt idx="110">
                  <c:v>111.99559920979672</c:v>
                </c:pt>
                <c:pt idx="111">
                  <c:v>112.99559920979672</c:v>
                </c:pt>
                <c:pt idx="112">
                  <c:v>113.99559920979672</c:v>
                </c:pt>
                <c:pt idx="113">
                  <c:v>114.99559920979672</c:v>
                </c:pt>
                <c:pt idx="114">
                  <c:v>115.99559920979672</c:v>
                </c:pt>
                <c:pt idx="115">
                  <c:v>116.99559920979672</c:v>
                </c:pt>
                <c:pt idx="116">
                  <c:v>117.99559920979672</c:v>
                </c:pt>
                <c:pt idx="117">
                  <c:v>118.99559920979672</c:v>
                </c:pt>
                <c:pt idx="118">
                  <c:v>119.99559920979672</c:v>
                </c:pt>
                <c:pt idx="119">
                  <c:v>120.99559920979672</c:v>
                </c:pt>
                <c:pt idx="120">
                  <c:v>121.99559920979672</c:v>
                </c:pt>
                <c:pt idx="121">
                  <c:v>122.99559920979672</c:v>
                </c:pt>
                <c:pt idx="122">
                  <c:v>123.99559920979672</c:v>
                </c:pt>
                <c:pt idx="123">
                  <c:v>124.99559920979672</c:v>
                </c:pt>
                <c:pt idx="124">
                  <c:v>125.99559920979672</c:v>
                </c:pt>
                <c:pt idx="125">
                  <c:v>126.99559920979672</c:v>
                </c:pt>
                <c:pt idx="126">
                  <c:v>127.99559920979672</c:v>
                </c:pt>
                <c:pt idx="127">
                  <c:v>128.99559920979672</c:v>
                </c:pt>
                <c:pt idx="128">
                  <c:v>129.99559920979672</c:v>
                </c:pt>
                <c:pt idx="129">
                  <c:v>130.99559920979672</c:v>
                </c:pt>
                <c:pt idx="130">
                  <c:v>131.99559920979672</c:v>
                </c:pt>
                <c:pt idx="131">
                  <c:v>132.99559920979672</c:v>
                </c:pt>
                <c:pt idx="132">
                  <c:v>133.99559920979672</c:v>
                </c:pt>
                <c:pt idx="133">
                  <c:v>134.99559920979672</c:v>
                </c:pt>
                <c:pt idx="134">
                  <c:v>135.99559920979672</c:v>
                </c:pt>
                <c:pt idx="135">
                  <c:v>136.99559920979672</c:v>
                </c:pt>
                <c:pt idx="136">
                  <c:v>137.99559920979672</c:v>
                </c:pt>
                <c:pt idx="137">
                  <c:v>138.99559920979672</c:v>
                </c:pt>
                <c:pt idx="138">
                  <c:v>139.99559920979672</c:v>
                </c:pt>
                <c:pt idx="139">
                  <c:v>140.99559920979672</c:v>
                </c:pt>
                <c:pt idx="140">
                  <c:v>141.99559920979672</c:v>
                </c:pt>
                <c:pt idx="141">
                  <c:v>142.99559920979672</c:v>
                </c:pt>
                <c:pt idx="142">
                  <c:v>143.99559920979672</c:v>
                </c:pt>
                <c:pt idx="143">
                  <c:v>144.99559920979672</c:v>
                </c:pt>
                <c:pt idx="144">
                  <c:v>145.99559920979672</c:v>
                </c:pt>
                <c:pt idx="145">
                  <c:v>146.99559920979672</c:v>
                </c:pt>
                <c:pt idx="146">
                  <c:v>147.99559920979672</c:v>
                </c:pt>
                <c:pt idx="147">
                  <c:v>148.99559920979672</c:v>
                </c:pt>
                <c:pt idx="148">
                  <c:v>149.99559920979672</c:v>
                </c:pt>
                <c:pt idx="149">
                  <c:v>150.99559920979672</c:v>
                </c:pt>
                <c:pt idx="150">
                  <c:v>151.99559920979672</c:v>
                </c:pt>
                <c:pt idx="151">
                  <c:v>152.99559920979672</c:v>
                </c:pt>
                <c:pt idx="152">
                  <c:v>153.99559920979672</c:v>
                </c:pt>
                <c:pt idx="153">
                  <c:v>154.99559920979672</c:v>
                </c:pt>
                <c:pt idx="154">
                  <c:v>155.99559920979672</c:v>
                </c:pt>
                <c:pt idx="155">
                  <c:v>156.99559920979672</c:v>
                </c:pt>
                <c:pt idx="156">
                  <c:v>157.99559920979672</c:v>
                </c:pt>
                <c:pt idx="157">
                  <c:v>158.99559920979672</c:v>
                </c:pt>
                <c:pt idx="158">
                  <c:v>159.99559920979672</c:v>
                </c:pt>
                <c:pt idx="159">
                  <c:v>160.99559920979672</c:v>
                </c:pt>
                <c:pt idx="160">
                  <c:v>161.99559920979672</c:v>
                </c:pt>
                <c:pt idx="161">
                  <c:v>162.99559920979672</c:v>
                </c:pt>
                <c:pt idx="162">
                  <c:v>163.99559920979672</c:v>
                </c:pt>
                <c:pt idx="163">
                  <c:v>164.99559920979672</c:v>
                </c:pt>
                <c:pt idx="164">
                  <c:v>165.99559920979672</c:v>
                </c:pt>
                <c:pt idx="165">
                  <c:v>166.99559920979672</c:v>
                </c:pt>
                <c:pt idx="166">
                  <c:v>167.99559920979672</c:v>
                </c:pt>
                <c:pt idx="167">
                  <c:v>168.99559920979672</c:v>
                </c:pt>
                <c:pt idx="168">
                  <c:v>169.99559920979672</c:v>
                </c:pt>
                <c:pt idx="169">
                  <c:v>170.99559920979672</c:v>
                </c:pt>
                <c:pt idx="170">
                  <c:v>171.99559920979672</c:v>
                </c:pt>
                <c:pt idx="171">
                  <c:v>172.99559920979672</c:v>
                </c:pt>
                <c:pt idx="172">
                  <c:v>173.99559920979672</c:v>
                </c:pt>
                <c:pt idx="173">
                  <c:v>174.99559920979672</c:v>
                </c:pt>
                <c:pt idx="174">
                  <c:v>175.99559920979672</c:v>
                </c:pt>
                <c:pt idx="175">
                  <c:v>176.99559920979672</c:v>
                </c:pt>
                <c:pt idx="176">
                  <c:v>177.99559920979672</c:v>
                </c:pt>
                <c:pt idx="177">
                  <c:v>178.99559920979672</c:v>
                </c:pt>
                <c:pt idx="178">
                  <c:v>179.99559920979672</c:v>
                </c:pt>
                <c:pt idx="179">
                  <c:v>180.99559920979672</c:v>
                </c:pt>
                <c:pt idx="180">
                  <c:v>181.99559920979672</c:v>
                </c:pt>
                <c:pt idx="181">
                  <c:v>182.99559920979672</c:v>
                </c:pt>
                <c:pt idx="182">
                  <c:v>183.99559920979672</c:v>
                </c:pt>
                <c:pt idx="183">
                  <c:v>184.99559920979672</c:v>
                </c:pt>
                <c:pt idx="184">
                  <c:v>185.99559920979672</c:v>
                </c:pt>
                <c:pt idx="185">
                  <c:v>186.99559920979672</c:v>
                </c:pt>
                <c:pt idx="186">
                  <c:v>187.99559920979672</c:v>
                </c:pt>
                <c:pt idx="187">
                  <c:v>188.99559920979672</c:v>
                </c:pt>
                <c:pt idx="188">
                  <c:v>189.99559920979672</c:v>
                </c:pt>
                <c:pt idx="189">
                  <c:v>190.99559920979672</c:v>
                </c:pt>
                <c:pt idx="190">
                  <c:v>191.99559920979672</c:v>
                </c:pt>
                <c:pt idx="191">
                  <c:v>192.99559920979672</c:v>
                </c:pt>
                <c:pt idx="192">
                  <c:v>193.99559920979672</c:v>
                </c:pt>
                <c:pt idx="193">
                  <c:v>194.99559920979672</c:v>
                </c:pt>
                <c:pt idx="194">
                  <c:v>195.99559920979672</c:v>
                </c:pt>
                <c:pt idx="195">
                  <c:v>196.99559920979672</c:v>
                </c:pt>
                <c:pt idx="196">
                  <c:v>197.99559920979672</c:v>
                </c:pt>
                <c:pt idx="197">
                  <c:v>198.99559920979672</c:v>
                </c:pt>
                <c:pt idx="198">
                  <c:v>199.99559920979672</c:v>
                </c:pt>
                <c:pt idx="199">
                  <c:v>200.99559920979672</c:v>
                </c:pt>
                <c:pt idx="200">
                  <c:v>201.99559920979672</c:v>
                </c:pt>
                <c:pt idx="201">
                  <c:v>202.99559920979672</c:v>
                </c:pt>
                <c:pt idx="202">
                  <c:v>203.99559920979672</c:v>
                </c:pt>
                <c:pt idx="203">
                  <c:v>204.99559920979672</c:v>
                </c:pt>
                <c:pt idx="204">
                  <c:v>205.99559920979672</c:v>
                </c:pt>
                <c:pt idx="205">
                  <c:v>206.99559920979672</c:v>
                </c:pt>
                <c:pt idx="206">
                  <c:v>207.99559920979672</c:v>
                </c:pt>
                <c:pt idx="207">
                  <c:v>208.99559920979672</c:v>
                </c:pt>
                <c:pt idx="208">
                  <c:v>209.99559920979672</c:v>
                </c:pt>
                <c:pt idx="209">
                  <c:v>210.99559920979672</c:v>
                </c:pt>
                <c:pt idx="210">
                  <c:v>211.99559920979672</c:v>
                </c:pt>
                <c:pt idx="211">
                  <c:v>212.99559920979672</c:v>
                </c:pt>
                <c:pt idx="212">
                  <c:v>213.99559920979672</c:v>
                </c:pt>
                <c:pt idx="213">
                  <c:v>214.99559920979672</c:v>
                </c:pt>
                <c:pt idx="214">
                  <c:v>215.99559920979672</c:v>
                </c:pt>
                <c:pt idx="215">
                  <c:v>216.99559920979672</c:v>
                </c:pt>
                <c:pt idx="216">
                  <c:v>217.99559920979672</c:v>
                </c:pt>
                <c:pt idx="217">
                  <c:v>218.99559920979672</c:v>
                </c:pt>
                <c:pt idx="218">
                  <c:v>219.99559920979672</c:v>
                </c:pt>
                <c:pt idx="219">
                  <c:v>220.99559920979672</c:v>
                </c:pt>
                <c:pt idx="220">
                  <c:v>221.99559920979672</c:v>
                </c:pt>
                <c:pt idx="221">
                  <c:v>222.99559920979672</c:v>
                </c:pt>
                <c:pt idx="222">
                  <c:v>223.99559920979672</c:v>
                </c:pt>
                <c:pt idx="223">
                  <c:v>224.99559920979672</c:v>
                </c:pt>
                <c:pt idx="224">
                  <c:v>225.99559920979672</c:v>
                </c:pt>
                <c:pt idx="225">
                  <c:v>226.99559920979672</c:v>
                </c:pt>
                <c:pt idx="226">
                  <c:v>227.99559920979672</c:v>
                </c:pt>
                <c:pt idx="227">
                  <c:v>228.99559920979672</c:v>
                </c:pt>
                <c:pt idx="228">
                  <c:v>229.99559920979672</c:v>
                </c:pt>
                <c:pt idx="229">
                  <c:v>230.99559920979672</c:v>
                </c:pt>
                <c:pt idx="230">
                  <c:v>231.99559920979672</c:v>
                </c:pt>
                <c:pt idx="231">
                  <c:v>232.99559920979672</c:v>
                </c:pt>
                <c:pt idx="232">
                  <c:v>233.99559920979672</c:v>
                </c:pt>
                <c:pt idx="233">
                  <c:v>234.99559920979672</c:v>
                </c:pt>
                <c:pt idx="234">
                  <c:v>235.99559920979672</c:v>
                </c:pt>
                <c:pt idx="235">
                  <c:v>236.99559920979672</c:v>
                </c:pt>
                <c:pt idx="236">
                  <c:v>237.99559920979672</c:v>
                </c:pt>
                <c:pt idx="237">
                  <c:v>238.99559920979672</c:v>
                </c:pt>
                <c:pt idx="238">
                  <c:v>239.99559920979672</c:v>
                </c:pt>
                <c:pt idx="239">
                  <c:v>240.99559920979672</c:v>
                </c:pt>
                <c:pt idx="240">
                  <c:v>241.99559920979672</c:v>
                </c:pt>
                <c:pt idx="241">
                  <c:v>242.99559920979672</c:v>
                </c:pt>
                <c:pt idx="242">
                  <c:v>243.99559920979672</c:v>
                </c:pt>
                <c:pt idx="243">
                  <c:v>244.99559920979672</c:v>
                </c:pt>
                <c:pt idx="244">
                  <c:v>245.99559920979672</c:v>
                </c:pt>
                <c:pt idx="245">
                  <c:v>246.99559920979672</c:v>
                </c:pt>
                <c:pt idx="246">
                  <c:v>247.99559920979672</c:v>
                </c:pt>
                <c:pt idx="247">
                  <c:v>248.99559920979672</c:v>
                </c:pt>
                <c:pt idx="248">
                  <c:v>249.99559920979672</c:v>
                </c:pt>
                <c:pt idx="249">
                  <c:v>250.99559920979672</c:v>
                </c:pt>
                <c:pt idx="250">
                  <c:v>251.99559920979672</c:v>
                </c:pt>
                <c:pt idx="251">
                  <c:v>252.99559920979672</c:v>
                </c:pt>
                <c:pt idx="252">
                  <c:v>253.99559920979672</c:v>
                </c:pt>
                <c:pt idx="253">
                  <c:v>254.99559920979672</c:v>
                </c:pt>
                <c:pt idx="254">
                  <c:v>255.99559920979672</c:v>
                </c:pt>
                <c:pt idx="255">
                  <c:v>256.99559920979675</c:v>
                </c:pt>
                <c:pt idx="256">
                  <c:v>257.99559920979675</c:v>
                </c:pt>
                <c:pt idx="257">
                  <c:v>258.99559920979675</c:v>
                </c:pt>
                <c:pt idx="258">
                  <c:v>259.99559920979675</c:v>
                </c:pt>
                <c:pt idx="259">
                  <c:v>260.99559920979675</c:v>
                </c:pt>
                <c:pt idx="260">
                  <c:v>261.99559920979675</c:v>
                </c:pt>
                <c:pt idx="261">
                  <c:v>262.99559920979675</c:v>
                </c:pt>
                <c:pt idx="262">
                  <c:v>263.99559920979675</c:v>
                </c:pt>
                <c:pt idx="263">
                  <c:v>264.99559920979675</c:v>
                </c:pt>
                <c:pt idx="264">
                  <c:v>265.99559920979675</c:v>
                </c:pt>
                <c:pt idx="265">
                  <c:v>266.99559920979675</c:v>
                </c:pt>
                <c:pt idx="266">
                  <c:v>267.99559920979675</c:v>
                </c:pt>
                <c:pt idx="267">
                  <c:v>268.99559920979675</c:v>
                </c:pt>
                <c:pt idx="268">
                  <c:v>269.99559920979675</c:v>
                </c:pt>
                <c:pt idx="269">
                  <c:v>270.99559920979675</c:v>
                </c:pt>
                <c:pt idx="270">
                  <c:v>271.99559920979675</c:v>
                </c:pt>
                <c:pt idx="271">
                  <c:v>272.99559920979675</c:v>
                </c:pt>
                <c:pt idx="272">
                  <c:v>273.99559920979675</c:v>
                </c:pt>
                <c:pt idx="273">
                  <c:v>274.99559920979675</c:v>
                </c:pt>
                <c:pt idx="274">
                  <c:v>275.99559920979675</c:v>
                </c:pt>
                <c:pt idx="275">
                  <c:v>276.99559920979675</c:v>
                </c:pt>
                <c:pt idx="276">
                  <c:v>277.99559920979675</c:v>
                </c:pt>
                <c:pt idx="277">
                  <c:v>278.99559920979675</c:v>
                </c:pt>
                <c:pt idx="278">
                  <c:v>279.99559920979675</c:v>
                </c:pt>
                <c:pt idx="279">
                  <c:v>280.99559920979675</c:v>
                </c:pt>
                <c:pt idx="280">
                  <c:v>281.99559920979675</c:v>
                </c:pt>
                <c:pt idx="281">
                  <c:v>282.99559920979675</c:v>
                </c:pt>
                <c:pt idx="282">
                  <c:v>283.99559920979675</c:v>
                </c:pt>
                <c:pt idx="283">
                  <c:v>284.99559920979675</c:v>
                </c:pt>
                <c:pt idx="284">
                  <c:v>285.99559920979675</c:v>
                </c:pt>
                <c:pt idx="285">
                  <c:v>286.99559920979675</c:v>
                </c:pt>
                <c:pt idx="286">
                  <c:v>287.99559920979675</c:v>
                </c:pt>
                <c:pt idx="287">
                  <c:v>288.99559920979675</c:v>
                </c:pt>
                <c:pt idx="288">
                  <c:v>289.99559920979675</c:v>
                </c:pt>
                <c:pt idx="289">
                  <c:v>290.99559920979675</c:v>
                </c:pt>
                <c:pt idx="290">
                  <c:v>291.99559920979675</c:v>
                </c:pt>
                <c:pt idx="291">
                  <c:v>292.99559920979675</c:v>
                </c:pt>
                <c:pt idx="292">
                  <c:v>293.99559920979675</c:v>
                </c:pt>
                <c:pt idx="293">
                  <c:v>294.99559920979675</c:v>
                </c:pt>
                <c:pt idx="294">
                  <c:v>295.99559920979675</c:v>
                </c:pt>
                <c:pt idx="295">
                  <c:v>296.99559920979675</c:v>
                </c:pt>
                <c:pt idx="296">
                  <c:v>297.99559920979675</c:v>
                </c:pt>
                <c:pt idx="297">
                  <c:v>298.99559920979675</c:v>
                </c:pt>
                <c:pt idx="298">
                  <c:v>299.99559920979675</c:v>
                </c:pt>
                <c:pt idx="299">
                  <c:v>300.99559920979675</c:v>
                </c:pt>
                <c:pt idx="300">
                  <c:v>301.99559920979675</c:v>
                </c:pt>
                <c:pt idx="301">
                  <c:v>302.99559920979675</c:v>
                </c:pt>
                <c:pt idx="302">
                  <c:v>303.99559920979675</c:v>
                </c:pt>
                <c:pt idx="303">
                  <c:v>304.99559920979675</c:v>
                </c:pt>
                <c:pt idx="304">
                  <c:v>305.99559920979675</c:v>
                </c:pt>
                <c:pt idx="305">
                  <c:v>306.99559920979675</c:v>
                </c:pt>
                <c:pt idx="306">
                  <c:v>307.99559920979675</c:v>
                </c:pt>
              </c:numCache>
            </c:numRef>
          </c:xVal>
          <c:yVal>
            <c:numRef>
              <c:f>'8mbhs'!$M$7:$M$313</c:f>
              <c:numCache>
                <c:formatCode>0.00E+00</c:formatCode>
                <c:ptCount val="307"/>
                <c:pt idx="0">
                  <c:v>0.17475199999999899</c:v>
                </c:pt>
                <c:pt idx="1">
                  <c:v>0.21955759999999999</c:v>
                </c:pt>
                <c:pt idx="2">
                  <c:v>0.18592800000000001</c:v>
                </c:pt>
                <c:pt idx="3">
                  <c:v>7.0332599999999995E-2</c:v>
                </c:pt>
                <c:pt idx="4">
                  <c:v>-4.8209200000000001E-2</c:v>
                </c:pt>
                <c:pt idx="5">
                  <c:v>-0.1516634</c:v>
                </c:pt>
                <c:pt idx="6">
                  <c:v>-0.25661619999999902</c:v>
                </c:pt>
                <c:pt idx="7">
                  <c:v>-0.30058360000000001</c:v>
                </c:pt>
                <c:pt idx="8">
                  <c:v>-0.27238960000000001</c:v>
                </c:pt>
                <c:pt idx="9">
                  <c:v>-0.18039079999999999</c:v>
                </c:pt>
                <c:pt idx="10">
                  <c:v>-2.5476200000000001E-2</c:v>
                </c:pt>
                <c:pt idx="11">
                  <c:v>0.13461999999999899</c:v>
                </c:pt>
                <c:pt idx="12">
                  <c:v>0.26179780000000002</c:v>
                </c:pt>
                <c:pt idx="13">
                  <c:v>0.34924999999999901</c:v>
                </c:pt>
                <c:pt idx="14">
                  <c:v>0.36482019999999898</c:v>
                </c:pt>
                <c:pt idx="15">
                  <c:v>0.26266139999999999</c:v>
                </c:pt>
                <c:pt idx="16">
                  <c:v>0.11915139999999901</c:v>
                </c:pt>
                <c:pt idx="17">
                  <c:v>-8.9407999999999901E-3</c:v>
                </c:pt>
                <c:pt idx="18">
                  <c:v>-0.105841799999999</c:v>
                </c:pt>
                <c:pt idx="19">
                  <c:v>-0.19474179999999899</c:v>
                </c:pt>
                <c:pt idx="20">
                  <c:v>-0.2335276</c:v>
                </c:pt>
                <c:pt idx="21">
                  <c:v>-0.196215</c:v>
                </c:pt>
                <c:pt idx="22">
                  <c:v>-9.7993200000000003E-2</c:v>
                </c:pt>
                <c:pt idx="23">
                  <c:v>1.16332E-2</c:v>
                </c:pt>
                <c:pt idx="24">
                  <c:v>0.12542519999999899</c:v>
                </c:pt>
                <c:pt idx="25">
                  <c:v>0.204749399999999</c:v>
                </c:pt>
                <c:pt idx="26">
                  <c:v>0.227812599999999</c:v>
                </c:pt>
                <c:pt idx="27">
                  <c:v>0.17693639999999999</c:v>
                </c:pt>
                <c:pt idx="28">
                  <c:v>7.0205599999999896E-2</c:v>
                </c:pt>
                <c:pt idx="29">
                  <c:v>-4.6405799999999997E-2</c:v>
                </c:pt>
                <c:pt idx="30">
                  <c:v>-0.1452118</c:v>
                </c:pt>
                <c:pt idx="31">
                  <c:v>-0.218948</c:v>
                </c:pt>
                <c:pt idx="32">
                  <c:v>-0.25412699999999899</c:v>
                </c:pt>
                <c:pt idx="33">
                  <c:v>-0.208153</c:v>
                </c:pt>
                <c:pt idx="34">
                  <c:v>-0.1067816</c:v>
                </c:pt>
                <c:pt idx="35">
                  <c:v>2.00152E-2</c:v>
                </c:pt>
                <c:pt idx="36">
                  <c:v>0.1327912</c:v>
                </c:pt>
                <c:pt idx="37">
                  <c:v>0.23809959999999999</c:v>
                </c:pt>
                <c:pt idx="38">
                  <c:v>0.28996639999999901</c:v>
                </c:pt>
                <c:pt idx="39">
                  <c:v>0.28917900000000002</c:v>
                </c:pt>
                <c:pt idx="40">
                  <c:v>0.19133820000000001</c:v>
                </c:pt>
                <c:pt idx="41">
                  <c:v>6.7259200000000005E-2</c:v>
                </c:pt>
                <c:pt idx="42">
                  <c:v>-5.0215799999999998E-2</c:v>
                </c:pt>
                <c:pt idx="43">
                  <c:v>-0.15392400000000001</c:v>
                </c:pt>
                <c:pt idx="44">
                  <c:v>-0.22832060000000001</c:v>
                </c:pt>
                <c:pt idx="45">
                  <c:v>-0.24792939999999999</c:v>
                </c:pt>
                <c:pt idx="46">
                  <c:v>-0.2005584</c:v>
                </c:pt>
                <c:pt idx="47">
                  <c:v>-0.10175239999999899</c:v>
                </c:pt>
                <c:pt idx="48">
                  <c:v>1.3360399999999901E-2</c:v>
                </c:pt>
                <c:pt idx="49">
                  <c:v>0.10586719999999999</c:v>
                </c:pt>
                <c:pt idx="50">
                  <c:v>0.183387999999999</c:v>
                </c:pt>
                <c:pt idx="51">
                  <c:v>0.217398599999999</c:v>
                </c:pt>
                <c:pt idx="52">
                  <c:v>0.1606804</c:v>
                </c:pt>
                <c:pt idx="53">
                  <c:v>6.4820799999999901E-2</c:v>
                </c:pt>
                <c:pt idx="54">
                  <c:v>-4.4729399999999898E-2</c:v>
                </c:pt>
                <c:pt idx="55">
                  <c:v>-0.13477239999999999</c:v>
                </c:pt>
                <c:pt idx="56">
                  <c:v>-0.188798199999999</c:v>
                </c:pt>
                <c:pt idx="57">
                  <c:v>-0.20688300000000001</c:v>
                </c:pt>
                <c:pt idx="58">
                  <c:v>-0.16949420000000001</c:v>
                </c:pt>
                <c:pt idx="59">
                  <c:v>-8.2448400000000005E-2</c:v>
                </c:pt>
                <c:pt idx="60">
                  <c:v>3.0556199999999999E-2</c:v>
                </c:pt>
                <c:pt idx="61">
                  <c:v>0.14099539999999999</c:v>
                </c:pt>
                <c:pt idx="62">
                  <c:v>0.2343404</c:v>
                </c:pt>
                <c:pt idx="63">
                  <c:v>0.27901900000000002</c:v>
                </c:pt>
                <c:pt idx="64">
                  <c:v>0.25341580000000002</c:v>
                </c:pt>
                <c:pt idx="65">
                  <c:v>0.15295880000000001</c:v>
                </c:pt>
                <c:pt idx="66">
                  <c:v>4.1910000000000003E-2</c:v>
                </c:pt>
                <c:pt idx="67">
                  <c:v>-6.4693799999999899E-2</c:v>
                </c:pt>
                <c:pt idx="68">
                  <c:v>-0.16603979999999999</c:v>
                </c:pt>
                <c:pt idx="69">
                  <c:v>-0.22882859999999899</c:v>
                </c:pt>
                <c:pt idx="70">
                  <c:v>-0.239395</c:v>
                </c:pt>
                <c:pt idx="71">
                  <c:v>-0.1797812</c:v>
                </c:pt>
                <c:pt idx="72">
                  <c:v>-7.4955399999999894E-2</c:v>
                </c:pt>
                <c:pt idx="73">
                  <c:v>1.4376399999999999E-2</c:v>
                </c:pt>
                <c:pt idx="74">
                  <c:v>9.8806000000000005E-2</c:v>
                </c:pt>
                <c:pt idx="75">
                  <c:v>0.17442179999999999</c:v>
                </c:pt>
                <c:pt idx="76">
                  <c:v>0.2016252</c:v>
                </c:pt>
                <c:pt idx="77">
                  <c:v>0.1553464</c:v>
                </c:pt>
                <c:pt idx="78">
                  <c:v>5.7632599999999999E-2</c:v>
                </c:pt>
                <c:pt idx="79">
                  <c:v>-4.0538400000000002E-2</c:v>
                </c:pt>
                <c:pt idx="80">
                  <c:v>-0.131419599999999</c:v>
                </c:pt>
                <c:pt idx="81">
                  <c:v>-0.19763739999999999</c:v>
                </c:pt>
                <c:pt idx="82">
                  <c:v>-0.21706839999999999</c:v>
                </c:pt>
                <c:pt idx="83">
                  <c:v>-0.17393919999999899</c:v>
                </c:pt>
                <c:pt idx="84">
                  <c:v>-7.2186799999999898E-2</c:v>
                </c:pt>
                <c:pt idx="85">
                  <c:v>3.4874199999999897E-2</c:v>
                </c:pt>
                <c:pt idx="86">
                  <c:v>0.1265174</c:v>
                </c:pt>
                <c:pt idx="87">
                  <c:v>0.20777200000000001</c:v>
                </c:pt>
                <c:pt idx="88">
                  <c:v>0.25580340000000001</c:v>
                </c:pt>
                <c:pt idx="89">
                  <c:v>0.2357882</c:v>
                </c:pt>
                <c:pt idx="90">
                  <c:v>0.12905739999999999</c:v>
                </c:pt>
                <c:pt idx="91">
                  <c:v>5.1053999999999796E-3</c:v>
                </c:pt>
                <c:pt idx="92">
                  <c:v>-9.2786199999999999E-2</c:v>
                </c:pt>
                <c:pt idx="93">
                  <c:v>-0.18684239999999999</c:v>
                </c:pt>
                <c:pt idx="94">
                  <c:v>-0.23007320000000001</c:v>
                </c:pt>
                <c:pt idx="95">
                  <c:v>-0.22872700000000001</c:v>
                </c:pt>
                <c:pt idx="96">
                  <c:v>-0.15313659999999901</c:v>
                </c:pt>
                <c:pt idx="97">
                  <c:v>-3.8023799999999899E-2</c:v>
                </c:pt>
                <c:pt idx="98">
                  <c:v>5.5397399999999999E-2</c:v>
                </c:pt>
                <c:pt idx="99">
                  <c:v>0.1474724</c:v>
                </c:pt>
                <c:pt idx="100">
                  <c:v>0.22090380000000001</c:v>
                </c:pt>
                <c:pt idx="101">
                  <c:v>0.2331212</c:v>
                </c:pt>
                <c:pt idx="102">
                  <c:v>0.18209259999999899</c:v>
                </c:pt>
                <c:pt idx="103">
                  <c:v>7.5615799999999997E-2</c:v>
                </c:pt>
                <c:pt idx="104">
                  <c:v>-3.2156400000000002E-2</c:v>
                </c:pt>
                <c:pt idx="105">
                  <c:v>-0.116027199999999</c:v>
                </c:pt>
                <c:pt idx="106">
                  <c:v>-0.17762219999999901</c:v>
                </c:pt>
                <c:pt idx="107">
                  <c:v>-0.19514819999999999</c:v>
                </c:pt>
                <c:pt idx="108">
                  <c:v>-0.15054579999999901</c:v>
                </c:pt>
                <c:pt idx="109">
                  <c:v>-4.57708E-2</c:v>
                </c:pt>
                <c:pt idx="110">
                  <c:v>5.6210200000000002E-2</c:v>
                </c:pt>
                <c:pt idx="111">
                  <c:v>0.15377160000000001</c:v>
                </c:pt>
                <c:pt idx="112">
                  <c:v>0.2278888</c:v>
                </c:pt>
                <c:pt idx="113">
                  <c:v>0.25989279999999998</c:v>
                </c:pt>
                <c:pt idx="114">
                  <c:v>0.21300440000000001</c:v>
                </c:pt>
                <c:pt idx="115">
                  <c:v>9.2608399999999896E-2</c:v>
                </c:pt>
                <c:pt idx="116">
                  <c:v>-3.1546799999999903E-2</c:v>
                </c:pt>
                <c:pt idx="117">
                  <c:v>-0.1301242</c:v>
                </c:pt>
                <c:pt idx="118">
                  <c:v>-0.20784819999999901</c:v>
                </c:pt>
                <c:pt idx="119">
                  <c:v>-0.24653239999999901</c:v>
                </c:pt>
                <c:pt idx="120">
                  <c:v>-0.21686520000000001</c:v>
                </c:pt>
                <c:pt idx="121">
                  <c:v>-0.1208278</c:v>
                </c:pt>
                <c:pt idx="122">
                  <c:v>-8.1280000000000102E-3</c:v>
                </c:pt>
                <c:pt idx="123">
                  <c:v>8.9077799999999999E-2</c:v>
                </c:pt>
                <c:pt idx="124">
                  <c:v>0.1914652</c:v>
                </c:pt>
                <c:pt idx="125">
                  <c:v>0.25460959999999899</c:v>
                </c:pt>
                <c:pt idx="126">
                  <c:v>0.26278839999999898</c:v>
                </c:pt>
                <c:pt idx="127">
                  <c:v>0.18326100000000001</c:v>
                </c:pt>
                <c:pt idx="128">
                  <c:v>7.4015599999999904E-2</c:v>
                </c:pt>
                <c:pt idx="129">
                  <c:v>-3.5179000000000002E-2</c:v>
                </c:pt>
                <c:pt idx="130">
                  <c:v>-0.145770599999999</c:v>
                </c:pt>
                <c:pt idx="131">
                  <c:v>-0.20883879999999899</c:v>
                </c:pt>
                <c:pt idx="132">
                  <c:v>-0.21734779999999901</c:v>
                </c:pt>
                <c:pt idx="133">
                  <c:v>-0.1643126</c:v>
                </c:pt>
                <c:pt idx="134">
                  <c:v>-6.4617599999999997E-2</c:v>
                </c:pt>
                <c:pt idx="135">
                  <c:v>4.0538400000000002E-2</c:v>
                </c:pt>
                <c:pt idx="136">
                  <c:v>0.1366774</c:v>
                </c:pt>
                <c:pt idx="137">
                  <c:v>0.20472399999999999</c:v>
                </c:pt>
                <c:pt idx="138">
                  <c:v>0.2315972</c:v>
                </c:pt>
                <c:pt idx="139">
                  <c:v>0.17393919999999999</c:v>
                </c:pt>
                <c:pt idx="140">
                  <c:v>5.3949599999999903E-2</c:v>
                </c:pt>
                <c:pt idx="141">
                  <c:v>-7.2491599999999906E-2</c:v>
                </c:pt>
                <c:pt idx="142">
                  <c:v>-0.17393919999999999</c:v>
                </c:pt>
                <c:pt idx="143">
                  <c:v>-0.24500839999999999</c:v>
                </c:pt>
                <c:pt idx="144">
                  <c:v>-0.27569159999999898</c:v>
                </c:pt>
                <c:pt idx="145">
                  <c:v>-0.23355300000000001</c:v>
                </c:pt>
                <c:pt idx="146">
                  <c:v>-0.14419579999999901</c:v>
                </c:pt>
                <c:pt idx="147">
                  <c:v>-2.0396199999999899E-2</c:v>
                </c:pt>
                <c:pt idx="148">
                  <c:v>9.0525599999999998E-2</c:v>
                </c:pt>
                <c:pt idx="149">
                  <c:v>0.19649440000000001</c:v>
                </c:pt>
                <c:pt idx="150">
                  <c:v>0.26250899999999899</c:v>
                </c:pt>
                <c:pt idx="151">
                  <c:v>0.26068019999999997</c:v>
                </c:pt>
                <c:pt idx="152">
                  <c:v>0.17360900000000001</c:v>
                </c:pt>
                <c:pt idx="153">
                  <c:v>4.2316399999999997E-2</c:v>
                </c:pt>
                <c:pt idx="154">
                  <c:v>-6.2357000000000003E-2</c:v>
                </c:pt>
                <c:pt idx="155">
                  <c:v>-0.15981679999999901</c:v>
                </c:pt>
                <c:pt idx="156">
                  <c:v>-0.21414739999999999</c:v>
                </c:pt>
                <c:pt idx="157">
                  <c:v>-0.199999599999999</c:v>
                </c:pt>
                <c:pt idx="158">
                  <c:v>-0.124739399999999</c:v>
                </c:pt>
                <c:pt idx="159">
                  <c:v>-2.1793199999999999E-2</c:v>
                </c:pt>
                <c:pt idx="160">
                  <c:v>7.9324199999999997E-2</c:v>
                </c:pt>
                <c:pt idx="161">
                  <c:v>0.17746980000000001</c:v>
                </c:pt>
                <c:pt idx="162">
                  <c:v>0.24886920000000001</c:v>
                </c:pt>
                <c:pt idx="163">
                  <c:v>0.24711659999999999</c:v>
                </c:pt>
                <c:pt idx="164">
                  <c:v>0.1468882</c:v>
                </c:pt>
                <c:pt idx="165">
                  <c:v>1.54431999999999E-2</c:v>
                </c:pt>
                <c:pt idx="166">
                  <c:v>-0.1054354</c:v>
                </c:pt>
                <c:pt idx="167">
                  <c:v>-0.215138</c:v>
                </c:pt>
                <c:pt idx="168">
                  <c:v>-0.28887419999999903</c:v>
                </c:pt>
                <c:pt idx="169">
                  <c:v>-0.31211519999999998</c:v>
                </c:pt>
                <c:pt idx="170">
                  <c:v>-0.24731980000000001</c:v>
                </c:pt>
                <c:pt idx="171">
                  <c:v>-0.11673839999999901</c:v>
                </c:pt>
                <c:pt idx="172">
                  <c:v>1.6052799999999999E-2</c:v>
                </c:pt>
                <c:pt idx="173">
                  <c:v>0.137617199999999</c:v>
                </c:pt>
                <c:pt idx="174">
                  <c:v>0.24384</c:v>
                </c:pt>
                <c:pt idx="175">
                  <c:v>0.302336199999999</c:v>
                </c:pt>
                <c:pt idx="176">
                  <c:v>0.2709164</c:v>
                </c:pt>
                <c:pt idx="177">
                  <c:v>0.14274799999999899</c:v>
                </c:pt>
                <c:pt idx="178">
                  <c:v>8.9661999999999902E-3</c:v>
                </c:pt>
                <c:pt idx="179">
                  <c:v>-0.107061</c:v>
                </c:pt>
                <c:pt idx="180">
                  <c:v>-0.20599400000000001</c:v>
                </c:pt>
                <c:pt idx="181">
                  <c:v>-0.2593086</c:v>
                </c:pt>
                <c:pt idx="182">
                  <c:v>-0.22608539999999899</c:v>
                </c:pt>
                <c:pt idx="183">
                  <c:v>-0.116205</c:v>
                </c:pt>
                <c:pt idx="184">
                  <c:v>1.7957799999999999E-2</c:v>
                </c:pt>
                <c:pt idx="185">
                  <c:v>0.128752599999999</c:v>
                </c:pt>
                <c:pt idx="186">
                  <c:v>0.2167636</c:v>
                </c:pt>
                <c:pt idx="187">
                  <c:v>0.26837640000000001</c:v>
                </c:pt>
                <c:pt idx="188">
                  <c:v>0.2391664</c:v>
                </c:pt>
                <c:pt idx="189">
                  <c:v>0.1343152</c:v>
                </c:pt>
                <c:pt idx="190">
                  <c:v>-3.9116000000000003E-3</c:v>
                </c:pt>
                <c:pt idx="191">
                  <c:v>-0.13317219999999999</c:v>
                </c:pt>
                <c:pt idx="192">
                  <c:v>-0.25052020000000003</c:v>
                </c:pt>
                <c:pt idx="193">
                  <c:v>-0.32235140000000001</c:v>
                </c:pt>
                <c:pt idx="194">
                  <c:v>-0.32646619999999998</c:v>
                </c:pt>
                <c:pt idx="195">
                  <c:v>-0.2394966</c:v>
                </c:pt>
                <c:pt idx="196">
                  <c:v>-8.5953600000000005E-2</c:v>
                </c:pt>
                <c:pt idx="197">
                  <c:v>6.5989199999999998E-2</c:v>
                </c:pt>
                <c:pt idx="198">
                  <c:v>0.20421600000000001</c:v>
                </c:pt>
                <c:pt idx="199">
                  <c:v>0.30553659999999999</c:v>
                </c:pt>
                <c:pt idx="200">
                  <c:v>0.34945320000000002</c:v>
                </c:pt>
                <c:pt idx="201">
                  <c:v>0.31196279999999998</c:v>
                </c:pt>
                <c:pt idx="202">
                  <c:v>0.17160239999999999</c:v>
                </c:pt>
                <c:pt idx="203">
                  <c:v>1.9075399999999999E-2</c:v>
                </c:pt>
                <c:pt idx="204">
                  <c:v>-0.10683239999999899</c:v>
                </c:pt>
                <c:pt idx="205">
                  <c:v>-0.221259399999999</c:v>
                </c:pt>
                <c:pt idx="206">
                  <c:v>-0.28333700000000001</c:v>
                </c:pt>
                <c:pt idx="207">
                  <c:v>-0.2489962</c:v>
                </c:pt>
                <c:pt idx="208">
                  <c:v>-0.1338326</c:v>
                </c:pt>
                <c:pt idx="209">
                  <c:v>3.9877999999999901E-3</c:v>
                </c:pt>
                <c:pt idx="210">
                  <c:v>0.120141999999999</c:v>
                </c:pt>
                <c:pt idx="211">
                  <c:v>0.2140966</c:v>
                </c:pt>
                <c:pt idx="212">
                  <c:v>0.257530599999999</c:v>
                </c:pt>
                <c:pt idx="213">
                  <c:v>0.2224786</c:v>
                </c:pt>
                <c:pt idx="214">
                  <c:v>8.6105999999999905E-2</c:v>
                </c:pt>
                <c:pt idx="215">
                  <c:v>-5.7530999999999999E-2</c:v>
                </c:pt>
                <c:pt idx="216">
                  <c:v>-0.178968399999999</c:v>
                </c:pt>
                <c:pt idx="217">
                  <c:v>-0.28841699999999998</c:v>
                </c:pt>
                <c:pt idx="218">
                  <c:v>-0.35059620000000002</c:v>
                </c:pt>
                <c:pt idx="219">
                  <c:v>-0.32468819999999898</c:v>
                </c:pt>
                <c:pt idx="220">
                  <c:v>-0.20462240000000001</c:v>
                </c:pt>
                <c:pt idx="221">
                  <c:v>-3.4340799999999998E-2</c:v>
                </c:pt>
                <c:pt idx="222">
                  <c:v>0.1240028</c:v>
                </c:pt>
                <c:pt idx="223">
                  <c:v>0.25527</c:v>
                </c:pt>
                <c:pt idx="224">
                  <c:v>0.36278820000000001</c:v>
                </c:pt>
                <c:pt idx="225">
                  <c:v>0.38917879999999999</c:v>
                </c:pt>
                <c:pt idx="226">
                  <c:v>0.29248099999999899</c:v>
                </c:pt>
                <c:pt idx="227">
                  <c:v>0.1182116</c:v>
                </c:pt>
                <c:pt idx="228">
                  <c:v>-3.7871399999999902E-2</c:v>
                </c:pt>
                <c:pt idx="229">
                  <c:v>-0.1684274</c:v>
                </c:pt>
                <c:pt idx="230">
                  <c:v>-0.27061160000000001</c:v>
                </c:pt>
                <c:pt idx="231">
                  <c:v>-0.2955798</c:v>
                </c:pt>
                <c:pt idx="232">
                  <c:v>-0.2394966</c:v>
                </c:pt>
                <c:pt idx="233">
                  <c:v>-9.2125799999999994E-2</c:v>
                </c:pt>
                <c:pt idx="234">
                  <c:v>5.4457600000000002E-2</c:v>
                </c:pt>
                <c:pt idx="235">
                  <c:v>0.16202659999999999</c:v>
                </c:pt>
                <c:pt idx="236">
                  <c:v>0.25791160000000002</c:v>
                </c:pt>
                <c:pt idx="237">
                  <c:v>0.28498800000000002</c:v>
                </c:pt>
                <c:pt idx="238">
                  <c:v>0.19842480000000001</c:v>
                </c:pt>
                <c:pt idx="239">
                  <c:v>3.9192200000000003E-2</c:v>
                </c:pt>
                <c:pt idx="240">
                  <c:v>-0.102819199999999</c:v>
                </c:pt>
                <c:pt idx="241">
                  <c:v>-0.2316734</c:v>
                </c:pt>
                <c:pt idx="242">
                  <c:v>-0.33329880000000001</c:v>
                </c:pt>
                <c:pt idx="243">
                  <c:v>-0.36677599999999899</c:v>
                </c:pt>
                <c:pt idx="244">
                  <c:v>-0.309422799999999</c:v>
                </c:pt>
                <c:pt idx="245">
                  <c:v>-0.16456659999999901</c:v>
                </c:pt>
                <c:pt idx="246">
                  <c:v>4.1503599999999898E-2</c:v>
                </c:pt>
                <c:pt idx="247">
                  <c:v>0.18788379999999899</c:v>
                </c:pt>
                <c:pt idx="248">
                  <c:v>0.33017459999999899</c:v>
                </c:pt>
                <c:pt idx="249">
                  <c:v>0.43685459999999898</c:v>
                </c:pt>
                <c:pt idx="250">
                  <c:v>0.42390060000000002</c:v>
                </c:pt>
                <c:pt idx="251">
                  <c:v>0.27779979999999999</c:v>
                </c:pt>
                <c:pt idx="252">
                  <c:v>8.9890599999999904E-2</c:v>
                </c:pt>
                <c:pt idx="253">
                  <c:v>-6.6725800000000002E-2</c:v>
                </c:pt>
                <c:pt idx="254">
                  <c:v>-0.22318979999999899</c:v>
                </c:pt>
                <c:pt idx="255">
                  <c:v>-0.31927800000000001</c:v>
                </c:pt>
                <c:pt idx="256">
                  <c:v>-0.322326</c:v>
                </c:pt>
                <c:pt idx="257">
                  <c:v>-0.22951440000000001</c:v>
                </c:pt>
                <c:pt idx="258">
                  <c:v>-5.2603399999999897E-2</c:v>
                </c:pt>
                <c:pt idx="259">
                  <c:v>8.8417399999999896E-2</c:v>
                </c:pt>
                <c:pt idx="260">
                  <c:v>0.201853799999999</c:v>
                </c:pt>
                <c:pt idx="261">
                  <c:v>0.28173680000000001</c:v>
                </c:pt>
                <c:pt idx="262">
                  <c:v>0.28773120000000002</c:v>
                </c:pt>
                <c:pt idx="263">
                  <c:v>0.1601216</c:v>
                </c:pt>
                <c:pt idx="264">
                  <c:v>1.9811999999999799E-3</c:v>
                </c:pt>
                <c:pt idx="265">
                  <c:v>-0.1386078</c:v>
                </c:pt>
                <c:pt idx="266">
                  <c:v>-0.26916379999999901</c:v>
                </c:pt>
                <c:pt idx="267">
                  <c:v>-0.36042600000000002</c:v>
                </c:pt>
                <c:pt idx="268">
                  <c:v>-0.38496239999999998</c:v>
                </c:pt>
                <c:pt idx="269">
                  <c:v>-0.3004058</c:v>
                </c:pt>
                <c:pt idx="270">
                  <c:v>-0.1230884</c:v>
                </c:pt>
                <c:pt idx="271">
                  <c:v>7.2644E-2</c:v>
                </c:pt>
                <c:pt idx="272">
                  <c:v>0.23073360000000001</c:v>
                </c:pt>
                <c:pt idx="273">
                  <c:v>0.38867079999999898</c:v>
                </c:pt>
                <c:pt idx="274">
                  <c:v>0.47264319999999999</c:v>
                </c:pt>
                <c:pt idx="275">
                  <c:v>0.40126919999999899</c:v>
                </c:pt>
                <c:pt idx="276">
                  <c:v>0.2232914</c:v>
                </c:pt>
                <c:pt idx="277">
                  <c:v>3.3096199999999902E-2</c:v>
                </c:pt>
                <c:pt idx="278">
                  <c:v>-0.1247394</c:v>
                </c:pt>
                <c:pt idx="279">
                  <c:v>-0.26111200000000001</c:v>
                </c:pt>
                <c:pt idx="280">
                  <c:v>-0.33766760000000001</c:v>
                </c:pt>
                <c:pt idx="281">
                  <c:v>-0.32171640000000001</c:v>
                </c:pt>
                <c:pt idx="282">
                  <c:v>-0.2059686</c:v>
                </c:pt>
                <c:pt idx="283">
                  <c:v>-3.6220399999999903E-2</c:v>
                </c:pt>
                <c:pt idx="284">
                  <c:v>0.1006856</c:v>
                </c:pt>
                <c:pt idx="285">
                  <c:v>0.22720299999999899</c:v>
                </c:pt>
                <c:pt idx="286">
                  <c:v>0.31744919999999999</c:v>
                </c:pt>
                <c:pt idx="287">
                  <c:v>0.299262799999999</c:v>
                </c:pt>
                <c:pt idx="288">
                  <c:v>0.15750539999999999</c:v>
                </c:pt>
                <c:pt idx="289">
                  <c:v>-2.2580599999999999E-2</c:v>
                </c:pt>
                <c:pt idx="290">
                  <c:v>-0.17167859999999999</c:v>
                </c:pt>
                <c:pt idx="291">
                  <c:v>-0.31752540000000001</c:v>
                </c:pt>
                <c:pt idx="292">
                  <c:v>-0.40683180000000002</c:v>
                </c:pt>
                <c:pt idx="293">
                  <c:v>-0.39540180000000003</c:v>
                </c:pt>
                <c:pt idx="294">
                  <c:v>-0.281559</c:v>
                </c:pt>
                <c:pt idx="295">
                  <c:v>-8.5293199999999902E-2</c:v>
                </c:pt>
                <c:pt idx="296">
                  <c:v>0.100279199999999</c:v>
                </c:pt>
                <c:pt idx="297">
                  <c:v>0.27180539999999997</c:v>
                </c:pt>
                <c:pt idx="298">
                  <c:v>0.40327580000000002</c:v>
                </c:pt>
                <c:pt idx="299">
                  <c:v>0.471551</c:v>
                </c:pt>
                <c:pt idx="300">
                  <c:v>0.38077139999999998</c:v>
                </c:pt>
                <c:pt idx="301">
                  <c:v>0.1840484</c:v>
                </c:pt>
                <c:pt idx="302">
                  <c:v>1.0896599999999999E-2</c:v>
                </c:pt>
                <c:pt idx="303">
                  <c:v>-0.15394939999999999</c:v>
                </c:pt>
                <c:pt idx="304">
                  <c:v>-0.29413199999999901</c:v>
                </c:pt>
                <c:pt idx="305">
                  <c:v>-0.34206180000000003</c:v>
                </c:pt>
                <c:pt idx="306">
                  <c:v>-0.28275280000000003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E25-45A4-8F7F-47F1C615047B}"/>
            </c:ext>
          </c:extLst>
        </c:ser>
        <c:ser>
          <c:idx val="22"/>
          <c:order val="2"/>
          <c:tx>
            <c:strRef>
              <c:f>'8mbhs'!$D$5</c:f>
              <c:strCache>
                <c:ptCount val="1"/>
                <c:pt idx="0">
                  <c:v>Analytical solution at x =633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'8mbhs'!$A$6:$A$313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5.9955992097967217</c:v>
                </c:pt>
                <c:pt idx="6">
                  <c:v>6.9955992097967217</c:v>
                </c:pt>
                <c:pt idx="7">
                  <c:v>7.9955992097967217</c:v>
                </c:pt>
                <c:pt idx="8">
                  <c:v>8.9955992097967226</c:v>
                </c:pt>
                <c:pt idx="9">
                  <c:v>9.9955992097967226</c:v>
                </c:pt>
                <c:pt idx="10">
                  <c:v>10.995599209796723</c:v>
                </c:pt>
                <c:pt idx="11">
                  <c:v>11.995599209796723</c:v>
                </c:pt>
                <c:pt idx="12">
                  <c:v>12.995599209796723</c:v>
                </c:pt>
                <c:pt idx="13">
                  <c:v>13.995599209796723</c:v>
                </c:pt>
                <c:pt idx="14">
                  <c:v>14.995599209796723</c:v>
                </c:pt>
                <c:pt idx="15">
                  <c:v>15.995599209796723</c:v>
                </c:pt>
                <c:pt idx="16">
                  <c:v>16.995599209796723</c:v>
                </c:pt>
                <c:pt idx="17">
                  <c:v>17.995599209796723</c:v>
                </c:pt>
                <c:pt idx="18">
                  <c:v>18.995599209796723</c:v>
                </c:pt>
                <c:pt idx="19">
                  <c:v>19.995599209796723</c:v>
                </c:pt>
                <c:pt idx="20">
                  <c:v>20.995599209796723</c:v>
                </c:pt>
                <c:pt idx="21">
                  <c:v>21.995599209796723</c:v>
                </c:pt>
                <c:pt idx="22">
                  <c:v>22.995599209796723</c:v>
                </c:pt>
                <c:pt idx="23">
                  <c:v>23.995599209796723</c:v>
                </c:pt>
                <c:pt idx="24">
                  <c:v>24.995599209796723</c:v>
                </c:pt>
                <c:pt idx="25">
                  <c:v>25.995599209796723</c:v>
                </c:pt>
                <c:pt idx="26">
                  <c:v>26.995599209796723</c:v>
                </c:pt>
                <c:pt idx="27">
                  <c:v>27.995599209796723</c:v>
                </c:pt>
                <c:pt idx="28">
                  <c:v>28.995599209796723</c:v>
                </c:pt>
                <c:pt idx="29">
                  <c:v>29.995599209796723</c:v>
                </c:pt>
                <c:pt idx="30">
                  <c:v>30.995599209796723</c:v>
                </c:pt>
                <c:pt idx="31">
                  <c:v>31.995599209796723</c:v>
                </c:pt>
                <c:pt idx="32">
                  <c:v>32.995599209796723</c:v>
                </c:pt>
                <c:pt idx="33">
                  <c:v>33.995599209796723</c:v>
                </c:pt>
                <c:pt idx="34">
                  <c:v>34.995599209796723</c:v>
                </c:pt>
                <c:pt idx="35">
                  <c:v>35.995599209796723</c:v>
                </c:pt>
                <c:pt idx="36">
                  <c:v>36.995599209796723</c:v>
                </c:pt>
                <c:pt idx="37">
                  <c:v>37.995599209796723</c:v>
                </c:pt>
                <c:pt idx="38">
                  <c:v>38.995599209796723</c:v>
                </c:pt>
                <c:pt idx="39">
                  <c:v>39.995599209796723</c:v>
                </c:pt>
                <c:pt idx="40">
                  <c:v>40.995599209796723</c:v>
                </c:pt>
                <c:pt idx="41">
                  <c:v>41.995599209796723</c:v>
                </c:pt>
                <c:pt idx="42">
                  <c:v>42.995599209796723</c:v>
                </c:pt>
                <c:pt idx="43">
                  <c:v>43.995599209796723</c:v>
                </c:pt>
                <c:pt idx="44">
                  <c:v>44.995599209796723</c:v>
                </c:pt>
                <c:pt idx="45">
                  <c:v>45.995599209796723</c:v>
                </c:pt>
                <c:pt idx="46">
                  <c:v>46.995599209796723</c:v>
                </c:pt>
                <c:pt idx="47">
                  <c:v>47.995599209796723</c:v>
                </c:pt>
                <c:pt idx="48">
                  <c:v>48.995599209796723</c:v>
                </c:pt>
                <c:pt idx="49">
                  <c:v>49.995599209796723</c:v>
                </c:pt>
                <c:pt idx="50">
                  <c:v>50.995599209796723</c:v>
                </c:pt>
                <c:pt idx="51">
                  <c:v>51.995599209796723</c:v>
                </c:pt>
                <c:pt idx="52">
                  <c:v>52.995599209796723</c:v>
                </c:pt>
                <c:pt idx="53">
                  <c:v>53.995599209796723</c:v>
                </c:pt>
                <c:pt idx="54">
                  <c:v>54.995599209796723</c:v>
                </c:pt>
                <c:pt idx="55">
                  <c:v>55.995599209796723</c:v>
                </c:pt>
                <c:pt idx="56">
                  <c:v>56.995599209796723</c:v>
                </c:pt>
                <c:pt idx="57">
                  <c:v>57.995599209796723</c:v>
                </c:pt>
                <c:pt idx="58">
                  <c:v>58.995599209796723</c:v>
                </c:pt>
                <c:pt idx="59">
                  <c:v>59.995599209796723</c:v>
                </c:pt>
                <c:pt idx="60">
                  <c:v>60.995599209796723</c:v>
                </c:pt>
                <c:pt idx="61">
                  <c:v>61.995599209796723</c:v>
                </c:pt>
                <c:pt idx="62">
                  <c:v>62.995599209796723</c:v>
                </c:pt>
                <c:pt idx="63">
                  <c:v>63.995599209796723</c:v>
                </c:pt>
                <c:pt idx="64">
                  <c:v>64.995599209796723</c:v>
                </c:pt>
                <c:pt idx="65">
                  <c:v>65.995599209796723</c:v>
                </c:pt>
                <c:pt idx="66">
                  <c:v>66.995599209796723</c:v>
                </c:pt>
                <c:pt idx="67">
                  <c:v>67.995599209796723</c:v>
                </c:pt>
                <c:pt idx="68">
                  <c:v>68.995599209796723</c:v>
                </c:pt>
                <c:pt idx="69">
                  <c:v>69.995599209796723</c:v>
                </c:pt>
                <c:pt idx="70">
                  <c:v>70.995599209796723</c:v>
                </c:pt>
                <c:pt idx="71">
                  <c:v>71.995599209796723</c:v>
                </c:pt>
                <c:pt idx="72">
                  <c:v>72.995599209796723</c:v>
                </c:pt>
                <c:pt idx="73">
                  <c:v>73.995599209796723</c:v>
                </c:pt>
                <c:pt idx="74">
                  <c:v>74.995599209796723</c:v>
                </c:pt>
                <c:pt idx="75">
                  <c:v>75.995599209796723</c:v>
                </c:pt>
                <c:pt idx="76">
                  <c:v>76.995599209796723</c:v>
                </c:pt>
                <c:pt idx="77">
                  <c:v>77.995599209796723</c:v>
                </c:pt>
                <c:pt idx="78">
                  <c:v>78.995599209796723</c:v>
                </c:pt>
                <c:pt idx="79">
                  <c:v>79.995599209796723</c:v>
                </c:pt>
                <c:pt idx="80">
                  <c:v>80.995599209796723</c:v>
                </c:pt>
                <c:pt idx="81">
                  <c:v>81.995599209796723</c:v>
                </c:pt>
                <c:pt idx="82">
                  <c:v>82.995599209796723</c:v>
                </c:pt>
                <c:pt idx="83">
                  <c:v>83.995599209796723</c:v>
                </c:pt>
                <c:pt idx="84">
                  <c:v>84.995599209796723</c:v>
                </c:pt>
                <c:pt idx="85">
                  <c:v>85.995599209796723</c:v>
                </c:pt>
                <c:pt idx="86">
                  <c:v>86.995599209796723</c:v>
                </c:pt>
                <c:pt idx="87">
                  <c:v>87.995599209796723</c:v>
                </c:pt>
                <c:pt idx="88">
                  <c:v>88.995599209796723</c:v>
                </c:pt>
                <c:pt idx="89">
                  <c:v>89.995599209796723</c:v>
                </c:pt>
                <c:pt idx="90">
                  <c:v>90.995599209796723</c:v>
                </c:pt>
                <c:pt idx="91">
                  <c:v>91.995599209796723</c:v>
                </c:pt>
                <c:pt idx="92">
                  <c:v>92.995599209796723</c:v>
                </c:pt>
                <c:pt idx="93">
                  <c:v>93.995599209796723</c:v>
                </c:pt>
                <c:pt idx="94">
                  <c:v>94.995599209796723</c:v>
                </c:pt>
                <c:pt idx="95">
                  <c:v>95.995599209796723</c:v>
                </c:pt>
                <c:pt idx="96">
                  <c:v>96.995599209796723</c:v>
                </c:pt>
                <c:pt idx="97">
                  <c:v>97.995599209796723</c:v>
                </c:pt>
                <c:pt idx="98">
                  <c:v>98.995599209796723</c:v>
                </c:pt>
                <c:pt idx="99">
                  <c:v>99.995599209796723</c:v>
                </c:pt>
                <c:pt idx="100">
                  <c:v>100.99559920979672</c:v>
                </c:pt>
                <c:pt idx="101">
                  <c:v>101.99559920979672</c:v>
                </c:pt>
                <c:pt idx="102">
                  <c:v>102.99559920979672</c:v>
                </c:pt>
                <c:pt idx="103">
                  <c:v>103.99559920979672</c:v>
                </c:pt>
                <c:pt idx="104">
                  <c:v>104.99559920979672</c:v>
                </c:pt>
                <c:pt idx="105">
                  <c:v>105.99559920979672</c:v>
                </c:pt>
                <c:pt idx="106">
                  <c:v>106.99559920979672</c:v>
                </c:pt>
                <c:pt idx="107">
                  <c:v>107.99559920979672</c:v>
                </c:pt>
                <c:pt idx="108">
                  <c:v>108.99559920979672</c:v>
                </c:pt>
                <c:pt idx="109">
                  <c:v>109.99559920979672</c:v>
                </c:pt>
                <c:pt idx="110">
                  <c:v>110.99559920979672</c:v>
                </c:pt>
                <c:pt idx="111">
                  <c:v>111.99559920979672</c:v>
                </c:pt>
                <c:pt idx="112">
                  <c:v>112.99559920979672</c:v>
                </c:pt>
                <c:pt idx="113">
                  <c:v>113.99559920979672</c:v>
                </c:pt>
                <c:pt idx="114">
                  <c:v>114.99559920979672</c:v>
                </c:pt>
                <c:pt idx="115">
                  <c:v>115.99559920979672</c:v>
                </c:pt>
                <c:pt idx="116">
                  <c:v>116.99559920979672</c:v>
                </c:pt>
                <c:pt idx="117">
                  <c:v>117.99559920979672</c:v>
                </c:pt>
                <c:pt idx="118">
                  <c:v>118.99559920979672</c:v>
                </c:pt>
                <c:pt idx="119">
                  <c:v>119.99559920979672</c:v>
                </c:pt>
                <c:pt idx="120">
                  <c:v>120.99559920979672</c:v>
                </c:pt>
                <c:pt idx="121">
                  <c:v>121.99559920979672</c:v>
                </c:pt>
                <c:pt idx="122">
                  <c:v>122.99559920979672</c:v>
                </c:pt>
                <c:pt idx="123">
                  <c:v>123.99559920979672</c:v>
                </c:pt>
                <c:pt idx="124">
                  <c:v>124.99559920979672</c:v>
                </c:pt>
                <c:pt idx="125">
                  <c:v>125.99559920979672</c:v>
                </c:pt>
                <c:pt idx="126">
                  <c:v>126.99559920979672</c:v>
                </c:pt>
                <c:pt idx="127">
                  <c:v>127.99559920979672</c:v>
                </c:pt>
                <c:pt idx="128">
                  <c:v>128.99559920979672</c:v>
                </c:pt>
                <c:pt idx="129">
                  <c:v>129.99559920979672</c:v>
                </c:pt>
                <c:pt idx="130">
                  <c:v>130.99559920979672</c:v>
                </c:pt>
                <c:pt idx="131">
                  <c:v>131.99559920979672</c:v>
                </c:pt>
                <c:pt idx="132">
                  <c:v>132.99559920979672</c:v>
                </c:pt>
                <c:pt idx="133">
                  <c:v>133.99559920979672</c:v>
                </c:pt>
                <c:pt idx="134">
                  <c:v>134.99559920979672</c:v>
                </c:pt>
                <c:pt idx="135">
                  <c:v>135.99559920979672</c:v>
                </c:pt>
                <c:pt idx="136">
                  <c:v>136.99559920979672</c:v>
                </c:pt>
                <c:pt idx="137">
                  <c:v>137.99559920979672</c:v>
                </c:pt>
                <c:pt idx="138">
                  <c:v>138.99559920979672</c:v>
                </c:pt>
                <c:pt idx="139">
                  <c:v>139.99559920979672</c:v>
                </c:pt>
                <c:pt idx="140">
                  <c:v>140.99559920979672</c:v>
                </c:pt>
                <c:pt idx="141">
                  <c:v>141.99559920979672</c:v>
                </c:pt>
                <c:pt idx="142">
                  <c:v>142.99559920979672</c:v>
                </c:pt>
                <c:pt idx="143">
                  <c:v>143.99559920979672</c:v>
                </c:pt>
                <c:pt idx="144">
                  <c:v>144.99559920979672</c:v>
                </c:pt>
                <c:pt idx="145">
                  <c:v>145.99559920979672</c:v>
                </c:pt>
                <c:pt idx="146">
                  <c:v>146.99559920979672</c:v>
                </c:pt>
                <c:pt idx="147">
                  <c:v>147.99559920979672</c:v>
                </c:pt>
                <c:pt idx="148">
                  <c:v>148.99559920979672</c:v>
                </c:pt>
                <c:pt idx="149">
                  <c:v>149.99559920979672</c:v>
                </c:pt>
                <c:pt idx="150">
                  <c:v>150.99559920979672</c:v>
                </c:pt>
                <c:pt idx="151">
                  <c:v>151.99559920979672</c:v>
                </c:pt>
                <c:pt idx="152">
                  <c:v>152.99559920979672</c:v>
                </c:pt>
                <c:pt idx="153">
                  <c:v>153.99559920979672</c:v>
                </c:pt>
                <c:pt idx="154">
                  <c:v>154.99559920979672</c:v>
                </c:pt>
                <c:pt idx="155">
                  <c:v>155.99559920979672</c:v>
                </c:pt>
                <c:pt idx="156">
                  <c:v>156.99559920979672</c:v>
                </c:pt>
                <c:pt idx="157">
                  <c:v>157.99559920979672</c:v>
                </c:pt>
                <c:pt idx="158">
                  <c:v>158.99559920979672</c:v>
                </c:pt>
                <c:pt idx="159">
                  <c:v>159.99559920979672</c:v>
                </c:pt>
                <c:pt idx="160">
                  <c:v>160.99559920979672</c:v>
                </c:pt>
                <c:pt idx="161">
                  <c:v>161.99559920979672</c:v>
                </c:pt>
                <c:pt idx="162">
                  <c:v>162.99559920979672</c:v>
                </c:pt>
                <c:pt idx="163">
                  <c:v>163.99559920979672</c:v>
                </c:pt>
                <c:pt idx="164">
                  <c:v>164.99559920979672</c:v>
                </c:pt>
                <c:pt idx="165">
                  <c:v>165.99559920979672</c:v>
                </c:pt>
                <c:pt idx="166">
                  <c:v>166.99559920979672</c:v>
                </c:pt>
                <c:pt idx="167">
                  <c:v>167.99559920979672</c:v>
                </c:pt>
                <c:pt idx="168">
                  <c:v>168.99559920979672</c:v>
                </c:pt>
                <c:pt idx="169">
                  <c:v>169.99559920979672</c:v>
                </c:pt>
                <c:pt idx="170">
                  <c:v>170.99559920979672</c:v>
                </c:pt>
                <c:pt idx="171">
                  <c:v>171.99559920979672</c:v>
                </c:pt>
                <c:pt idx="172">
                  <c:v>172.99559920979672</c:v>
                </c:pt>
                <c:pt idx="173">
                  <c:v>173.99559920979672</c:v>
                </c:pt>
                <c:pt idx="174">
                  <c:v>174.99559920979672</c:v>
                </c:pt>
                <c:pt idx="175">
                  <c:v>175.99559920979672</c:v>
                </c:pt>
                <c:pt idx="176">
                  <c:v>176.99559920979672</c:v>
                </c:pt>
                <c:pt idx="177">
                  <c:v>177.99559920979672</c:v>
                </c:pt>
                <c:pt idx="178">
                  <c:v>178.99559920979672</c:v>
                </c:pt>
                <c:pt idx="179">
                  <c:v>179.99559920979672</c:v>
                </c:pt>
                <c:pt idx="180">
                  <c:v>180.99559920979672</c:v>
                </c:pt>
                <c:pt idx="181">
                  <c:v>181.99559920979672</c:v>
                </c:pt>
                <c:pt idx="182">
                  <c:v>182.99559920979672</c:v>
                </c:pt>
                <c:pt idx="183">
                  <c:v>183.99559920979672</c:v>
                </c:pt>
                <c:pt idx="184">
                  <c:v>184.99559920979672</c:v>
                </c:pt>
                <c:pt idx="185">
                  <c:v>185.99559920979672</c:v>
                </c:pt>
                <c:pt idx="186">
                  <c:v>186.99559920979672</c:v>
                </c:pt>
                <c:pt idx="187">
                  <c:v>187.99559920979672</c:v>
                </c:pt>
                <c:pt idx="188">
                  <c:v>188.99559920979672</c:v>
                </c:pt>
                <c:pt idx="189">
                  <c:v>189.99559920979672</c:v>
                </c:pt>
                <c:pt idx="190">
                  <c:v>190.99559920979672</c:v>
                </c:pt>
                <c:pt idx="191">
                  <c:v>191.99559920979672</c:v>
                </c:pt>
                <c:pt idx="192">
                  <c:v>192.99559920979672</c:v>
                </c:pt>
                <c:pt idx="193">
                  <c:v>193.99559920979672</c:v>
                </c:pt>
                <c:pt idx="194">
                  <c:v>194.99559920979672</c:v>
                </c:pt>
                <c:pt idx="195">
                  <c:v>195.99559920979672</c:v>
                </c:pt>
                <c:pt idx="196">
                  <c:v>196.99559920979672</c:v>
                </c:pt>
                <c:pt idx="197">
                  <c:v>197.99559920979672</c:v>
                </c:pt>
                <c:pt idx="198">
                  <c:v>198.99559920979672</c:v>
                </c:pt>
                <c:pt idx="199">
                  <c:v>199.99559920979672</c:v>
                </c:pt>
                <c:pt idx="200">
                  <c:v>200.99559920979672</c:v>
                </c:pt>
                <c:pt idx="201">
                  <c:v>201.99559920979672</c:v>
                </c:pt>
                <c:pt idx="202">
                  <c:v>202.99559920979672</c:v>
                </c:pt>
                <c:pt idx="203">
                  <c:v>203.99559920979672</c:v>
                </c:pt>
                <c:pt idx="204">
                  <c:v>204.99559920979672</c:v>
                </c:pt>
                <c:pt idx="205">
                  <c:v>205.99559920979672</c:v>
                </c:pt>
                <c:pt idx="206">
                  <c:v>206.99559920979672</c:v>
                </c:pt>
                <c:pt idx="207">
                  <c:v>207.99559920979672</c:v>
                </c:pt>
                <c:pt idx="208">
                  <c:v>208.99559920979672</c:v>
                </c:pt>
                <c:pt idx="209">
                  <c:v>209.99559920979672</c:v>
                </c:pt>
                <c:pt idx="210">
                  <c:v>210.99559920979672</c:v>
                </c:pt>
                <c:pt idx="211">
                  <c:v>211.99559920979672</c:v>
                </c:pt>
                <c:pt idx="212">
                  <c:v>212.99559920979672</c:v>
                </c:pt>
                <c:pt idx="213">
                  <c:v>213.99559920979672</c:v>
                </c:pt>
                <c:pt idx="214">
                  <c:v>214.99559920979672</c:v>
                </c:pt>
                <c:pt idx="215">
                  <c:v>215.99559920979672</c:v>
                </c:pt>
                <c:pt idx="216">
                  <c:v>216.99559920979672</c:v>
                </c:pt>
                <c:pt idx="217">
                  <c:v>217.99559920979672</c:v>
                </c:pt>
                <c:pt idx="218">
                  <c:v>218.99559920979672</c:v>
                </c:pt>
                <c:pt idx="219">
                  <c:v>219.99559920979672</c:v>
                </c:pt>
                <c:pt idx="220">
                  <c:v>220.99559920979672</c:v>
                </c:pt>
                <c:pt idx="221">
                  <c:v>221.99559920979672</c:v>
                </c:pt>
                <c:pt idx="222">
                  <c:v>222.99559920979672</c:v>
                </c:pt>
                <c:pt idx="223">
                  <c:v>223.99559920979672</c:v>
                </c:pt>
                <c:pt idx="224">
                  <c:v>224.99559920979672</c:v>
                </c:pt>
                <c:pt idx="225">
                  <c:v>225.99559920979672</c:v>
                </c:pt>
                <c:pt idx="226">
                  <c:v>226.99559920979672</c:v>
                </c:pt>
                <c:pt idx="227">
                  <c:v>227.99559920979672</c:v>
                </c:pt>
                <c:pt idx="228">
                  <c:v>228.99559920979672</c:v>
                </c:pt>
                <c:pt idx="229">
                  <c:v>229.99559920979672</c:v>
                </c:pt>
                <c:pt idx="230">
                  <c:v>230.99559920979672</c:v>
                </c:pt>
                <c:pt idx="231">
                  <c:v>231.99559920979672</c:v>
                </c:pt>
                <c:pt idx="232">
                  <c:v>232.99559920979672</c:v>
                </c:pt>
                <c:pt idx="233">
                  <c:v>233.99559920979672</c:v>
                </c:pt>
                <c:pt idx="234">
                  <c:v>234.99559920979672</c:v>
                </c:pt>
                <c:pt idx="235">
                  <c:v>235.99559920979672</c:v>
                </c:pt>
                <c:pt idx="236">
                  <c:v>236.99559920979672</c:v>
                </c:pt>
                <c:pt idx="237">
                  <c:v>237.99559920979672</c:v>
                </c:pt>
                <c:pt idx="238">
                  <c:v>238.99559920979672</c:v>
                </c:pt>
                <c:pt idx="239">
                  <c:v>239.99559920979672</c:v>
                </c:pt>
                <c:pt idx="240">
                  <c:v>240.99559920979672</c:v>
                </c:pt>
                <c:pt idx="241">
                  <c:v>241.99559920979672</c:v>
                </c:pt>
                <c:pt idx="242">
                  <c:v>242.99559920979672</c:v>
                </c:pt>
                <c:pt idx="243">
                  <c:v>243.99559920979672</c:v>
                </c:pt>
                <c:pt idx="244">
                  <c:v>244.99559920979672</c:v>
                </c:pt>
                <c:pt idx="245">
                  <c:v>245.99559920979672</c:v>
                </c:pt>
                <c:pt idx="246">
                  <c:v>246.99559920979672</c:v>
                </c:pt>
                <c:pt idx="247">
                  <c:v>247.99559920979672</c:v>
                </c:pt>
                <c:pt idx="248">
                  <c:v>248.99559920979672</c:v>
                </c:pt>
                <c:pt idx="249">
                  <c:v>249.99559920979672</c:v>
                </c:pt>
                <c:pt idx="250">
                  <c:v>250.99559920979672</c:v>
                </c:pt>
                <c:pt idx="251">
                  <c:v>251.99559920979672</c:v>
                </c:pt>
                <c:pt idx="252">
                  <c:v>252.99559920979672</c:v>
                </c:pt>
                <c:pt idx="253">
                  <c:v>253.99559920979672</c:v>
                </c:pt>
                <c:pt idx="254">
                  <c:v>254.99559920979672</c:v>
                </c:pt>
                <c:pt idx="255">
                  <c:v>255.99559920979672</c:v>
                </c:pt>
                <c:pt idx="256">
                  <c:v>256.99559920979675</c:v>
                </c:pt>
                <c:pt idx="257">
                  <c:v>257.99559920979675</c:v>
                </c:pt>
                <c:pt idx="258">
                  <c:v>258.99559920979675</c:v>
                </c:pt>
                <c:pt idx="259">
                  <c:v>259.99559920979675</c:v>
                </c:pt>
                <c:pt idx="260">
                  <c:v>260.99559920979675</c:v>
                </c:pt>
                <c:pt idx="261">
                  <c:v>261.99559920979675</c:v>
                </c:pt>
                <c:pt idx="262">
                  <c:v>262.99559920979675</c:v>
                </c:pt>
                <c:pt idx="263">
                  <c:v>263.99559920979675</c:v>
                </c:pt>
                <c:pt idx="264">
                  <c:v>264.99559920979675</c:v>
                </c:pt>
                <c:pt idx="265">
                  <c:v>265.99559920979675</c:v>
                </c:pt>
                <c:pt idx="266">
                  <c:v>266.99559920979675</c:v>
                </c:pt>
                <c:pt idx="267">
                  <c:v>267.99559920979675</c:v>
                </c:pt>
                <c:pt idx="268">
                  <c:v>268.99559920979675</c:v>
                </c:pt>
                <c:pt idx="269">
                  <c:v>269.99559920979675</c:v>
                </c:pt>
                <c:pt idx="270">
                  <c:v>270.99559920979675</c:v>
                </c:pt>
                <c:pt idx="271">
                  <c:v>271.99559920979675</c:v>
                </c:pt>
                <c:pt idx="272">
                  <c:v>272.99559920979675</c:v>
                </c:pt>
                <c:pt idx="273">
                  <c:v>273.99559920979675</c:v>
                </c:pt>
                <c:pt idx="274">
                  <c:v>274.99559920979675</c:v>
                </c:pt>
                <c:pt idx="275">
                  <c:v>275.99559920979675</c:v>
                </c:pt>
                <c:pt idx="276">
                  <c:v>276.99559920979675</c:v>
                </c:pt>
                <c:pt idx="277">
                  <c:v>277.99559920979675</c:v>
                </c:pt>
                <c:pt idx="278">
                  <c:v>278.99559920979675</c:v>
                </c:pt>
                <c:pt idx="279">
                  <c:v>279.99559920979675</c:v>
                </c:pt>
                <c:pt idx="280">
                  <c:v>280.99559920979675</c:v>
                </c:pt>
                <c:pt idx="281">
                  <c:v>281.99559920979675</c:v>
                </c:pt>
                <c:pt idx="282">
                  <c:v>282.99559920979675</c:v>
                </c:pt>
                <c:pt idx="283">
                  <c:v>283.99559920979675</c:v>
                </c:pt>
                <c:pt idx="284">
                  <c:v>284.99559920979675</c:v>
                </c:pt>
                <c:pt idx="285">
                  <c:v>285.99559920979675</c:v>
                </c:pt>
                <c:pt idx="286">
                  <c:v>286.99559920979675</c:v>
                </c:pt>
                <c:pt idx="287">
                  <c:v>287.99559920979675</c:v>
                </c:pt>
                <c:pt idx="288">
                  <c:v>288.99559920979675</c:v>
                </c:pt>
                <c:pt idx="289">
                  <c:v>289.99559920979675</c:v>
                </c:pt>
                <c:pt idx="290">
                  <c:v>290.99559920979675</c:v>
                </c:pt>
                <c:pt idx="291">
                  <c:v>291.99559920979675</c:v>
                </c:pt>
                <c:pt idx="292">
                  <c:v>292.99559920979675</c:v>
                </c:pt>
                <c:pt idx="293">
                  <c:v>293.99559920979675</c:v>
                </c:pt>
                <c:pt idx="294">
                  <c:v>294.99559920979675</c:v>
                </c:pt>
                <c:pt idx="295">
                  <c:v>295.99559920979675</c:v>
                </c:pt>
                <c:pt idx="296">
                  <c:v>296.99559920979675</c:v>
                </c:pt>
                <c:pt idx="297">
                  <c:v>297.99559920979675</c:v>
                </c:pt>
                <c:pt idx="298">
                  <c:v>298.99559920979675</c:v>
                </c:pt>
                <c:pt idx="299">
                  <c:v>299.99559920979675</c:v>
                </c:pt>
                <c:pt idx="300">
                  <c:v>300.99559920979675</c:v>
                </c:pt>
                <c:pt idx="301">
                  <c:v>301.99559920979675</c:v>
                </c:pt>
                <c:pt idx="302">
                  <c:v>302.99559920979675</c:v>
                </c:pt>
                <c:pt idx="303">
                  <c:v>303.99559920979675</c:v>
                </c:pt>
                <c:pt idx="304">
                  <c:v>304.99559920979675</c:v>
                </c:pt>
                <c:pt idx="305">
                  <c:v>305.99559920979675</c:v>
                </c:pt>
                <c:pt idx="306">
                  <c:v>306.99559920979675</c:v>
                </c:pt>
                <c:pt idx="307">
                  <c:v>307.99559920979675</c:v>
                </c:pt>
              </c:numCache>
            </c:numRef>
          </c:xVal>
          <c:yVal>
            <c:numRef>
              <c:f>'8mbhs'!$D$6:$D$313</c:f>
              <c:numCache>
                <c:formatCode>General</c:formatCode>
                <c:ptCount val="308"/>
                <c:pt idx="0">
                  <c:v>4.5339461945565748E-2</c:v>
                </c:pt>
                <c:pt idx="1">
                  <c:v>0.12800811266931905</c:v>
                </c:pt>
                <c:pt idx="2">
                  <c:v>0.17894756479863388</c:v>
                </c:pt>
                <c:pt idx="3">
                  <c:v>0.18566589674711087</c:v>
                </c:pt>
                <c:pt idx="4">
                  <c:v>4.5339461945565748E-2</c:v>
                </c:pt>
                <c:pt idx="5">
                  <c:v>7.2483378874934959E-2</c:v>
                </c:pt>
                <c:pt idx="6">
                  <c:v>-1.8944392448466206E-2</c:v>
                </c:pt>
                <c:pt idx="7">
                  <c:v>-0.10428426371558125</c:v>
                </c:pt>
                <c:pt idx="8">
                  <c:v>-0.16212199103193231</c:v>
                </c:pt>
                <c:pt idx="9">
                  <c:v>-0.17801097610989952</c:v>
                </c:pt>
                <c:pt idx="10">
                  <c:v>-0.14809248146021575</c:v>
                </c:pt>
                <c:pt idx="11">
                  <c:v>-8.0056869641166442E-2</c:v>
                </c:pt>
                <c:pt idx="12">
                  <c:v>8.7948782302015149E-3</c:v>
                </c:pt>
                <c:pt idx="13">
                  <c:v>9.5902677694021693E-2</c:v>
                </c:pt>
                <c:pt idx="14">
                  <c:v>0.15911986153803295</c:v>
                </c:pt>
                <c:pt idx="15">
                  <c:v>0.18228325726918182</c:v>
                </c:pt>
                <c:pt idx="16">
                  <c:v>0.1592830017774283</c:v>
                </c:pt>
                <c:pt idx="17">
                  <c:v>9.5610526730824277E-2</c:v>
                </c:pt>
                <c:pt idx="18">
                  <c:v>6.9956602451874518E-3</c:v>
                </c:pt>
                <c:pt idx="19">
                  <c:v>-8.4526078147050765E-2</c:v>
                </c:pt>
                <c:pt idx="20">
                  <c:v>-0.15613028634434983</c:v>
                </c:pt>
                <c:pt idx="21">
                  <c:v>-0.18992145094643056</c:v>
                </c:pt>
                <c:pt idx="22">
                  <c:v>-0.17741797562440387</c:v>
                </c:pt>
                <c:pt idx="23">
                  <c:v>-0.1216797620580002</c:v>
                </c:pt>
                <c:pt idx="24">
                  <c:v>-3.6544714263947099E-2</c:v>
                </c:pt>
                <c:pt idx="25">
                  <c:v>5.6834548820128082E-2</c:v>
                </c:pt>
                <c:pt idx="26">
                  <c:v>0.13528553847548302</c:v>
                </c:pt>
                <c:pt idx="27">
                  <c:v>0.17941485497853524</c:v>
                </c:pt>
                <c:pt idx="28">
                  <c:v>0.178457509763883</c:v>
                </c:pt>
                <c:pt idx="29">
                  <c:v>0.1329611302042949</c:v>
                </c:pt>
                <c:pt idx="30">
                  <c:v>5.4632646887016738E-2</c:v>
                </c:pt>
                <c:pt idx="31">
                  <c:v>-3.6613256017249206E-2</c:v>
                </c:pt>
                <c:pt idx="32">
                  <c:v>-0.1176628608377726</c:v>
                </c:pt>
                <c:pt idx="33">
                  <c:v>-0.16801236048083273</c:v>
                </c:pt>
                <c:pt idx="34">
                  <c:v>-0.17491948830563805</c:v>
                </c:pt>
                <c:pt idx="35">
                  <c:v>-0.13660529618611011</c:v>
                </c:pt>
                <c:pt idx="36">
                  <c:v>-6.2702745434749727E-2</c:v>
                </c:pt>
                <c:pt idx="37">
                  <c:v>2.8160524584534462E-2</c:v>
                </c:pt>
                <c:pt idx="38">
                  <c:v>0.11303892900348229</c:v>
                </c:pt>
                <c:pt idx="39">
                  <c:v>0.17043196637099275</c:v>
                </c:pt>
                <c:pt idx="40">
                  <c:v>0.18568771606414969</c:v>
                </c:pt>
                <c:pt idx="41">
                  <c:v>0.15469099840190728</c:v>
                </c:pt>
                <c:pt idx="42">
                  <c:v>8.4910488654621141E-2</c:v>
                </c:pt>
                <c:pt idx="43">
                  <c:v>-6.4586169094771693E-3</c:v>
                </c:pt>
                <c:pt idx="44">
                  <c:v>-9.6791374481015088E-2</c:v>
                </c:pt>
                <c:pt idx="45">
                  <c:v>-0.1636924713829995</c:v>
                </c:pt>
                <c:pt idx="46">
                  <c:v>-0.19059958425148732</c:v>
                </c:pt>
                <c:pt idx="47">
                  <c:v>-0.17092605969394922</c:v>
                </c:pt>
                <c:pt idx="48">
                  <c:v>-0.10970448997876341</c:v>
                </c:pt>
                <c:pt idx="49">
                  <c:v>-2.2319400096717137E-2</c:v>
                </c:pt>
                <c:pt idx="50">
                  <c:v>6.9352838220447799E-2</c:v>
                </c:pt>
                <c:pt idx="51">
                  <c:v>0.14242864997037605</c:v>
                </c:pt>
                <c:pt idx="52">
                  <c:v>0.17875098141692536</c:v>
                </c:pt>
                <c:pt idx="53">
                  <c:v>0.16943434144157607</c:v>
                </c:pt>
                <c:pt idx="54">
                  <c:v>0.11708169335225527</c:v>
                </c:pt>
                <c:pt idx="55">
                  <c:v>3.5117790571701085E-2</c:v>
                </c:pt>
                <c:pt idx="56">
                  <c:v>-5.5593122299907392E-2</c:v>
                </c:pt>
                <c:pt idx="57">
                  <c:v>-0.13199614656898964</c:v>
                </c:pt>
                <c:pt idx="58">
                  <c:v>-0.1746438334750347</c:v>
                </c:pt>
                <c:pt idx="59">
                  <c:v>-0.17258853263231233</c:v>
                </c:pt>
                <c:pt idx="60">
                  <c:v>-0.12614118295100277</c:v>
                </c:pt>
                <c:pt idx="61">
                  <c:v>-4.6803945513864964E-2</c:v>
                </c:pt>
                <c:pt idx="62">
                  <c:v>4.5606976697379918E-2</c:v>
                </c:pt>
                <c:pt idx="63">
                  <c:v>0.1279271127067223</c:v>
                </c:pt>
                <c:pt idx="64">
                  <c:v>0.17945286303065228</c:v>
                </c:pt>
                <c:pt idx="65">
                  <c:v>0.1871370682080627</c:v>
                </c:pt>
                <c:pt idx="66">
                  <c:v>0.14886776898476126</c:v>
                </c:pt>
                <c:pt idx="67">
                  <c:v>7.4007488568057458E-2</c:v>
                </c:pt>
                <c:pt idx="68">
                  <c:v>-1.8942716423347071E-2</c:v>
                </c:pt>
                <c:pt idx="69">
                  <c:v>-0.10696919978355375</c:v>
                </c:pt>
                <c:pt idx="70">
                  <c:v>-0.16830218614856335</c:v>
                </c:pt>
                <c:pt idx="71">
                  <c:v>-0.18785979471634195</c:v>
                </c:pt>
                <c:pt idx="72">
                  <c:v>-0.1610150583304521</c:v>
                </c:pt>
                <c:pt idx="73">
                  <c:v>-9.4741955083693347E-2</c:v>
                </c:pt>
                <c:pt idx="74">
                  <c:v>-5.8537698072508998E-3</c:v>
                </c:pt>
                <c:pt idx="75">
                  <c:v>8.322373397916083E-2</c:v>
                </c:pt>
                <c:pt idx="76">
                  <c:v>0.15008369869511257</c:v>
                </c:pt>
                <c:pt idx="77">
                  <c:v>0.17796136919938307</c:v>
                </c:pt>
                <c:pt idx="78">
                  <c:v>0.15993858900472757</c:v>
                </c:pt>
                <c:pt idx="79">
                  <c:v>0.10067509166631779</c:v>
                </c:pt>
                <c:pt idx="80">
                  <c:v>1.5232566629688764E-2</c:v>
                </c:pt>
                <c:pt idx="81">
                  <c:v>-7.4713192367430306E-2</c:v>
                </c:pt>
                <c:pt idx="82">
                  <c:v>-0.14632150419855872</c:v>
                </c:pt>
                <c:pt idx="83">
                  <c:v>-0.18133001890828723</c:v>
                </c:pt>
                <c:pt idx="84">
                  <c:v>-0.17065074117227419</c:v>
                </c:pt>
                <c:pt idx="85">
                  <c:v>-0.11666532999097387</c:v>
                </c:pt>
                <c:pt idx="86">
                  <c:v>-3.2643169068893731E-2</c:v>
                </c:pt>
                <c:pt idx="87">
                  <c:v>6.0572640064674214E-2</c:v>
                </c:pt>
                <c:pt idx="88">
                  <c:v>0.13978091612121055</c:v>
                </c:pt>
                <c:pt idx="89">
                  <c:v>0.18523217080184662</c:v>
                </c:pt>
                <c:pt idx="90">
                  <c:v>0.18557586595962805</c:v>
                </c:pt>
                <c:pt idx="91">
                  <c:v>0.14070466387441927</c:v>
                </c:pt>
                <c:pt idx="92">
                  <c:v>6.1782445532064689E-2</c:v>
                </c:pt>
                <c:pt idx="93">
                  <c:v>-3.155098722579696E-2</c:v>
                </c:pt>
                <c:pt idx="94">
                  <c:v>-0.11609768913490978</c:v>
                </c:pt>
                <c:pt idx="95">
                  <c:v>-0.17090883318593847</c:v>
                </c:pt>
                <c:pt idx="96">
                  <c:v>-0.18252552429310417</c:v>
                </c:pt>
                <c:pt idx="97">
                  <c:v>-0.14833942385897342</c:v>
                </c:pt>
                <c:pt idx="98">
                  <c:v>-7.7231094533868713E-2</c:v>
                </c:pt>
                <c:pt idx="99">
                  <c:v>1.2673213462232449E-2</c:v>
                </c:pt>
                <c:pt idx="100">
                  <c:v>9.8562895569714079E-2</c:v>
                </c:pt>
                <c:pt idx="101">
                  <c:v>0.158677646384386</c:v>
                </c:pt>
                <c:pt idx="102">
                  <c:v>0.17777643787402378</c:v>
                </c:pt>
                <c:pt idx="103">
                  <c:v>0.15096857688110987</c:v>
                </c:pt>
                <c:pt idx="104">
                  <c:v>8.4945545503517905E-2</c:v>
                </c:pt>
                <c:pt idx="105">
                  <c:v>-3.6956005346580755E-3</c:v>
                </c:pt>
                <c:pt idx="106">
                  <c:v>-9.2616859146268257E-2</c:v>
                </c:pt>
                <c:pt idx="107">
                  <c:v>-0.1593473158867007</c:v>
                </c:pt>
                <c:pt idx="108">
                  <c:v>-0.18692776602369421</c:v>
                </c:pt>
                <c:pt idx="109">
                  <c:v>-0.16817576060264436</c:v>
                </c:pt>
                <c:pt idx="110">
                  <c:v>-0.10750077409684568</c:v>
                </c:pt>
                <c:pt idx="111">
                  <c:v>-1.9813523060346713E-2</c:v>
                </c:pt>
                <c:pt idx="112">
                  <c:v>7.3197805411811118E-2</c:v>
                </c:pt>
                <c:pt idx="113">
                  <c:v>0.14849129587505949</c:v>
                </c:pt>
                <c:pt idx="114">
                  <c:v>0.18743552677950157</c:v>
                </c:pt>
                <c:pt idx="115">
                  <c:v>0.18046933786799799</c:v>
                </c:pt>
                <c:pt idx="116">
                  <c:v>0.12948912286555175</c:v>
                </c:pt>
                <c:pt idx="117">
                  <c:v>4.736545447908707E-2</c:v>
                </c:pt>
                <c:pt idx="118">
                  <c:v>-4.5289322452997001E-2</c:v>
                </c:pt>
                <c:pt idx="119">
                  <c:v>-0.12529159296109668</c:v>
                </c:pt>
                <c:pt idx="120">
                  <c:v>-0.17269823169021767</c:v>
                </c:pt>
                <c:pt idx="121">
                  <c:v>-0.17580213990475335</c:v>
                </c:pt>
                <c:pt idx="122">
                  <c:v>-0.13405897437165709</c:v>
                </c:pt>
                <c:pt idx="123">
                  <c:v>-5.8211517576739848E-2</c:v>
                </c:pt>
                <c:pt idx="124">
                  <c:v>3.2418872625179534E-2</c:v>
                </c:pt>
                <c:pt idx="125">
                  <c:v>0.11479367480681404</c:v>
                </c:pt>
                <c:pt idx="126">
                  <c:v>0.16795139868797943</c:v>
                </c:pt>
                <c:pt idx="127">
                  <c:v>0.17828051044118975</c:v>
                </c:pt>
                <c:pt idx="128">
                  <c:v>0.14294779155110005</c:v>
                </c:pt>
                <c:pt idx="129">
                  <c:v>7.062152340782997E-2</c:v>
                </c:pt>
                <c:pt idx="130">
                  <c:v>-2.0692535711001873E-2</c:v>
                </c:pt>
                <c:pt idx="131">
                  <c:v>-0.10816015101781645</c:v>
                </c:pt>
                <c:pt idx="132">
                  <c:v>-0.16984206302199201</c:v>
                </c:pt>
                <c:pt idx="133">
                  <c:v>-0.19019659385669446</c:v>
                </c:pt>
                <c:pt idx="134">
                  <c:v>-0.16398131280029896</c:v>
                </c:pt>
                <c:pt idx="135">
                  <c:v>-9.7575004644124538E-2</c:v>
                </c:pt>
                <c:pt idx="136">
                  <c:v>-7.3880121709820022E-3</c:v>
                </c:pt>
                <c:pt idx="137">
                  <c:v>8.424087921114938E-2</c:v>
                </c:pt>
                <c:pt idx="138">
                  <c:v>0.15463258561962182</c:v>
                </c:pt>
                <c:pt idx="139">
                  <c:v>0.18644011019623172</c:v>
                </c:pt>
                <c:pt idx="140">
                  <c:v>0.17198331173355039</c:v>
                </c:pt>
                <c:pt idx="141">
                  <c:v>0.11515969671911451</c:v>
                </c:pt>
                <c:pt idx="142">
                  <c:v>3.0452796834574154E-2</c:v>
                </c:pt>
                <c:pt idx="143">
                  <c:v>-6.0712430470519184E-2</c:v>
                </c:pt>
                <c:pt idx="144">
                  <c:v>-0.13535246375534987</c:v>
                </c:pt>
                <c:pt idx="145">
                  <c:v>-0.17469579914774008</c:v>
                </c:pt>
                <c:pt idx="146">
                  <c:v>-0.16889363140838204</c:v>
                </c:pt>
                <c:pt idx="147">
                  <c:v>-0.1194890259628302</c:v>
                </c:pt>
                <c:pt idx="148">
                  <c:v>-3.9025347608901965E-2</c:v>
                </c:pt>
                <c:pt idx="149">
                  <c:v>5.2107608670416208E-2</c:v>
                </c:pt>
                <c:pt idx="150">
                  <c:v>0.1307983626977996</c:v>
                </c:pt>
                <c:pt idx="151">
                  <c:v>0.17702348641559892</c:v>
                </c:pt>
                <c:pt idx="152">
                  <c:v>0.17888452606790065</c:v>
                </c:pt>
                <c:pt idx="153">
                  <c:v>0.13560804132085419</c:v>
                </c:pt>
                <c:pt idx="154">
                  <c:v>5.7755509799424815E-2</c:v>
                </c:pt>
                <c:pt idx="155">
                  <c:v>-3.5410374898354177E-2</c:v>
                </c:pt>
                <c:pt idx="156">
                  <c:v>-0.12074325004098921</c:v>
                </c:pt>
                <c:pt idx="157">
                  <c:v>-0.17700691189321663</c:v>
                </c:pt>
                <c:pt idx="158">
                  <c:v>-0.19019288787058206</c:v>
                </c:pt>
                <c:pt idx="159">
                  <c:v>-0.1570285170021665</c:v>
                </c:pt>
                <c:pt idx="160">
                  <c:v>-8.5795965768711263E-2</c:v>
                </c:pt>
                <c:pt idx="161">
                  <c:v>5.7431424419677624E-3</c:v>
                </c:pt>
                <c:pt idx="162">
                  <c:v>9.4797063597405917E-2</c:v>
                </c:pt>
                <c:pt idx="163">
                  <c:v>0.15925159190606503</c:v>
                </c:pt>
                <c:pt idx="164">
                  <c:v>0.18320497200805122</c:v>
                </c:pt>
                <c:pt idx="165">
                  <c:v>0.16094246734363413</c:v>
                </c:pt>
                <c:pt idx="166">
                  <c:v>9.8354447472715684E-2</c:v>
                </c:pt>
                <c:pt idx="167">
                  <c:v>1.1443117984914665E-2</c:v>
                </c:pt>
                <c:pt idx="168">
                  <c:v>-7.7706758109389318E-2</c:v>
                </c:pt>
                <c:pt idx="169">
                  <c:v>-0.14648175629844629</c:v>
                </c:pt>
                <c:pt idx="170">
                  <c:v>-0.17742457658357627</c:v>
                </c:pt>
                <c:pt idx="171">
                  <c:v>-0.1626232526039183</c:v>
                </c:pt>
                <c:pt idx="172">
                  <c:v>-0.10570338012166196</c:v>
                </c:pt>
                <c:pt idx="173">
                  <c:v>-2.0923292891936719E-2</c:v>
                </c:pt>
                <c:pt idx="174">
                  <c:v>7.0401111720012746E-2</c:v>
                </c:pt>
                <c:pt idx="175">
                  <c:v>0.14524526701673604</c:v>
                </c:pt>
                <c:pt idx="176">
                  <c:v>0.18465687122665408</c:v>
                </c:pt>
                <c:pt idx="177">
                  <c:v>0.17851864191215511</c:v>
                </c:pt>
                <c:pt idx="178">
                  <c:v>0.12809787237880721</c:v>
                </c:pt>
                <c:pt idx="179">
                  <c:v>4.5742717471474778E-2</c:v>
                </c:pt>
                <c:pt idx="180">
                  <c:v>-4.8199351288495215E-2</c:v>
                </c:pt>
                <c:pt idx="181">
                  <c:v>-0.13046885146457246</c:v>
                </c:pt>
                <c:pt idx="182">
                  <c:v>-0.18071225540996566</c:v>
                </c:pt>
                <c:pt idx="183">
                  <c:v>-0.18657224456318422</c:v>
                </c:pt>
                <c:pt idx="184">
                  <c:v>-0.14677433765202869</c:v>
                </c:pt>
                <c:pt idx="185">
                  <c:v>-7.1436403531830395E-2</c:v>
                </c:pt>
                <c:pt idx="186">
                  <c:v>2.0476043067339487E-2</c:v>
                </c:pt>
                <c:pt idx="187">
                  <c:v>0.10591016674713999</c:v>
                </c:pt>
                <c:pt idx="188">
                  <c:v>0.1635076468516003</c:v>
                </c:pt>
                <c:pt idx="189">
                  <c:v>0.17895789851522192</c:v>
                </c:pt>
                <c:pt idx="190">
                  <c:v>0.14858024198945544</c:v>
                </c:pt>
                <c:pt idx="191">
                  <c:v>8.0236952696720765E-2</c:v>
                </c:pt>
                <c:pt idx="192">
                  <c:v>-8.651283301205126E-3</c:v>
                </c:pt>
                <c:pt idx="193">
                  <c:v>-9.5489115547993622E-2</c:v>
                </c:pt>
                <c:pt idx="194">
                  <c:v>-0.15818925040548346</c:v>
                </c:pt>
                <c:pt idx="195">
                  <c:v>-0.18072806997998805</c:v>
                </c:pt>
                <c:pt idx="196">
                  <c:v>-0.15717993290824653</c:v>
                </c:pt>
                <c:pt idx="197">
                  <c:v>-9.3217524273322444E-2</c:v>
                </c:pt>
                <c:pt idx="198">
                  <c:v>-4.7012218001036832E-3</c:v>
                </c:pt>
                <c:pt idx="199">
                  <c:v>8.6289354120424905E-2</c:v>
                </c:pt>
                <c:pt idx="200">
                  <c:v>0.15698678276873329</c:v>
                </c:pt>
                <c:pt idx="201">
                  <c:v>0.18964328075715448</c:v>
                </c:pt>
                <c:pt idx="202">
                  <c:v>0.17598281597372903</c:v>
                </c:pt>
                <c:pt idx="203">
                  <c:v>0.11928123365963686</c:v>
                </c:pt>
                <c:pt idx="204">
                  <c:v>3.3552454493832172E-2</c:v>
                </c:pt>
                <c:pt idx="205">
                  <c:v>-5.9955553371603874E-2</c:v>
                </c:pt>
                <c:pt idx="206">
                  <c:v>-0.13807675309654313</c:v>
                </c:pt>
                <c:pt idx="207">
                  <c:v>-0.18152236855851789</c:v>
                </c:pt>
                <c:pt idx="208">
                  <c:v>-0.17970282880631841</c:v>
                </c:pt>
                <c:pt idx="209">
                  <c:v>-0.13336777235029287</c:v>
                </c:pt>
                <c:pt idx="210">
                  <c:v>-5.4402807567528078E-2</c:v>
                </c:pt>
                <c:pt idx="211">
                  <c:v>3.7165206545306598E-2</c:v>
                </c:pt>
                <c:pt idx="212">
                  <c:v>0.11820255093078121</c:v>
                </c:pt>
                <c:pt idx="213">
                  <c:v>0.16827945145367115</c:v>
                </c:pt>
                <c:pt idx="214">
                  <c:v>0.17479945719998619</c:v>
                </c:pt>
                <c:pt idx="215">
                  <c:v>0.13616062654966737</c:v>
                </c:pt>
                <c:pt idx="216">
                  <c:v>6.2155575152722971E-2</c:v>
                </c:pt>
                <c:pt idx="217">
                  <c:v>-2.8489859106949657E-2</c:v>
                </c:pt>
                <c:pt idx="218">
                  <c:v>-0.11282174068718102</c:v>
                </c:pt>
                <c:pt idx="219">
                  <c:v>-0.16942642944971881</c:v>
                </c:pt>
                <c:pt idx="220">
                  <c:v>-0.18381489922094288</c:v>
                </c:pt>
                <c:pt idx="221">
                  <c:v>-0.15207185093547951</c:v>
                </c:pt>
                <c:pt idx="222">
                  <c:v>-8.185361093669756E-2</c:v>
                </c:pt>
                <c:pt idx="223">
                  <c:v>9.5162913314297739E-3</c:v>
                </c:pt>
                <c:pt idx="224">
                  <c:v>9.9377046450030343E-2</c:v>
                </c:pt>
                <c:pt idx="225">
                  <c:v>0.16540079053931059</c:v>
                </c:pt>
                <c:pt idx="226">
                  <c:v>0.19118169087449063</c:v>
                </c:pt>
                <c:pt idx="227">
                  <c:v>0.17034267696953725</c:v>
                </c:pt>
                <c:pt idx="228">
                  <c:v>0.10813023479936405</c:v>
                </c:pt>
                <c:pt idx="229">
                  <c:v>2.0097518817151168E-2</c:v>
                </c:pt>
                <c:pt idx="230">
                  <c:v>-7.1793880228047793E-2</c:v>
                </c:pt>
                <c:pt idx="231">
                  <c:v>-0.14467594408888304</c:v>
                </c:pt>
                <c:pt idx="232">
                  <c:v>-0.18050038874462507</c:v>
                </c:pt>
                <c:pt idx="233">
                  <c:v>-0.17055330166142649</c:v>
                </c:pt>
                <c:pt idx="234">
                  <c:v>-0.11762657595108683</c:v>
                </c:pt>
                <c:pt idx="235">
                  <c:v>-3.5302261800317022E-2</c:v>
                </c:pt>
                <c:pt idx="236">
                  <c:v>5.5469874725745882E-2</c:v>
                </c:pt>
                <c:pt idx="237">
                  <c:v>0.13164238519866467</c:v>
                </c:pt>
                <c:pt idx="238">
                  <c:v>0.1738651903794384</c:v>
                </c:pt>
                <c:pt idx="239">
                  <c:v>0.17135145432176149</c:v>
                </c:pt>
                <c:pt idx="240">
                  <c:v>0.12459322562921693</c:v>
                </c:pt>
                <c:pt idx="241">
                  <c:v>4.5245213769883039E-2</c:v>
                </c:pt>
                <c:pt idx="242">
                  <c:v>-4.6794522886614384E-2</c:v>
                </c:pt>
                <c:pt idx="243">
                  <c:v>-0.12837498989927193</c:v>
                </c:pt>
                <c:pt idx="244">
                  <c:v>-0.17890214948526861</c:v>
                </c:pt>
                <c:pt idx="245">
                  <c:v>-0.18551095312376278</c:v>
                </c:pt>
                <c:pt idx="246">
                  <c:v>-0.14630197492774658</c:v>
                </c:pt>
                <c:pt idx="247">
                  <c:v>-7.0830357708674241E-2</c:v>
                </c:pt>
                <c:pt idx="248">
                  <c:v>2.2276211095593131E-2</c:v>
                </c:pt>
                <c:pt idx="249">
                  <c:v>0.10997381721356313</c:v>
                </c:pt>
                <c:pt idx="250">
                  <c:v>0.17056590683499395</c:v>
                </c:pt>
                <c:pt idx="251">
                  <c:v>0.18912942674530339</c:v>
                </c:pt>
                <c:pt idx="252">
                  <c:v>0.16124340973173107</c:v>
                </c:pt>
                <c:pt idx="253">
                  <c:v>9.4085589093753544E-2</c:v>
                </c:pt>
                <c:pt idx="254">
                  <c:v>4.6226370055955229E-3</c:v>
                </c:pt>
                <c:pt idx="255">
                  <c:v>-8.4651577793373539E-2</c:v>
                </c:pt>
                <c:pt idx="256">
                  <c:v>-0.1513605079069916</c:v>
                </c:pt>
                <c:pt idx="257">
                  <c:v>-0.17885638711815738</c:v>
                </c:pt>
                <c:pt idx="258">
                  <c:v>-0.16039127827034239</c:v>
                </c:pt>
                <c:pt idx="259">
                  <c:v>-0.10080180691047856</c:v>
                </c:pt>
                <c:pt idx="260">
                  <c:v>-1.5285437646649493E-2</c:v>
                </c:pt>
                <c:pt idx="261">
                  <c:v>7.4424235022910484E-2</c:v>
                </c:pt>
                <c:pt idx="262">
                  <c:v>0.14552323956647678</c:v>
                </c:pt>
                <c:pt idx="263">
                  <c:v>0.17987240712770902</c:v>
                </c:pt>
                <c:pt idx="264">
                  <c:v>0.16856273688574916</c:v>
                </c:pt>
                <c:pt idx="265">
                  <c:v>0.11416509537707997</c:v>
                </c:pt>
                <c:pt idx="266">
                  <c:v>3.0099217829855862E-2</c:v>
                </c:pt>
                <c:pt idx="267">
                  <c:v>-6.2720445774056222E-2</c:v>
                </c:pt>
                <c:pt idx="268">
                  <c:v>-0.14112139812882121</c:v>
                </c:pt>
                <c:pt idx="269">
                  <c:v>-0.18547934198766952</c:v>
                </c:pt>
                <c:pt idx="270">
                  <c:v>-0.18463805095902652</c:v>
                </c:pt>
                <c:pt idx="271">
                  <c:v>-0.13870903280531899</c:v>
                </c:pt>
                <c:pt idx="272">
                  <c:v>-5.904872752920113E-2</c:v>
                </c:pt>
                <c:pt idx="273">
                  <c:v>3.458130900797253E-2</c:v>
                </c:pt>
                <c:pt idx="274">
                  <c:v>0.11895942989469914</c:v>
                </c:pt>
                <c:pt idx="275">
                  <c:v>0.17321447200096285</c:v>
                </c:pt>
                <c:pt idx="276">
                  <c:v>0.18404525422024332</c:v>
                </c:pt>
                <c:pt idx="277">
                  <c:v>0.14904069943202264</c:v>
                </c:pt>
                <c:pt idx="278">
                  <c:v>7.7268696962040556E-2</c:v>
                </c:pt>
                <c:pt idx="279">
                  <c:v>-1.3013162195158601E-2</c:v>
                </c:pt>
                <c:pt idx="280">
                  <c:v>-9.8950036948179124E-2</c:v>
                </c:pt>
                <c:pt idx="281">
                  <c:v>-0.15883296512650466</c:v>
                </c:pt>
                <c:pt idx="282">
                  <c:v>-0.17755168465717511</c:v>
                </c:pt>
                <c:pt idx="283">
                  <c:v>-0.15038912402269539</c:v>
                </c:pt>
                <c:pt idx="284">
                  <c:v>-8.420563256555802E-2</c:v>
                </c:pt>
                <c:pt idx="285">
                  <c:v>4.2841223182483413E-3</c:v>
                </c:pt>
                <c:pt idx="286">
                  <c:v>9.2709296573351002E-2</c:v>
                </c:pt>
                <c:pt idx="287">
                  <c:v>0.15866281650829472</c:v>
                </c:pt>
                <c:pt idx="288">
                  <c:v>0.18533313407264557</c:v>
                </c:pt>
                <c:pt idx="289">
                  <c:v>0.16573469013701528</c:v>
                </c:pt>
                <c:pt idx="290">
                  <c:v>0.10447532974759155</c:v>
                </c:pt>
                <c:pt idx="291">
                  <c:v>1.661659083314326E-2</c:v>
                </c:pt>
                <c:pt idx="292">
                  <c:v>-7.6088115310548529E-2</c:v>
                </c:pt>
                <c:pt idx="293">
                  <c:v>-0.15063475806016369</c:v>
                </c:pt>
                <c:pt idx="294">
                  <c:v>-0.18852543347578177</c:v>
                </c:pt>
                <c:pt idx="295">
                  <c:v>-0.18039743732303251</c:v>
                </c:pt>
                <c:pt idx="296">
                  <c:v>-0.12836419862048118</c:v>
                </c:pt>
                <c:pt idx="297">
                  <c:v>-4.5481330634922233E-2</c:v>
                </c:pt>
                <c:pt idx="298">
                  <c:v>4.7528080914944669E-2</c:v>
                </c:pt>
                <c:pt idx="299">
                  <c:v>0.12746761845612664</c:v>
                </c:pt>
                <c:pt idx="300">
                  <c:v>0.17447855054609754</c:v>
                </c:pt>
                <c:pt idx="301">
                  <c:v>0.17701063799392577</c:v>
                </c:pt>
                <c:pt idx="302">
                  <c:v>0.13470653044183625</c:v>
                </c:pt>
                <c:pt idx="303">
                  <c:v>5.8476975350884662E-2</c:v>
                </c:pt>
                <c:pt idx="304">
                  <c:v>-3.2251275107926768E-2</c:v>
                </c:pt>
                <c:pt idx="305">
                  <c:v>-0.11442380581301198</c:v>
                </c:pt>
                <c:pt idx="306">
                  <c:v>-0.16715627059601035</c:v>
                </c:pt>
                <c:pt idx="307">
                  <c:v>-0.1769865981154555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E25-45A4-8F7F-47F1C615047B}"/>
            </c:ext>
          </c:extLst>
        </c:ser>
        <c:ser>
          <c:idx val="20"/>
          <c:order val="3"/>
          <c:tx>
            <c:strRef>
              <c:f>'8mbhs'!$L$5</c:f>
              <c:strCache>
                <c:ptCount val="1"/>
                <c:pt idx="0">
                  <c:v>MBHS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'8mbhs'!$K$7:$K$313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5.9955992097967217</c:v>
                </c:pt>
                <c:pt idx="5">
                  <c:v>6.9955992097967217</c:v>
                </c:pt>
                <c:pt idx="6">
                  <c:v>7.9955992097967217</c:v>
                </c:pt>
                <c:pt idx="7">
                  <c:v>8.9955992097967226</c:v>
                </c:pt>
                <c:pt idx="8">
                  <c:v>9.9955992097967226</c:v>
                </c:pt>
                <c:pt idx="9">
                  <c:v>10.995599209796723</c:v>
                </c:pt>
                <c:pt idx="10">
                  <c:v>11.995599209796723</c:v>
                </c:pt>
                <c:pt idx="11">
                  <c:v>12.995599209796723</c:v>
                </c:pt>
                <c:pt idx="12">
                  <c:v>13.995599209796723</c:v>
                </c:pt>
                <c:pt idx="13">
                  <c:v>14.995599209796723</c:v>
                </c:pt>
                <c:pt idx="14">
                  <c:v>15.995599209796723</c:v>
                </c:pt>
                <c:pt idx="15">
                  <c:v>16.995599209796723</c:v>
                </c:pt>
                <c:pt idx="16">
                  <c:v>17.995599209796723</c:v>
                </c:pt>
                <c:pt idx="17">
                  <c:v>18.995599209796723</c:v>
                </c:pt>
                <c:pt idx="18">
                  <c:v>19.995599209796723</c:v>
                </c:pt>
                <c:pt idx="19">
                  <c:v>20.995599209796723</c:v>
                </c:pt>
                <c:pt idx="20">
                  <c:v>21.995599209796723</c:v>
                </c:pt>
                <c:pt idx="21">
                  <c:v>22.995599209796723</c:v>
                </c:pt>
                <c:pt idx="22">
                  <c:v>23.995599209796723</c:v>
                </c:pt>
                <c:pt idx="23">
                  <c:v>24.995599209796723</c:v>
                </c:pt>
                <c:pt idx="24">
                  <c:v>25.995599209796723</c:v>
                </c:pt>
                <c:pt idx="25">
                  <c:v>26.995599209796723</c:v>
                </c:pt>
                <c:pt idx="26">
                  <c:v>27.995599209796723</c:v>
                </c:pt>
                <c:pt idx="27">
                  <c:v>28.995599209796723</c:v>
                </c:pt>
                <c:pt idx="28">
                  <c:v>29.995599209796723</c:v>
                </c:pt>
                <c:pt idx="29">
                  <c:v>30.995599209796723</c:v>
                </c:pt>
                <c:pt idx="30">
                  <c:v>31.995599209796723</c:v>
                </c:pt>
                <c:pt idx="31">
                  <c:v>32.995599209796723</c:v>
                </c:pt>
                <c:pt idx="32">
                  <c:v>33.995599209796723</c:v>
                </c:pt>
                <c:pt idx="33">
                  <c:v>34.995599209796723</c:v>
                </c:pt>
                <c:pt idx="34">
                  <c:v>35.995599209796723</c:v>
                </c:pt>
                <c:pt idx="35">
                  <c:v>36.995599209796723</c:v>
                </c:pt>
                <c:pt idx="36">
                  <c:v>37.995599209796723</c:v>
                </c:pt>
                <c:pt idx="37">
                  <c:v>38.995599209796723</c:v>
                </c:pt>
                <c:pt idx="38">
                  <c:v>39.995599209796723</c:v>
                </c:pt>
                <c:pt idx="39">
                  <c:v>40.995599209796723</c:v>
                </c:pt>
                <c:pt idx="40">
                  <c:v>41.995599209796723</c:v>
                </c:pt>
                <c:pt idx="41">
                  <c:v>42.995599209796723</c:v>
                </c:pt>
                <c:pt idx="42">
                  <c:v>43.995599209796723</c:v>
                </c:pt>
                <c:pt idx="43">
                  <c:v>44.995599209796723</c:v>
                </c:pt>
                <c:pt idx="44">
                  <c:v>45.995599209796723</c:v>
                </c:pt>
                <c:pt idx="45">
                  <c:v>46.995599209796723</c:v>
                </c:pt>
                <c:pt idx="46">
                  <c:v>47.995599209796723</c:v>
                </c:pt>
                <c:pt idx="47">
                  <c:v>48.995599209796723</c:v>
                </c:pt>
                <c:pt idx="48">
                  <c:v>49.995599209796723</c:v>
                </c:pt>
                <c:pt idx="49">
                  <c:v>50.995599209796723</c:v>
                </c:pt>
                <c:pt idx="50">
                  <c:v>51.995599209796723</c:v>
                </c:pt>
                <c:pt idx="51">
                  <c:v>52.995599209796723</c:v>
                </c:pt>
                <c:pt idx="52">
                  <c:v>53.995599209796723</c:v>
                </c:pt>
                <c:pt idx="53">
                  <c:v>54.995599209796723</c:v>
                </c:pt>
                <c:pt idx="54">
                  <c:v>55.995599209796723</c:v>
                </c:pt>
                <c:pt idx="55">
                  <c:v>56.995599209796723</c:v>
                </c:pt>
                <c:pt idx="56">
                  <c:v>57.995599209796723</c:v>
                </c:pt>
                <c:pt idx="57">
                  <c:v>58.995599209796723</c:v>
                </c:pt>
                <c:pt idx="58">
                  <c:v>59.995599209796723</c:v>
                </c:pt>
                <c:pt idx="59">
                  <c:v>60.995599209796723</c:v>
                </c:pt>
                <c:pt idx="60">
                  <c:v>61.995599209796723</c:v>
                </c:pt>
                <c:pt idx="61">
                  <c:v>62.995599209796723</c:v>
                </c:pt>
                <c:pt idx="62">
                  <c:v>63.995599209796723</c:v>
                </c:pt>
                <c:pt idx="63">
                  <c:v>64.995599209796723</c:v>
                </c:pt>
                <c:pt idx="64">
                  <c:v>65.995599209796723</c:v>
                </c:pt>
                <c:pt idx="65">
                  <c:v>66.995599209796723</c:v>
                </c:pt>
                <c:pt idx="66">
                  <c:v>67.995599209796723</c:v>
                </c:pt>
                <c:pt idx="67">
                  <c:v>68.995599209796723</c:v>
                </c:pt>
                <c:pt idx="68">
                  <c:v>69.995599209796723</c:v>
                </c:pt>
                <c:pt idx="69">
                  <c:v>70.995599209796723</c:v>
                </c:pt>
                <c:pt idx="70">
                  <c:v>71.995599209796723</c:v>
                </c:pt>
                <c:pt idx="71">
                  <c:v>72.995599209796723</c:v>
                </c:pt>
                <c:pt idx="72">
                  <c:v>73.995599209796723</c:v>
                </c:pt>
                <c:pt idx="73">
                  <c:v>74.995599209796723</c:v>
                </c:pt>
                <c:pt idx="74">
                  <c:v>75.995599209796723</c:v>
                </c:pt>
                <c:pt idx="75">
                  <c:v>76.995599209796723</c:v>
                </c:pt>
                <c:pt idx="76">
                  <c:v>77.995599209796723</c:v>
                </c:pt>
                <c:pt idx="77">
                  <c:v>78.995599209796723</c:v>
                </c:pt>
                <c:pt idx="78">
                  <c:v>79.995599209796723</c:v>
                </c:pt>
                <c:pt idx="79">
                  <c:v>80.995599209796723</c:v>
                </c:pt>
                <c:pt idx="80">
                  <c:v>81.995599209796723</c:v>
                </c:pt>
                <c:pt idx="81">
                  <c:v>82.995599209796723</c:v>
                </c:pt>
                <c:pt idx="82">
                  <c:v>83.995599209796723</c:v>
                </c:pt>
                <c:pt idx="83">
                  <c:v>84.995599209796723</c:v>
                </c:pt>
                <c:pt idx="84">
                  <c:v>85.995599209796723</c:v>
                </c:pt>
                <c:pt idx="85">
                  <c:v>86.995599209796723</c:v>
                </c:pt>
                <c:pt idx="86">
                  <c:v>87.995599209796723</c:v>
                </c:pt>
                <c:pt idx="87">
                  <c:v>88.995599209796723</c:v>
                </c:pt>
                <c:pt idx="88">
                  <c:v>89.995599209796723</c:v>
                </c:pt>
                <c:pt idx="89">
                  <c:v>90.995599209796723</c:v>
                </c:pt>
                <c:pt idx="90">
                  <c:v>91.995599209796723</c:v>
                </c:pt>
                <c:pt idx="91">
                  <c:v>92.995599209796723</c:v>
                </c:pt>
                <c:pt idx="92">
                  <c:v>93.995599209796723</c:v>
                </c:pt>
                <c:pt idx="93">
                  <c:v>94.995599209796723</c:v>
                </c:pt>
                <c:pt idx="94">
                  <c:v>95.995599209796723</c:v>
                </c:pt>
                <c:pt idx="95">
                  <c:v>96.995599209796723</c:v>
                </c:pt>
                <c:pt idx="96">
                  <c:v>97.995599209796723</c:v>
                </c:pt>
                <c:pt idx="97">
                  <c:v>98.995599209796723</c:v>
                </c:pt>
                <c:pt idx="98">
                  <c:v>99.995599209796723</c:v>
                </c:pt>
                <c:pt idx="99">
                  <c:v>100.99559920979672</c:v>
                </c:pt>
                <c:pt idx="100">
                  <c:v>101.99559920979672</c:v>
                </c:pt>
                <c:pt idx="101">
                  <c:v>102.99559920979672</c:v>
                </c:pt>
                <c:pt idx="102">
                  <c:v>103.99559920979672</c:v>
                </c:pt>
                <c:pt idx="103">
                  <c:v>104.99559920979672</c:v>
                </c:pt>
                <c:pt idx="104">
                  <c:v>105.99559920979672</c:v>
                </c:pt>
                <c:pt idx="105">
                  <c:v>106.99559920979672</c:v>
                </c:pt>
                <c:pt idx="106">
                  <c:v>107.99559920979672</c:v>
                </c:pt>
                <c:pt idx="107">
                  <c:v>108.99559920979672</c:v>
                </c:pt>
                <c:pt idx="108">
                  <c:v>109.99559920979672</c:v>
                </c:pt>
                <c:pt idx="109">
                  <c:v>110.99559920979672</c:v>
                </c:pt>
                <c:pt idx="110">
                  <c:v>111.99559920979672</c:v>
                </c:pt>
                <c:pt idx="111">
                  <c:v>112.99559920979672</c:v>
                </c:pt>
                <c:pt idx="112">
                  <c:v>113.99559920979672</c:v>
                </c:pt>
                <c:pt idx="113">
                  <c:v>114.99559920979672</c:v>
                </c:pt>
                <c:pt idx="114">
                  <c:v>115.99559920979672</c:v>
                </c:pt>
                <c:pt idx="115">
                  <c:v>116.99559920979672</c:v>
                </c:pt>
                <c:pt idx="116">
                  <c:v>117.99559920979672</c:v>
                </c:pt>
                <c:pt idx="117">
                  <c:v>118.99559920979672</c:v>
                </c:pt>
                <c:pt idx="118">
                  <c:v>119.99559920979672</c:v>
                </c:pt>
                <c:pt idx="119">
                  <c:v>120.99559920979672</c:v>
                </c:pt>
                <c:pt idx="120">
                  <c:v>121.99559920979672</c:v>
                </c:pt>
                <c:pt idx="121">
                  <c:v>122.99559920979672</c:v>
                </c:pt>
                <c:pt idx="122">
                  <c:v>123.99559920979672</c:v>
                </c:pt>
                <c:pt idx="123">
                  <c:v>124.99559920979672</c:v>
                </c:pt>
                <c:pt idx="124">
                  <c:v>125.99559920979672</c:v>
                </c:pt>
                <c:pt idx="125">
                  <c:v>126.99559920979672</c:v>
                </c:pt>
                <c:pt idx="126">
                  <c:v>127.99559920979672</c:v>
                </c:pt>
                <c:pt idx="127">
                  <c:v>128.99559920979672</c:v>
                </c:pt>
                <c:pt idx="128">
                  <c:v>129.99559920979672</c:v>
                </c:pt>
                <c:pt idx="129">
                  <c:v>130.99559920979672</c:v>
                </c:pt>
                <c:pt idx="130">
                  <c:v>131.99559920979672</c:v>
                </c:pt>
                <c:pt idx="131">
                  <c:v>132.99559920979672</c:v>
                </c:pt>
                <c:pt idx="132">
                  <c:v>133.99559920979672</c:v>
                </c:pt>
                <c:pt idx="133">
                  <c:v>134.99559920979672</c:v>
                </c:pt>
                <c:pt idx="134">
                  <c:v>135.99559920979672</c:v>
                </c:pt>
                <c:pt idx="135">
                  <c:v>136.99559920979672</c:v>
                </c:pt>
                <c:pt idx="136">
                  <c:v>137.99559920979672</c:v>
                </c:pt>
                <c:pt idx="137">
                  <c:v>138.99559920979672</c:v>
                </c:pt>
                <c:pt idx="138">
                  <c:v>139.99559920979672</c:v>
                </c:pt>
                <c:pt idx="139">
                  <c:v>140.99559920979672</c:v>
                </c:pt>
                <c:pt idx="140">
                  <c:v>141.99559920979672</c:v>
                </c:pt>
                <c:pt idx="141">
                  <c:v>142.99559920979672</c:v>
                </c:pt>
                <c:pt idx="142">
                  <c:v>143.99559920979672</c:v>
                </c:pt>
                <c:pt idx="143">
                  <c:v>144.99559920979672</c:v>
                </c:pt>
                <c:pt idx="144">
                  <c:v>145.99559920979672</c:v>
                </c:pt>
                <c:pt idx="145">
                  <c:v>146.99559920979672</c:v>
                </c:pt>
                <c:pt idx="146">
                  <c:v>147.99559920979672</c:v>
                </c:pt>
                <c:pt idx="147">
                  <c:v>148.99559920979672</c:v>
                </c:pt>
                <c:pt idx="148">
                  <c:v>149.99559920979672</c:v>
                </c:pt>
                <c:pt idx="149">
                  <c:v>150.99559920979672</c:v>
                </c:pt>
                <c:pt idx="150">
                  <c:v>151.99559920979672</c:v>
                </c:pt>
                <c:pt idx="151">
                  <c:v>152.99559920979672</c:v>
                </c:pt>
                <c:pt idx="152">
                  <c:v>153.99559920979672</c:v>
                </c:pt>
                <c:pt idx="153">
                  <c:v>154.99559920979672</c:v>
                </c:pt>
                <c:pt idx="154">
                  <c:v>155.99559920979672</c:v>
                </c:pt>
                <c:pt idx="155">
                  <c:v>156.99559920979672</c:v>
                </c:pt>
                <c:pt idx="156">
                  <c:v>157.99559920979672</c:v>
                </c:pt>
                <c:pt idx="157">
                  <c:v>158.99559920979672</c:v>
                </c:pt>
                <c:pt idx="158">
                  <c:v>159.99559920979672</c:v>
                </c:pt>
                <c:pt idx="159">
                  <c:v>160.99559920979672</c:v>
                </c:pt>
                <c:pt idx="160">
                  <c:v>161.99559920979672</c:v>
                </c:pt>
                <c:pt idx="161">
                  <c:v>162.99559920979672</c:v>
                </c:pt>
                <c:pt idx="162">
                  <c:v>163.99559920979672</c:v>
                </c:pt>
                <c:pt idx="163">
                  <c:v>164.99559920979672</c:v>
                </c:pt>
                <c:pt idx="164">
                  <c:v>165.99559920979672</c:v>
                </c:pt>
                <c:pt idx="165">
                  <c:v>166.99559920979672</c:v>
                </c:pt>
                <c:pt idx="166">
                  <c:v>167.99559920979672</c:v>
                </c:pt>
                <c:pt idx="167">
                  <c:v>168.99559920979672</c:v>
                </c:pt>
                <c:pt idx="168">
                  <c:v>169.99559920979672</c:v>
                </c:pt>
                <c:pt idx="169">
                  <c:v>170.99559920979672</c:v>
                </c:pt>
                <c:pt idx="170">
                  <c:v>171.99559920979672</c:v>
                </c:pt>
                <c:pt idx="171">
                  <c:v>172.99559920979672</c:v>
                </c:pt>
                <c:pt idx="172">
                  <c:v>173.99559920979672</c:v>
                </c:pt>
                <c:pt idx="173">
                  <c:v>174.99559920979672</c:v>
                </c:pt>
                <c:pt idx="174">
                  <c:v>175.99559920979672</c:v>
                </c:pt>
                <c:pt idx="175">
                  <c:v>176.99559920979672</c:v>
                </c:pt>
                <c:pt idx="176">
                  <c:v>177.99559920979672</c:v>
                </c:pt>
                <c:pt idx="177">
                  <c:v>178.99559920979672</c:v>
                </c:pt>
                <c:pt idx="178">
                  <c:v>179.99559920979672</c:v>
                </c:pt>
                <c:pt idx="179">
                  <c:v>180.99559920979672</c:v>
                </c:pt>
                <c:pt idx="180">
                  <c:v>181.99559920979672</c:v>
                </c:pt>
                <c:pt idx="181">
                  <c:v>182.99559920979672</c:v>
                </c:pt>
                <c:pt idx="182">
                  <c:v>183.99559920979672</c:v>
                </c:pt>
                <c:pt idx="183">
                  <c:v>184.99559920979672</c:v>
                </c:pt>
                <c:pt idx="184">
                  <c:v>185.99559920979672</c:v>
                </c:pt>
                <c:pt idx="185">
                  <c:v>186.99559920979672</c:v>
                </c:pt>
                <c:pt idx="186">
                  <c:v>187.99559920979672</c:v>
                </c:pt>
                <c:pt idx="187">
                  <c:v>188.99559920979672</c:v>
                </c:pt>
                <c:pt idx="188">
                  <c:v>189.99559920979672</c:v>
                </c:pt>
                <c:pt idx="189">
                  <c:v>190.99559920979672</c:v>
                </c:pt>
                <c:pt idx="190">
                  <c:v>191.99559920979672</c:v>
                </c:pt>
                <c:pt idx="191">
                  <c:v>192.99559920979672</c:v>
                </c:pt>
                <c:pt idx="192">
                  <c:v>193.99559920979672</c:v>
                </c:pt>
                <c:pt idx="193">
                  <c:v>194.99559920979672</c:v>
                </c:pt>
                <c:pt idx="194">
                  <c:v>195.99559920979672</c:v>
                </c:pt>
                <c:pt idx="195">
                  <c:v>196.99559920979672</c:v>
                </c:pt>
                <c:pt idx="196">
                  <c:v>197.99559920979672</c:v>
                </c:pt>
                <c:pt idx="197">
                  <c:v>198.99559920979672</c:v>
                </c:pt>
                <c:pt idx="198">
                  <c:v>199.99559920979672</c:v>
                </c:pt>
                <c:pt idx="199">
                  <c:v>200.99559920979672</c:v>
                </c:pt>
                <c:pt idx="200">
                  <c:v>201.99559920979672</c:v>
                </c:pt>
                <c:pt idx="201">
                  <c:v>202.99559920979672</c:v>
                </c:pt>
                <c:pt idx="202">
                  <c:v>203.99559920979672</c:v>
                </c:pt>
                <c:pt idx="203">
                  <c:v>204.99559920979672</c:v>
                </c:pt>
                <c:pt idx="204">
                  <c:v>205.99559920979672</c:v>
                </c:pt>
                <c:pt idx="205">
                  <c:v>206.99559920979672</c:v>
                </c:pt>
                <c:pt idx="206">
                  <c:v>207.99559920979672</c:v>
                </c:pt>
                <c:pt idx="207">
                  <c:v>208.99559920979672</c:v>
                </c:pt>
                <c:pt idx="208">
                  <c:v>209.99559920979672</c:v>
                </c:pt>
                <c:pt idx="209">
                  <c:v>210.99559920979672</c:v>
                </c:pt>
                <c:pt idx="210">
                  <c:v>211.99559920979672</c:v>
                </c:pt>
                <c:pt idx="211">
                  <c:v>212.99559920979672</c:v>
                </c:pt>
                <c:pt idx="212">
                  <c:v>213.99559920979672</c:v>
                </c:pt>
                <c:pt idx="213">
                  <c:v>214.99559920979672</c:v>
                </c:pt>
                <c:pt idx="214">
                  <c:v>215.99559920979672</c:v>
                </c:pt>
                <c:pt idx="215">
                  <c:v>216.99559920979672</c:v>
                </c:pt>
                <c:pt idx="216">
                  <c:v>217.99559920979672</c:v>
                </c:pt>
                <c:pt idx="217">
                  <c:v>218.99559920979672</c:v>
                </c:pt>
                <c:pt idx="218">
                  <c:v>219.99559920979672</c:v>
                </c:pt>
                <c:pt idx="219">
                  <c:v>220.99559920979672</c:v>
                </c:pt>
                <c:pt idx="220">
                  <c:v>221.99559920979672</c:v>
                </c:pt>
                <c:pt idx="221">
                  <c:v>222.99559920979672</c:v>
                </c:pt>
                <c:pt idx="222">
                  <c:v>223.99559920979672</c:v>
                </c:pt>
                <c:pt idx="223">
                  <c:v>224.99559920979672</c:v>
                </c:pt>
                <c:pt idx="224">
                  <c:v>225.99559920979672</c:v>
                </c:pt>
                <c:pt idx="225">
                  <c:v>226.99559920979672</c:v>
                </c:pt>
                <c:pt idx="226">
                  <c:v>227.99559920979672</c:v>
                </c:pt>
                <c:pt idx="227">
                  <c:v>228.99559920979672</c:v>
                </c:pt>
                <c:pt idx="228">
                  <c:v>229.99559920979672</c:v>
                </c:pt>
                <c:pt idx="229">
                  <c:v>230.99559920979672</c:v>
                </c:pt>
                <c:pt idx="230">
                  <c:v>231.99559920979672</c:v>
                </c:pt>
                <c:pt idx="231">
                  <c:v>232.99559920979672</c:v>
                </c:pt>
                <c:pt idx="232">
                  <c:v>233.99559920979672</c:v>
                </c:pt>
                <c:pt idx="233">
                  <c:v>234.99559920979672</c:v>
                </c:pt>
                <c:pt idx="234">
                  <c:v>235.99559920979672</c:v>
                </c:pt>
                <c:pt idx="235">
                  <c:v>236.99559920979672</c:v>
                </c:pt>
                <c:pt idx="236">
                  <c:v>237.99559920979672</c:v>
                </c:pt>
                <c:pt idx="237">
                  <c:v>238.99559920979672</c:v>
                </c:pt>
                <c:pt idx="238">
                  <c:v>239.99559920979672</c:v>
                </c:pt>
                <c:pt idx="239">
                  <c:v>240.99559920979672</c:v>
                </c:pt>
                <c:pt idx="240">
                  <c:v>241.99559920979672</c:v>
                </c:pt>
                <c:pt idx="241">
                  <c:v>242.99559920979672</c:v>
                </c:pt>
                <c:pt idx="242">
                  <c:v>243.99559920979672</c:v>
                </c:pt>
                <c:pt idx="243">
                  <c:v>244.99559920979672</c:v>
                </c:pt>
                <c:pt idx="244">
                  <c:v>245.99559920979672</c:v>
                </c:pt>
                <c:pt idx="245">
                  <c:v>246.99559920979672</c:v>
                </c:pt>
                <c:pt idx="246">
                  <c:v>247.99559920979672</c:v>
                </c:pt>
                <c:pt idx="247">
                  <c:v>248.99559920979672</c:v>
                </c:pt>
                <c:pt idx="248">
                  <c:v>249.99559920979672</c:v>
                </c:pt>
                <c:pt idx="249">
                  <c:v>250.99559920979672</c:v>
                </c:pt>
                <c:pt idx="250">
                  <c:v>251.99559920979672</c:v>
                </c:pt>
                <c:pt idx="251">
                  <c:v>252.99559920979672</c:v>
                </c:pt>
                <c:pt idx="252">
                  <c:v>253.99559920979672</c:v>
                </c:pt>
                <c:pt idx="253">
                  <c:v>254.99559920979672</c:v>
                </c:pt>
                <c:pt idx="254">
                  <c:v>255.99559920979672</c:v>
                </c:pt>
                <c:pt idx="255">
                  <c:v>256.99559920979675</c:v>
                </c:pt>
                <c:pt idx="256">
                  <c:v>257.99559920979675</c:v>
                </c:pt>
                <c:pt idx="257">
                  <c:v>258.99559920979675</c:v>
                </c:pt>
                <c:pt idx="258">
                  <c:v>259.99559920979675</c:v>
                </c:pt>
                <c:pt idx="259">
                  <c:v>260.99559920979675</c:v>
                </c:pt>
                <c:pt idx="260">
                  <c:v>261.99559920979675</c:v>
                </c:pt>
                <c:pt idx="261">
                  <c:v>262.99559920979675</c:v>
                </c:pt>
                <c:pt idx="262">
                  <c:v>263.99559920979675</c:v>
                </c:pt>
                <c:pt idx="263">
                  <c:v>264.99559920979675</c:v>
                </c:pt>
                <c:pt idx="264">
                  <c:v>265.99559920979675</c:v>
                </c:pt>
                <c:pt idx="265">
                  <c:v>266.99559920979675</c:v>
                </c:pt>
                <c:pt idx="266">
                  <c:v>267.99559920979675</c:v>
                </c:pt>
                <c:pt idx="267">
                  <c:v>268.99559920979675</c:v>
                </c:pt>
                <c:pt idx="268">
                  <c:v>269.99559920979675</c:v>
                </c:pt>
                <c:pt idx="269">
                  <c:v>270.99559920979675</c:v>
                </c:pt>
                <c:pt idx="270">
                  <c:v>271.99559920979675</c:v>
                </c:pt>
                <c:pt idx="271">
                  <c:v>272.99559920979675</c:v>
                </c:pt>
                <c:pt idx="272">
                  <c:v>273.99559920979675</c:v>
                </c:pt>
                <c:pt idx="273">
                  <c:v>274.99559920979675</c:v>
                </c:pt>
                <c:pt idx="274">
                  <c:v>275.99559920979675</c:v>
                </c:pt>
                <c:pt idx="275">
                  <c:v>276.99559920979675</c:v>
                </c:pt>
                <c:pt idx="276">
                  <c:v>277.99559920979675</c:v>
                </c:pt>
                <c:pt idx="277">
                  <c:v>278.99559920979675</c:v>
                </c:pt>
                <c:pt idx="278">
                  <c:v>279.99559920979675</c:v>
                </c:pt>
                <c:pt idx="279">
                  <c:v>280.99559920979675</c:v>
                </c:pt>
                <c:pt idx="280">
                  <c:v>281.99559920979675</c:v>
                </c:pt>
                <c:pt idx="281">
                  <c:v>282.99559920979675</c:v>
                </c:pt>
                <c:pt idx="282">
                  <c:v>283.99559920979675</c:v>
                </c:pt>
                <c:pt idx="283">
                  <c:v>284.99559920979675</c:v>
                </c:pt>
                <c:pt idx="284">
                  <c:v>285.99559920979675</c:v>
                </c:pt>
                <c:pt idx="285">
                  <c:v>286.99559920979675</c:v>
                </c:pt>
                <c:pt idx="286">
                  <c:v>287.99559920979675</c:v>
                </c:pt>
                <c:pt idx="287">
                  <c:v>288.99559920979675</c:v>
                </c:pt>
                <c:pt idx="288">
                  <c:v>289.99559920979675</c:v>
                </c:pt>
                <c:pt idx="289">
                  <c:v>290.99559920979675</c:v>
                </c:pt>
                <c:pt idx="290">
                  <c:v>291.99559920979675</c:v>
                </c:pt>
                <c:pt idx="291">
                  <c:v>292.99559920979675</c:v>
                </c:pt>
                <c:pt idx="292">
                  <c:v>293.99559920979675</c:v>
                </c:pt>
                <c:pt idx="293">
                  <c:v>294.99559920979675</c:v>
                </c:pt>
                <c:pt idx="294">
                  <c:v>295.99559920979675</c:v>
                </c:pt>
                <c:pt idx="295">
                  <c:v>296.99559920979675</c:v>
                </c:pt>
                <c:pt idx="296">
                  <c:v>297.99559920979675</c:v>
                </c:pt>
                <c:pt idx="297">
                  <c:v>298.99559920979675</c:v>
                </c:pt>
                <c:pt idx="298">
                  <c:v>299.99559920979675</c:v>
                </c:pt>
                <c:pt idx="299">
                  <c:v>300.99559920979675</c:v>
                </c:pt>
                <c:pt idx="300">
                  <c:v>301.99559920979675</c:v>
                </c:pt>
                <c:pt idx="301">
                  <c:v>302.99559920979675</c:v>
                </c:pt>
                <c:pt idx="302">
                  <c:v>303.99559920979675</c:v>
                </c:pt>
                <c:pt idx="303">
                  <c:v>304.99559920979675</c:v>
                </c:pt>
                <c:pt idx="304">
                  <c:v>305.99559920979675</c:v>
                </c:pt>
                <c:pt idx="305">
                  <c:v>306.99559920979675</c:v>
                </c:pt>
                <c:pt idx="306">
                  <c:v>307.99559920979675</c:v>
                </c:pt>
              </c:numCache>
            </c:numRef>
          </c:xVal>
          <c:yVal>
            <c:numRef>
              <c:f>'8mbhs'!$L$7:$L$313</c:f>
              <c:numCache>
                <c:formatCode>0.00E+00</c:formatCode>
                <c:ptCount val="307"/>
                <c:pt idx="0">
                  <c:v>0.11938</c:v>
                </c:pt>
                <c:pt idx="1">
                  <c:v>0.113792</c:v>
                </c:pt>
                <c:pt idx="2">
                  <c:v>6.6039999999999904E-2</c:v>
                </c:pt>
                <c:pt idx="3">
                  <c:v>-2.5400000000000401E-4</c:v>
                </c:pt>
                <c:pt idx="4">
                  <c:v>-6.4007999999999898E-2</c:v>
                </c:pt>
                <c:pt idx="5">
                  <c:v>-0.124206</c:v>
                </c:pt>
                <c:pt idx="6">
                  <c:v>-0.15976599999999999</c:v>
                </c:pt>
                <c:pt idx="7">
                  <c:v>-0.16408400000000001</c:v>
                </c:pt>
                <c:pt idx="8">
                  <c:v>-0.11963399999999901</c:v>
                </c:pt>
                <c:pt idx="9">
                  <c:v>-4.5465999999999999E-2</c:v>
                </c:pt>
                <c:pt idx="10">
                  <c:v>3.3782E-2</c:v>
                </c:pt>
                <c:pt idx="11">
                  <c:v>0.111251999999999</c:v>
                </c:pt>
                <c:pt idx="12">
                  <c:v>0.168401999999999</c:v>
                </c:pt>
                <c:pt idx="13">
                  <c:v>0.192024</c:v>
                </c:pt>
                <c:pt idx="14">
                  <c:v>0.16433800000000001</c:v>
                </c:pt>
                <c:pt idx="15">
                  <c:v>9.6266000000000004E-2</c:v>
                </c:pt>
                <c:pt idx="16">
                  <c:v>3.04799999999999E-2</c:v>
                </c:pt>
                <c:pt idx="17">
                  <c:v>-3.3019999999999897E-2</c:v>
                </c:pt>
                <c:pt idx="18">
                  <c:v>-9.5250000000000001E-2</c:v>
                </c:pt>
                <c:pt idx="19">
                  <c:v>-0.120141999999999</c:v>
                </c:pt>
                <c:pt idx="20">
                  <c:v>-0.117856</c:v>
                </c:pt>
                <c:pt idx="21">
                  <c:v>-6.8325999999999901E-2</c:v>
                </c:pt>
                <c:pt idx="22">
                  <c:v>-1.1176E-2</c:v>
                </c:pt>
                <c:pt idx="23">
                  <c:v>5.0292000000000003E-2</c:v>
                </c:pt>
                <c:pt idx="24">
                  <c:v>0.10312399999999899</c:v>
                </c:pt>
                <c:pt idx="25">
                  <c:v>0.131571999999999</c:v>
                </c:pt>
                <c:pt idx="26">
                  <c:v>0.11404599999999999</c:v>
                </c:pt>
                <c:pt idx="27">
                  <c:v>6.2229999999999903E-2</c:v>
                </c:pt>
                <c:pt idx="28">
                  <c:v>7.1120000000000003E-3</c:v>
                </c:pt>
                <c:pt idx="29">
                  <c:v>-5.6388000000000001E-2</c:v>
                </c:pt>
                <c:pt idx="30">
                  <c:v>-0.105156</c:v>
                </c:pt>
                <c:pt idx="31">
                  <c:v>-0.13741400000000001</c:v>
                </c:pt>
                <c:pt idx="32">
                  <c:v>-0.13563600000000001</c:v>
                </c:pt>
                <c:pt idx="33">
                  <c:v>-8.763E-2</c:v>
                </c:pt>
                <c:pt idx="34">
                  <c:v>-2.1843999999999999E-2</c:v>
                </c:pt>
                <c:pt idx="35">
                  <c:v>4.9276E-2</c:v>
                </c:pt>
                <c:pt idx="36">
                  <c:v>0.113284</c:v>
                </c:pt>
                <c:pt idx="37">
                  <c:v>0.151891999999999</c:v>
                </c:pt>
                <c:pt idx="38">
                  <c:v>0.171704</c:v>
                </c:pt>
                <c:pt idx="39">
                  <c:v>0.13487399999999999</c:v>
                </c:pt>
                <c:pt idx="40">
                  <c:v>8.2042000000000004E-2</c:v>
                </c:pt>
                <c:pt idx="41">
                  <c:v>1.3716000000000001E-2</c:v>
                </c:pt>
                <c:pt idx="42">
                  <c:v>-5.0799999999999901E-2</c:v>
                </c:pt>
                <c:pt idx="43">
                  <c:v>-0.104902</c:v>
                </c:pt>
                <c:pt idx="44">
                  <c:v>-0.135382</c:v>
                </c:pt>
                <c:pt idx="45">
                  <c:v>-0.12064999999999899</c:v>
                </c:pt>
                <c:pt idx="46">
                  <c:v>-7.9502000000000003E-2</c:v>
                </c:pt>
                <c:pt idx="47">
                  <c:v>-1.90499999999999E-2</c:v>
                </c:pt>
                <c:pt idx="48">
                  <c:v>4.1910000000000003E-2</c:v>
                </c:pt>
                <c:pt idx="49">
                  <c:v>9.017E-2</c:v>
                </c:pt>
                <c:pt idx="50">
                  <c:v>0.1143</c:v>
                </c:pt>
                <c:pt idx="51">
                  <c:v>0.10058399999999899</c:v>
                </c:pt>
                <c:pt idx="52">
                  <c:v>5.3593999999999899E-2</c:v>
                </c:pt>
                <c:pt idx="53">
                  <c:v>2.79400000000001E-3</c:v>
                </c:pt>
                <c:pt idx="54">
                  <c:v>-5.1307999999999999E-2</c:v>
                </c:pt>
                <c:pt idx="55">
                  <c:v>-0.10210799999999901</c:v>
                </c:pt>
                <c:pt idx="56">
                  <c:v>-0.120142</c:v>
                </c:pt>
                <c:pt idx="57">
                  <c:v>-0.10464799999999901</c:v>
                </c:pt>
                <c:pt idx="58">
                  <c:v>-6.7563999999999902E-2</c:v>
                </c:pt>
                <c:pt idx="59">
                  <c:v>-6.3499999999999902E-3</c:v>
                </c:pt>
                <c:pt idx="60">
                  <c:v>5.7403999999999997E-2</c:v>
                </c:pt>
                <c:pt idx="61">
                  <c:v>0.116839999999999</c:v>
                </c:pt>
                <c:pt idx="62">
                  <c:v>0.145033999999999</c:v>
                </c:pt>
                <c:pt idx="63">
                  <c:v>0.14147799999999899</c:v>
                </c:pt>
                <c:pt idx="64">
                  <c:v>0.105918</c:v>
                </c:pt>
                <c:pt idx="65">
                  <c:v>5.1815999999999897E-2</c:v>
                </c:pt>
                <c:pt idx="66">
                  <c:v>-1.1176E-2</c:v>
                </c:pt>
                <c:pt idx="67">
                  <c:v>-6.8071999999999896E-2</c:v>
                </c:pt>
                <c:pt idx="68">
                  <c:v>-0.116586</c:v>
                </c:pt>
                <c:pt idx="69">
                  <c:v>-0.12928600000000001</c:v>
                </c:pt>
                <c:pt idx="70">
                  <c:v>-0.10718800000000001</c:v>
                </c:pt>
                <c:pt idx="71">
                  <c:v>-6.2229999999999903E-2</c:v>
                </c:pt>
                <c:pt idx="72">
                  <c:v>-4.3180000000000102E-3</c:v>
                </c:pt>
                <c:pt idx="73">
                  <c:v>5.1307999999999999E-2</c:v>
                </c:pt>
                <c:pt idx="74">
                  <c:v>9.3979999999999994E-2</c:v>
                </c:pt>
                <c:pt idx="75">
                  <c:v>0.108203999999999</c:v>
                </c:pt>
                <c:pt idx="76">
                  <c:v>9.6519999999999995E-2</c:v>
                </c:pt>
                <c:pt idx="77">
                  <c:v>5.9436000000000003E-2</c:v>
                </c:pt>
                <c:pt idx="78">
                  <c:v>1.01599999999998E-3</c:v>
                </c:pt>
                <c:pt idx="79">
                  <c:v>-5.4101999999999997E-2</c:v>
                </c:pt>
                <c:pt idx="80">
                  <c:v>-0.10287</c:v>
                </c:pt>
                <c:pt idx="81">
                  <c:v>-0.123444</c:v>
                </c:pt>
                <c:pt idx="82">
                  <c:v>-0.10972800000000001</c:v>
                </c:pt>
                <c:pt idx="83">
                  <c:v>-5.9943999999999997E-2</c:v>
                </c:pt>
                <c:pt idx="84">
                  <c:v>-4.0640000000000103E-3</c:v>
                </c:pt>
                <c:pt idx="85">
                  <c:v>5.99439999999999E-2</c:v>
                </c:pt>
                <c:pt idx="86">
                  <c:v>0.105155999999999</c:v>
                </c:pt>
                <c:pt idx="87">
                  <c:v>0.133604</c:v>
                </c:pt>
                <c:pt idx="88">
                  <c:v>0.13055600000000001</c:v>
                </c:pt>
                <c:pt idx="89">
                  <c:v>9.9314E-2</c:v>
                </c:pt>
                <c:pt idx="90">
                  <c:v>3.2003999999999998E-2</c:v>
                </c:pt>
                <c:pt idx="91">
                  <c:v>-2.6161999999999901E-2</c:v>
                </c:pt>
                <c:pt idx="92">
                  <c:v>-8.6613999999999899E-2</c:v>
                </c:pt>
                <c:pt idx="93">
                  <c:v>-0.12446</c:v>
                </c:pt>
                <c:pt idx="94">
                  <c:v>-0.130301999999999</c:v>
                </c:pt>
                <c:pt idx="95">
                  <c:v>-0.100838</c:v>
                </c:pt>
                <c:pt idx="96">
                  <c:v>-5.5118E-2</c:v>
                </c:pt>
                <c:pt idx="97">
                  <c:v>1.1938000000000001E-2</c:v>
                </c:pt>
                <c:pt idx="98">
                  <c:v>6.9087999999999899E-2</c:v>
                </c:pt>
                <c:pt idx="99">
                  <c:v>0.110236</c:v>
                </c:pt>
                <c:pt idx="100">
                  <c:v>0.12573000000000001</c:v>
                </c:pt>
                <c:pt idx="101">
                  <c:v>0.106934</c:v>
                </c:pt>
                <c:pt idx="102">
                  <c:v>6.1976000000000003E-2</c:v>
                </c:pt>
                <c:pt idx="103">
                  <c:v>1.0414E-2</c:v>
                </c:pt>
                <c:pt idx="104">
                  <c:v>-4.1909999999999899E-2</c:v>
                </c:pt>
                <c:pt idx="105">
                  <c:v>-9.3217999999999898E-2</c:v>
                </c:pt>
                <c:pt idx="106">
                  <c:v>-0.110236</c:v>
                </c:pt>
                <c:pt idx="107">
                  <c:v>-9.5757999999999899E-2</c:v>
                </c:pt>
                <c:pt idx="108">
                  <c:v>-4.5465999999999999E-2</c:v>
                </c:pt>
                <c:pt idx="109">
                  <c:v>1.42239999999999E-2</c:v>
                </c:pt>
                <c:pt idx="110">
                  <c:v>7.0611999999999994E-2</c:v>
                </c:pt>
                <c:pt idx="111">
                  <c:v>0.11150599999999999</c:v>
                </c:pt>
                <c:pt idx="112">
                  <c:v>0.13614399999999899</c:v>
                </c:pt>
                <c:pt idx="113">
                  <c:v>0.123443999999999</c:v>
                </c:pt>
                <c:pt idx="114">
                  <c:v>8.2804000000000003E-2</c:v>
                </c:pt>
                <c:pt idx="115">
                  <c:v>1.87959999999999E-2</c:v>
                </c:pt>
                <c:pt idx="116">
                  <c:v>-3.8607999999999899E-2</c:v>
                </c:pt>
                <c:pt idx="117">
                  <c:v>-9.8297999999999899E-2</c:v>
                </c:pt>
                <c:pt idx="118">
                  <c:v>-0.12928600000000001</c:v>
                </c:pt>
                <c:pt idx="119">
                  <c:v>-0.13131799999999999</c:v>
                </c:pt>
                <c:pt idx="120">
                  <c:v>-8.4073999999999996E-2</c:v>
                </c:pt>
                <c:pt idx="121">
                  <c:v>-3.2766000000000003E-2</c:v>
                </c:pt>
                <c:pt idx="122">
                  <c:v>3.3273999999999998E-2</c:v>
                </c:pt>
                <c:pt idx="123">
                  <c:v>8.6360000000000006E-2</c:v>
                </c:pt>
                <c:pt idx="124">
                  <c:v>0.123444</c:v>
                </c:pt>
                <c:pt idx="125">
                  <c:v>0.13716</c:v>
                </c:pt>
                <c:pt idx="126">
                  <c:v>0.115824</c:v>
                </c:pt>
                <c:pt idx="127">
                  <c:v>6.2992000000000006E-2</c:v>
                </c:pt>
                <c:pt idx="128">
                  <c:v>6.8579999999999804E-3</c:v>
                </c:pt>
                <c:pt idx="129">
                  <c:v>-4.9784000000000002E-2</c:v>
                </c:pt>
                <c:pt idx="130">
                  <c:v>-0.101854</c:v>
                </c:pt>
                <c:pt idx="131">
                  <c:v>-0.116585999999999</c:v>
                </c:pt>
                <c:pt idx="132">
                  <c:v>-9.017E-2</c:v>
                </c:pt>
                <c:pt idx="133">
                  <c:v>-4.8006E-2</c:v>
                </c:pt>
                <c:pt idx="134">
                  <c:v>9.9059999999999999E-3</c:v>
                </c:pt>
                <c:pt idx="135">
                  <c:v>6.4516000000000004E-2</c:v>
                </c:pt>
                <c:pt idx="136">
                  <c:v>0.103632</c:v>
                </c:pt>
                <c:pt idx="137">
                  <c:v>0.121158</c:v>
                </c:pt>
                <c:pt idx="138">
                  <c:v>0.102108</c:v>
                </c:pt>
                <c:pt idx="139">
                  <c:v>5.5371999999999998E-2</c:v>
                </c:pt>
                <c:pt idx="140">
                  <c:v>-1.1429999999999999E-2</c:v>
                </c:pt>
                <c:pt idx="141">
                  <c:v>-6.8580000000000002E-2</c:v>
                </c:pt>
                <c:pt idx="142">
                  <c:v>-0.122174</c:v>
                </c:pt>
                <c:pt idx="143">
                  <c:v>-0.147066</c:v>
                </c:pt>
                <c:pt idx="144">
                  <c:v>-0.13944599999999999</c:v>
                </c:pt>
                <c:pt idx="145">
                  <c:v>-9.49959999999999E-2</c:v>
                </c:pt>
                <c:pt idx="146">
                  <c:v>-3.5051999999999903E-2</c:v>
                </c:pt>
                <c:pt idx="147">
                  <c:v>3.3273999999999998E-2</c:v>
                </c:pt>
                <c:pt idx="148">
                  <c:v>9.1186000000000003E-2</c:v>
                </c:pt>
                <c:pt idx="149">
                  <c:v>0.12928600000000001</c:v>
                </c:pt>
                <c:pt idx="150">
                  <c:v>0.140462</c:v>
                </c:pt>
                <c:pt idx="151">
                  <c:v>0.104902</c:v>
                </c:pt>
                <c:pt idx="152">
                  <c:v>4.6989999999999997E-2</c:v>
                </c:pt>
                <c:pt idx="153">
                  <c:v>-1.11759999999999E-2</c:v>
                </c:pt>
                <c:pt idx="154">
                  <c:v>-7.7723999999999904E-2</c:v>
                </c:pt>
                <c:pt idx="155">
                  <c:v>-0.113284</c:v>
                </c:pt>
                <c:pt idx="156">
                  <c:v>-0.123444</c:v>
                </c:pt>
                <c:pt idx="157">
                  <c:v>-9.0424000000000004E-2</c:v>
                </c:pt>
                <c:pt idx="158">
                  <c:v>-3.3273999999999998E-2</c:v>
                </c:pt>
                <c:pt idx="159">
                  <c:v>2.4383999999999999E-2</c:v>
                </c:pt>
                <c:pt idx="160">
                  <c:v>7.8993999999999995E-2</c:v>
                </c:pt>
                <c:pt idx="161">
                  <c:v>0.120904</c:v>
                </c:pt>
                <c:pt idx="162">
                  <c:v>0.135128</c:v>
                </c:pt>
                <c:pt idx="163">
                  <c:v>0.103378</c:v>
                </c:pt>
                <c:pt idx="164">
                  <c:v>4.7244000000000001E-2</c:v>
                </c:pt>
                <c:pt idx="165">
                  <c:v>-2.0066000000000001E-2</c:v>
                </c:pt>
                <c:pt idx="166">
                  <c:v>-8.9915999999999996E-2</c:v>
                </c:pt>
                <c:pt idx="167">
                  <c:v>-0.145542</c:v>
                </c:pt>
                <c:pt idx="168">
                  <c:v>-0.16636999999999899</c:v>
                </c:pt>
                <c:pt idx="169">
                  <c:v>-0.14605000000000001</c:v>
                </c:pt>
                <c:pt idx="170">
                  <c:v>-8.8645999999999905E-2</c:v>
                </c:pt>
                <c:pt idx="171">
                  <c:v>-1.9557999999999999E-2</c:v>
                </c:pt>
                <c:pt idx="172">
                  <c:v>5.15619999999999E-2</c:v>
                </c:pt>
                <c:pt idx="173">
                  <c:v>0.115061999999999</c:v>
                </c:pt>
                <c:pt idx="174">
                  <c:v>0.14960599999999999</c:v>
                </c:pt>
                <c:pt idx="175">
                  <c:v>0.145288</c:v>
                </c:pt>
                <c:pt idx="176">
                  <c:v>0.10033</c:v>
                </c:pt>
                <c:pt idx="177">
                  <c:v>3.9369999999999898E-2</c:v>
                </c:pt>
                <c:pt idx="178">
                  <c:v>-3.0988000000000002E-2</c:v>
                </c:pt>
                <c:pt idx="179">
                  <c:v>-9.49959999999999E-2</c:v>
                </c:pt>
                <c:pt idx="180">
                  <c:v>-0.13919200000000001</c:v>
                </c:pt>
                <c:pt idx="181">
                  <c:v>-0.13944599999999999</c:v>
                </c:pt>
                <c:pt idx="182">
                  <c:v>-9.3471999999999902E-2</c:v>
                </c:pt>
                <c:pt idx="183">
                  <c:v>-2.921E-2</c:v>
                </c:pt>
                <c:pt idx="184">
                  <c:v>4.0894E-2</c:v>
                </c:pt>
                <c:pt idx="185">
                  <c:v>9.3471999999999902E-2</c:v>
                </c:pt>
                <c:pt idx="186">
                  <c:v>0.13335</c:v>
                </c:pt>
                <c:pt idx="187">
                  <c:v>0.13335</c:v>
                </c:pt>
                <c:pt idx="188">
                  <c:v>9.6266000000000004E-2</c:v>
                </c:pt>
                <c:pt idx="189">
                  <c:v>4.0640000000000003E-2</c:v>
                </c:pt>
                <c:pt idx="190">
                  <c:v>-3.5560000000000001E-2</c:v>
                </c:pt>
                <c:pt idx="191">
                  <c:v>-0.11049</c:v>
                </c:pt>
                <c:pt idx="192">
                  <c:v>-0.16306799999999899</c:v>
                </c:pt>
                <c:pt idx="193">
                  <c:v>-0.17754600000000001</c:v>
                </c:pt>
                <c:pt idx="194">
                  <c:v>-0.14477999999999899</c:v>
                </c:pt>
                <c:pt idx="195">
                  <c:v>-8.1026000000000001E-2</c:v>
                </c:pt>
                <c:pt idx="196">
                  <c:v>5.0799999999999402E-4</c:v>
                </c:pt>
                <c:pt idx="197">
                  <c:v>9.1186000000000003E-2</c:v>
                </c:pt>
                <c:pt idx="198">
                  <c:v>0.14147799999999999</c:v>
                </c:pt>
                <c:pt idx="199">
                  <c:v>0.173736</c:v>
                </c:pt>
                <c:pt idx="200">
                  <c:v>0.166623999999999</c:v>
                </c:pt>
                <c:pt idx="201">
                  <c:v>0.121666</c:v>
                </c:pt>
                <c:pt idx="202">
                  <c:v>4.8514000000000002E-2</c:v>
                </c:pt>
                <c:pt idx="203">
                  <c:v>-2.5399999999999999E-2</c:v>
                </c:pt>
                <c:pt idx="204">
                  <c:v>-9.8297999999999899E-2</c:v>
                </c:pt>
                <c:pt idx="205">
                  <c:v>-0.141986</c:v>
                </c:pt>
                <c:pt idx="206">
                  <c:v>-0.143764</c:v>
                </c:pt>
                <c:pt idx="207">
                  <c:v>-9.6011999999999903E-2</c:v>
                </c:pt>
                <c:pt idx="208">
                  <c:v>-2.6415999999999901E-2</c:v>
                </c:pt>
                <c:pt idx="209">
                  <c:v>4.4704000000000001E-2</c:v>
                </c:pt>
                <c:pt idx="210">
                  <c:v>9.7281999999999993E-2</c:v>
                </c:pt>
                <c:pt idx="211">
                  <c:v>0.131571999999999</c:v>
                </c:pt>
                <c:pt idx="212">
                  <c:v>0.12928600000000001</c:v>
                </c:pt>
                <c:pt idx="213">
                  <c:v>7.9247999999999902E-2</c:v>
                </c:pt>
                <c:pt idx="214">
                  <c:v>8.3820000000000006E-3</c:v>
                </c:pt>
                <c:pt idx="215">
                  <c:v>-7.0358000000000004E-2</c:v>
                </c:pt>
                <c:pt idx="216">
                  <c:v>-0.14224000000000001</c:v>
                </c:pt>
                <c:pt idx="217">
                  <c:v>-0.188722</c:v>
                </c:pt>
                <c:pt idx="218">
                  <c:v>-0.191769999999999</c:v>
                </c:pt>
                <c:pt idx="219">
                  <c:v>-0.13969999999999899</c:v>
                </c:pt>
                <c:pt idx="220">
                  <c:v>-6.3245999999999997E-2</c:v>
                </c:pt>
                <c:pt idx="221">
                  <c:v>2.9971999999999999E-2</c:v>
                </c:pt>
                <c:pt idx="222">
                  <c:v>0.111759999999999</c:v>
                </c:pt>
                <c:pt idx="223">
                  <c:v>0.17297399999999999</c:v>
                </c:pt>
                <c:pt idx="224">
                  <c:v>0.203708</c:v>
                </c:pt>
                <c:pt idx="225">
                  <c:v>0.168656</c:v>
                </c:pt>
                <c:pt idx="226">
                  <c:v>0.113284</c:v>
                </c:pt>
                <c:pt idx="227">
                  <c:v>2.4383999999999999E-2</c:v>
                </c:pt>
                <c:pt idx="228">
                  <c:v>-6.12139999999999E-2</c:v>
                </c:pt>
                <c:pt idx="229">
                  <c:v>-0.13055600000000001</c:v>
                </c:pt>
                <c:pt idx="230">
                  <c:v>-0.15900399999999901</c:v>
                </c:pt>
                <c:pt idx="231">
                  <c:v>-0.13969999999999999</c:v>
                </c:pt>
                <c:pt idx="232">
                  <c:v>-8.0009999999999901E-2</c:v>
                </c:pt>
                <c:pt idx="233">
                  <c:v>-4.0639999999999999E-3</c:v>
                </c:pt>
                <c:pt idx="234">
                  <c:v>6.3753999999999894E-2</c:v>
                </c:pt>
                <c:pt idx="235">
                  <c:v>0.119887999999999</c:v>
                </c:pt>
                <c:pt idx="236">
                  <c:v>0.14071600000000001</c:v>
                </c:pt>
                <c:pt idx="237">
                  <c:v>0.121158</c:v>
                </c:pt>
                <c:pt idx="238">
                  <c:v>6.0197999999999897E-2</c:v>
                </c:pt>
                <c:pt idx="239">
                  <c:v>-1.9050000000000001E-2</c:v>
                </c:pt>
                <c:pt idx="240">
                  <c:v>-0.100838</c:v>
                </c:pt>
                <c:pt idx="241">
                  <c:v>-0.17246600000000001</c:v>
                </c:pt>
                <c:pt idx="242">
                  <c:v>-0.203454</c:v>
                </c:pt>
                <c:pt idx="243">
                  <c:v>-0.18770599999999901</c:v>
                </c:pt>
                <c:pt idx="244">
                  <c:v>-0.120141999999999</c:v>
                </c:pt>
                <c:pt idx="245">
                  <c:v>-2.6161999999999901E-2</c:v>
                </c:pt>
                <c:pt idx="246">
                  <c:v>6.8834000000000006E-2</c:v>
                </c:pt>
                <c:pt idx="247">
                  <c:v>0.14401800000000001</c:v>
                </c:pt>
                <c:pt idx="248">
                  <c:v>0.20624799999999999</c:v>
                </c:pt>
                <c:pt idx="249">
                  <c:v>0.21945600000000001</c:v>
                </c:pt>
                <c:pt idx="250">
                  <c:v>0.175514</c:v>
                </c:pt>
                <c:pt idx="251">
                  <c:v>0.10541</c:v>
                </c:pt>
                <c:pt idx="252">
                  <c:v>1.0921999999999901E-2</c:v>
                </c:pt>
                <c:pt idx="253">
                  <c:v>-8.0009999999999901E-2</c:v>
                </c:pt>
                <c:pt idx="254">
                  <c:v>-0.150368</c:v>
                </c:pt>
                <c:pt idx="255">
                  <c:v>-0.17272000000000001</c:v>
                </c:pt>
                <c:pt idx="256">
                  <c:v>-0.14097000000000001</c:v>
                </c:pt>
                <c:pt idx="257">
                  <c:v>-6.5532000000000007E-2</c:v>
                </c:pt>
                <c:pt idx="258">
                  <c:v>1.11759999999999E-2</c:v>
                </c:pt>
                <c:pt idx="259">
                  <c:v>8.4835999999999898E-2</c:v>
                </c:pt>
                <c:pt idx="260">
                  <c:v>0.12979399999999899</c:v>
                </c:pt>
                <c:pt idx="261">
                  <c:v>0.14757400000000001</c:v>
                </c:pt>
                <c:pt idx="262">
                  <c:v>0.113538</c:v>
                </c:pt>
                <c:pt idx="263">
                  <c:v>4.95299999999999E-2</c:v>
                </c:pt>
                <c:pt idx="264">
                  <c:v>-3.5560000000000001E-2</c:v>
                </c:pt>
                <c:pt idx="265">
                  <c:v>-0.11734799999999899</c:v>
                </c:pt>
                <c:pt idx="266">
                  <c:v>-0.183387999999999</c:v>
                </c:pt>
                <c:pt idx="267">
                  <c:v>-0.21158199999999899</c:v>
                </c:pt>
                <c:pt idx="268">
                  <c:v>-0.183896</c:v>
                </c:pt>
                <c:pt idx="269">
                  <c:v>-0.10414</c:v>
                </c:pt>
                <c:pt idx="270">
                  <c:v>-7.3659999999999897E-3</c:v>
                </c:pt>
                <c:pt idx="271">
                  <c:v>9.0677999999999995E-2</c:v>
                </c:pt>
                <c:pt idx="272">
                  <c:v>0.16764000000000001</c:v>
                </c:pt>
                <c:pt idx="273">
                  <c:v>0.21996399999999999</c:v>
                </c:pt>
                <c:pt idx="274">
                  <c:v>0.217169999999999</c:v>
                </c:pt>
                <c:pt idx="275">
                  <c:v>0.16383</c:v>
                </c:pt>
                <c:pt idx="276">
                  <c:v>7.8993999999999898E-2</c:v>
                </c:pt>
                <c:pt idx="277">
                  <c:v>-1.2192E-2</c:v>
                </c:pt>
                <c:pt idx="278">
                  <c:v>-9.9568000000000004E-2</c:v>
                </c:pt>
                <c:pt idx="279">
                  <c:v>-0.16078199999999901</c:v>
                </c:pt>
                <c:pt idx="280">
                  <c:v>-0.17094200000000001</c:v>
                </c:pt>
                <c:pt idx="281">
                  <c:v>-0.127</c:v>
                </c:pt>
                <c:pt idx="282">
                  <c:v>-5.4101999999999997E-2</c:v>
                </c:pt>
                <c:pt idx="283">
                  <c:v>2.6162000000000001E-2</c:v>
                </c:pt>
                <c:pt idx="284">
                  <c:v>9.49959999999999E-2</c:v>
                </c:pt>
                <c:pt idx="285">
                  <c:v>0.148844</c:v>
                </c:pt>
                <c:pt idx="286">
                  <c:v>0.15392400000000001</c:v>
                </c:pt>
                <c:pt idx="287">
                  <c:v>0.11303000000000001</c:v>
                </c:pt>
                <c:pt idx="288">
                  <c:v>4.1401999999999897E-2</c:v>
                </c:pt>
                <c:pt idx="289">
                  <c:v>-5.8928000000000001E-2</c:v>
                </c:pt>
                <c:pt idx="290">
                  <c:v>-0.14325599999999999</c:v>
                </c:pt>
                <c:pt idx="291">
                  <c:v>-0.205231999999999</c:v>
                </c:pt>
                <c:pt idx="292">
                  <c:v>-0.220218</c:v>
                </c:pt>
                <c:pt idx="293">
                  <c:v>-0.173736</c:v>
                </c:pt>
                <c:pt idx="294">
                  <c:v>-9.0931999999999902E-2</c:v>
                </c:pt>
                <c:pt idx="295">
                  <c:v>1.4477999999999901E-2</c:v>
                </c:pt>
                <c:pt idx="296">
                  <c:v>0.105918</c:v>
                </c:pt>
                <c:pt idx="297">
                  <c:v>0.18034</c:v>
                </c:pt>
                <c:pt idx="298">
                  <c:v>0.22656799999999899</c:v>
                </c:pt>
                <c:pt idx="299">
                  <c:v>0.21488399999999899</c:v>
                </c:pt>
                <c:pt idx="300">
                  <c:v>0.150114</c:v>
                </c:pt>
                <c:pt idx="301">
                  <c:v>6.1976000000000003E-2</c:v>
                </c:pt>
                <c:pt idx="302">
                  <c:v>-3.2511999999999902E-2</c:v>
                </c:pt>
                <c:pt idx="303">
                  <c:v>-0.119887999999999</c:v>
                </c:pt>
                <c:pt idx="304">
                  <c:v>-0.16891</c:v>
                </c:pt>
                <c:pt idx="305">
                  <c:v>-0.16078200000000001</c:v>
                </c:pt>
                <c:pt idx="306">
                  <c:v>-0.10541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E25-45A4-8F7F-47F1C6150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0.70000000000000007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0.14920632027478048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AFP</a:t>
            </a:r>
            <a:r>
              <a:rPr lang="en-US" sz="1600" b="1" i="0" u="none" strike="noStrike" baseline="0">
                <a:effectLst/>
              </a:rPr>
              <a:t>, D = 0.00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3048305238354177"/>
          <c:y val="4.6478565179352578E-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'9afp'!$C$5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'9afp'!$A$6:$A$313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5.9955992097967217</c:v>
                </c:pt>
                <c:pt idx="6">
                  <c:v>6.9955992097967217</c:v>
                </c:pt>
                <c:pt idx="7">
                  <c:v>7.9955992097967217</c:v>
                </c:pt>
                <c:pt idx="8">
                  <c:v>8.9955992097967226</c:v>
                </c:pt>
                <c:pt idx="9">
                  <c:v>9.9955992097967226</c:v>
                </c:pt>
                <c:pt idx="10">
                  <c:v>10.995599209796723</c:v>
                </c:pt>
                <c:pt idx="11">
                  <c:v>11.995599209796723</c:v>
                </c:pt>
                <c:pt idx="12">
                  <c:v>12.995599209796723</c:v>
                </c:pt>
                <c:pt idx="13">
                  <c:v>13.995599209796723</c:v>
                </c:pt>
                <c:pt idx="14">
                  <c:v>14.995599209796723</c:v>
                </c:pt>
                <c:pt idx="15">
                  <c:v>15.995599209796723</c:v>
                </c:pt>
                <c:pt idx="16">
                  <c:v>16.995599209796723</c:v>
                </c:pt>
                <c:pt idx="17">
                  <c:v>17.995599209796723</c:v>
                </c:pt>
                <c:pt idx="18">
                  <c:v>18.995599209796723</c:v>
                </c:pt>
                <c:pt idx="19">
                  <c:v>19.995599209796723</c:v>
                </c:pt>
                <c:pt idx="20">
                  <c:v>20.995599209796723</c:v>
                </c:pt>
                <c:pt idx="21">
                  <c:v>21.995599209796723</c:v>
                </c:pt>
                <c:pt idx="22">
                  <c:v>22.995599209796723</c:v>
                </c:pt>
                <c:pt idx="23">
                  <c:v>23.995599209796723</c:v>
                </c:pt>
                <c:pt idx="24">
                  <c:v>24.995599209796723</c:v>
                </c:pt>
                <c:pt idx="25">
                  <c:v>25.995599209796723</c:v>
                </c:pt>
                <c:pt idx="26">
                  <c:v>26.995599209796723</c:v>
                </c:pt>
                <c:pt idx="27">
                  <c:v>27.995599209796723</c:v>
                </c:pt>
                <c:pt idx="28">
                  <c:v>28.995599209796723</c:v>
                </c:pt>
                <c:pt idx="29">
                  <c:v>29.995599209796723</c:v>
                </c:pt>
                <c:pt idx="30">
                  <c:v>30.995599209796723</c:v>
                </c:pt>
                <c:pt idx="31">
                  <c:v>31.995599209796723</c:v>
                </c:pt>
                <c:pt idx="32">
                  <c:v>32.995599209796723</c:v>
                </c:pt>
                <c:pt idx="33">
                  <c:v>33.995599209796723</c:v>
                </c:pt>
                <c:pt idx="34">
                  <c:v>34.995599209796723</c:v>
                </c:pt>
                <c:pt idx="35">
                  <c:v>35.995599209796723</c:v>
                </c:pt>
                <c:pt idx="36">
                  <c:v>36.995599209796723</c:v>
                </c:pt>
                <c:pt idx="37">
                  <c:v>37.995599209796723</c:v>
                </c:pt>
                <c:pt idx="38">
                  <c:v>38.995599209796723</c:v>
                </c:pt>
                <c:pt idx="39">
                  <c:v>39.995599209796723</c:v>
                </c:pt>
                <c:pt idx="40">
                  <c:v>40.995599209796723</c:v>
                </c:pt>
                <c:pt idx="41">
                  <c:v>41.995599209796723</c:v>
                </c:pt>
                <c:pt idx="42">
                  <c:v>42.995599209796723</c:v>
                </c:pt>
                <c:pt idx="43">
                  <c:v>43.995599209796723</c:v>
                </c:pt>
                <c:pt idx="44">
                  <c:v>44.995599209796723</c:v>
                </c:pt>
                <c:pt idx="45">
                  <c:v>45.995599209796723</c:v>
                </c:pt>
                <c:pt idx="46">
                  <c:v>46.995599209796723</c:v>
                </c:pt>
                <c:pt idx="47">
                  <c:v>47.995599209796723</c:v>
                </c:pt>
                <c:pt idx="48">
                  <c:v>48.995599209796723</c:v>
                </c:pt>
                <c:pt idx="49">
                  <c:v>49.995599209796723</c:v>
                </c:pt>
                <c:pt idx="50">
                  <c:v>50.995599209796723</c:v>
                </c:pt>
                <c:pt idx="51">
                  <c:v>51.995599209796723</c:v>
                </c:pt>
                <c:pt idx="52">
                  <c:v>52.995599209796723</c:v>
                </c:pt>
                <c:pt idx="53">
                  <c:v>53.995599209796723</c:v>
                </c:pt>
                <c:pt idx="54">
                  <c:v>54.995599209796723</c:v>
                </c:pt>
                <c:pt idx="55">
                  <c:v>55.995599209796723</c:v>
                </c:pt>
                <c:pt idx="56">
                  <c:v>56.995599209796723</c:v>
                </c:pt>
                <c:pt idx="57">
                  <c:v>57.995599209796723</c:v>
                </c:pt>
                <c:pt idx="58">
                  <c:v>58.995599209796723</c:v>
                </c:pt>
                <c:pt idx="59">
                  <c:v>59.995599209796723</c:v>
                </c:pt>
                <c:pt idx="60">
                  <c:v>60.995599209796723</c:v>
                </c:pt>
                <c:pt idx="61">
                  <c:v>61.995599209796723</c:v>
                </c:pt>
                <c:pt idx="62">
                  <c:v>62.995599209796723</c:v>
                </c:pt>
                <c:pt idx="63">
                  <c:v>63.995599209796723</c:v>
                </c:pt>
                <c:pt idx="64">
                  <c:v>64.995599209796723</c:v>
                </c:pt>
                <c:pt idx="65">
                  <c:v>65.995599209796723</c:v>
                </c:pt>
                <c:pt idx="66">
                  <c:v>66.995599209796723</c:v>
                </c:pt>
                <c:pt idx="67">
                  <c:v>67.995599209796723</c:v>
                </c:pt>
                <c:pt idx="68">
                  <c:v>68.995599209796723</c:v>
                </c:pt>
                <c:pt idx="69">
                  <c:v>69.995599209796723</c:v>
                </c:pt>
                <c:pt idx="70">
                  <c:v>70.995599209796723</c:v>
                </c:pt>
                <c:pt idx="71">
                  <c:v>71.995599209796723</c:v>
                </c:pt>
                <c:pt idx="72">
                  <c:v>72.995599209796723</c:v>
                </c:pt>
                <c:pt idx="73">
                  <c:v>73.995599209796723</c:v>
                </c:pt>
                <c:pt idx="74">
                  <c:v>74.995599209796723</c:v>
                </c:pt>
                <c:pt idx="75">
                  <c:v>75.995599209796723</c:v>
                </c:pt>
                <c:pt idx="76">
                  <c:v>76.995599209796723</c:v>
                </c:pt>
                <c:pt idx="77">
                  <c:v>77.995599209796723</c:v>
                </c:pt>
                <c:pt idx="78">
                  <c:v>78.995599209796723</c:v>
                </c:pt>
                <c:pt idx="79">
                  <c:v>79.995599209796723</c:v>
                </c:pt>
                <c:pt idx="80">
                  <c:v>80.995599209796723</c:v>
                </c:pt>
                <c:pt idx="81">
                  <c:v>81.995599209796723</c:v>
                </c:pt>
                <c:pt idx="82">
                  <c:v>82.995599209796723</c:v>
                </c:pt>
                <c:pt idx="83">
                  <c:v>83.995599209796723</c:v>
                </c:pt>
                <c:pt idx="84">
                  <c:v>84.995599209796723</c:v>
                </c:pt>
                <c:pt idx="85">
                  <c:v>85.995599209796723</c:v>
                </c:pt>
                <c:pt idx="86">
                  <c:v>86.995599209796723</c:v>
                </c:pt>
                <c:pt idx="87">
                  <c:v>87.995599209796723</c:v>
                </c:pt>
                <c:pt idx="88">
                  <c:v>88.995599209796723</c:v>
                </c:pt>
                <c:pt idx="89">
                  <c:v>89.995599209796723</c:v>
                </c:pt>
                <c:pt idx="90">
                  <c:v>90.995599209796723</c:v>
                </c:pt>
                <c:pt idx="91">
                  <c:v>91.995599209796723</c:v>
                </c:pt>
                <c:pt idx="92">
                  <c:v>92.995599209796723</c:v>
                </c:pt>
                <c:pt idx="93">
                  <c:v>93.995599209796723</c:v>
                </c:pt>
                <c:pt idx="94">
                  <c:v>94.995599209796723</c:v>
                </c:pt>
                <c:pt idx="95">
                  <c:v>95.995599209796723</c:v>
                </c:pt>
                <c:pt idx="96">
                  <c:v>96.995599209796723</c:v>
                </c:pt>
                <c:pt idx="97">
                  <c:v>97.995599209796723</c:v>
                </c:pt>
                <c:pt idx="98">
                  <c:v>98.995599209796723</c:v>
                </c:pt>
                <c:pt idx="99">
                  <c:v>99.995599209796723</c:v>
                </c:pt>
                <c:pt idx="100">
                  <c:v>100.99559920979672</c:v>
                </c:pt>
                <c:pt idx="101">
                  <c:v>101.99559920979672</c:v>
                </c:pt>
                <c:pt idx="102">
                  <c:v>102.99559920979672</c:v>
                </c:pt>
                <c:pt idx="103">
                  <c:v>103.99559920979672</c:v>
                </c:pt>
                <c:pt idx="104">
                  <c:v>104.99559920979672</c:v>
                </c:pt>
                <c:pt idx="105">
                  <c:v>105.99559920979672</c:v>
                </c:pt>
                <c:pt idx="106">
                  <c:v>106.99559920979672</c:v>
                </c:pt>
                <c:pt idx="107">
                  <c:v>107.99559920979672</c:v>
                </c:pt>
                <c:pt idx="108">
                  <c:v>108.99559920979672</c:v>
                </c:pt>
                <c:pt idx="109">
                  <c:v>109.99559920979672</c:v>
                </c:pt>
                <c:pt idx="110">
                  <c:v>110.99559920979672</c:v>
                </c:pt>
                <c:pt idx="111">
                  <c:v>111.99559920979672</c:v>
                </c:pt>
                <c:pt idx="112">
                  <c:v>112.99559920979672</c:v>
                </c:pt>
                <c:pt idx="113">
                  <c:v>113.99559920979672</c:v>
                </c:pt>
                <c:pt idx="114">
                  <c:v>114.99559920979672</c:v>
                </c:pt>
                <c:pt idx="115">
                  <c:v>115.99559920979672</c:v>
                </c:pt>
                <c:pt idx="116">
                  <c:v>116.99559920979672</c:v>
                </c:pt>
                <c:pt idx="117">
                  <c:v>117.99559920979672</c:v>
                </c:pt>
                <c:pt idx="118">
                  <c:v>118.99559920979672</c:v>
                </c:pt>
                <c:pt idx="119">
                  <c:v>119.99559920979672</c:v>
                </c:pt>
                <c:pt idx="120">
                  <c:v>120.99559920979672</c:v>
                </c:pt>
                <c:pt idx="121">
                  <c:v>121.99559920979672</c:v>
                </c:pt>
                <c:pt idx="122">
                  <c:v>122.99559920979672</c:v>
                </c:pt>
                <c:pt idx="123">
                  <c:v>123.99559920979672</c:v>
                </c:pt>
                <c:pt idx="124">
                  <c:v>124.99559920979672</c:v>
                </c:pt>
                <c:pt idx="125">
                  <c:v>125.99559920979672</c:v>
                </c:pt>
                <c:pt idx="126">
                  <c:v>126.99559920979672</c:v>
                </c:pt>
                <c:pt idx="127">
                  <c:v>127.99559920979672</c:v>
                </c:pt>
                <c:pt idx="128">
                  <c:v>128.99559920979672</c:v>
                </c:pt>
                <c:pt idx="129">
                  <c:v>129.99559920979672</c:v>
                </c:pt>
                <c:pt idx="130">
                  <c:v>130.99559920979672</c:v>
                </c:pt>
                <c:pt idx="131">
                  <c:v>131.99559920979672</c:v>
                </c:pt>
                <c:pt idx="132">
                  <c:v>132.99559920979672</c:v>
                </c:pt>
                <c:pt idx="133">
                  <c:v>133.99559920979672</c:v>
                </c:pt>
                <c:pt idx="134">
                  <c:v>134.99559920979672</c:v>
                </c:pt>
                <c:pt idx="135">
                  <c:v>135.99559920979672</c:v>
                </c:pt>
                <c:pt idx="136">
                  <c:v>136.99559920979672</c:v>
                </c:pt>
                <c:pt idx="137">
                  <c:v>137.99559920979672</c:v>
                </c:pt>
                <c:pt idx="138">
                  <c:v>138.99559920979672</c:v>
                </c:pt>
                <c:pt idx="139">
                  <c:v>139.99559920979672</c:v>
                </c:pt>
                <c:pt idx="140">
                  <c:v>140.99559920979672</c:v>
                </c:pt>
                <c:pt idx="141">
                  <c:v>141.99559920979672</c:v>
                </c:pt>
                <c:pt idx="142">
                  <c:v>142.99559920979672</c:v>
                </c:pt>
                <c:pt idx="143">
                  <c:v>143.99559920979672</c:v>
                </c:pt>
                <c:pt idx="144">
                  <c:v>144.99559920979672</c:v>
                </c:pt>
                <c:pt idx="145">
                  <c:v>145.99559920979672</c:v>
                </c:pt>
                <c:pt idx="146">
                  <c:v>146.99559920979672</c:v>
                </c:pt>
                <c:pt idx="147">
                  <c:v>147.99559920979672</c:v>
                </c:pt>
                <c:pt idx="148">
                  <c:v>148.99559920979672</c:v>
                </c:pt>
                <c:pt idx="149">
                  <c:v>149.99559920979672</c:v>
                </c:pt>
                <c:pt idx="150">
                  <c:v>150.99559920979672</c:v>
                </c:pt>
                <c:pt idx="151">
                  <c:v>151.99559920979672</c:v>
                </c:pt>
                <c:pt idx="152">
                  <c:v>152.99559920979672</c:v>
                </c:pt>
                <c:pt idx="153">
                  <c:v>153.99559920979672</c:v>
                </c:pt>
                <c:pt idx="154">
                  <c:v>154.99559920979672</c:v>
                </c:pt>
                <c:pt idx="155">
                  <c:v>155.99559920979672</c:v>
                </c:pt>
                <c:pt idx="156">
                  <c:v>156.99559920979672</c:v>
                </c:pt>
                <c:pt idx="157">
                  <c:v>157.99559920979672</c:v>
                </c:pt>
                <c:pt idx="158">
                  <c:v>158.99559920979672</c:v>
                </c:pt>
                <c:pt idx="159">
                  <c:v>159.99559920979672</c:v>
                </c:pt>
                <c:pt idx="160">
                  <c:v>160.99559920979672</c:v>
                </c:pt>
                <c:pt idx="161">
                  <c:v>161.99559920979672</c:v>
                </c:pt>
                <c:pt idx="162">
                  <c:v>162.99559920979672</c:v>
                </c:pt>
                <c:pt idx="163">
                  <c:v>163.99559920979672</c:v>
                </c:pt>
                <c:pt idx="164">
                  <c:v>164.99559920979672</c:v>
                </c:pt>
                <c:pt idx="165">
                  <c:v>165.99559920979672</c:v>
                </c:pt>
                <c:pt idx="166">
                  <c:v>166.99559920979672</c:v>
                </c:pt>
                <c:pt idx="167">
                  <c:v>167.99559920979672</c:v>
                </c:pt>
                <c:pt idx="168">
                  <c:v>168.99559920979672</c:v>
                </c:pt>
                <c:pt idx="169">
                  <c:v>169.99559920979672</c:v>
                </c:pt>
                <c:pt idx="170">
                  <c:v>170.99559920979672</c:v>
                </c:pt>
                <c:pt idx="171">
                  <c:v>171.99559920979672</c:v>
                </c:pt>
                <c:pt idx="172">
                  <c:v>172.99559920979672</c:v>
                </c:pt>
                <c:pt idx="173">
                  <c:v>173.99559920979672</c:v>
                </c:pt>
                <c:pt idx="174">
                  <c:v>174.99559920979672</c:v>
                </c:pt>
                <c:pt idx="175">
                  <c:v>175.99559920979672</c:v>
                </c:pt>
                <c:pt idx="176">
                  <c:v>176.99559920979672</c:v>
                </c:pt>
                <c:pt idx="177">
                  <c:v>177.99559920979672</c:v>
                </c:pt>
                <c:pt idx="178">
                  <c:v>178.99559920979672</c:v>
                </c:pt>
                <c:pt idx="179">
                  <c:v>179.99559920979672</c:v>
                </c:pt>
                <c:pt idx="180">
                  <c:v>180.99559920979672</c:v>
                </c:pt>
                <c:pt idx="181">
                  <c:v>181.99559920979672</c:v>
                </c:pt>
                <c:pt idx="182">
                  <c:v>182.99559920979672</c:v>
                </c:pt>
                <c:pt idx="183">
                  <c:v>183.99559920979672</c:v>
                </c:pt>
                <c:pt idx="184">
                  <c:v>184.99559920979672</c:v>
                </c:pt>
                <c:pt idx="185">
                  <c:v>185.99559920979672</c:v>
                </c:pt>
                <c:pt idx="186">
                  <c:v>186.99559920979672</c:v>
                </c:pt>
                <c:pt idx="187">
                  <c:v>187.99559920979672</c:v>
                </c:pt>
                <c:pt idx="188">
                  <c:v>188.99559920979672</c:v>
                </c:pt>
                <c:pt idx="189">
                  <c:v>189.99559920979672</c:v>
                </c:pt>
                <c:pt idx="190">
                  <c:v>190.99559920979672</c:v>
                </c:pt>
                <c:pt idx="191">
                  <c:v>191.99559920979672</c:v>
                </c:pt>
                <c:pt idx="192">
                  <c:v>192.99559920979672</c:v>
                </c:pt>
                <c:pt idx="193">
                  <c:v>193.99559920979672</c:v>
                </c:pt>
                <c:pt idx="194">
                  <c:v>194.99559920979672</c:v>
                </c:pt>
                <c:pt idx="195">
                  <c:v>195.99559920979672</c:v>
                </c:pt>
                <c:pt idx="196">
                  <c:v>196.99559920979672</c:v>
                </c:pt>
                <c:pt idx="197">
                  <c:v>197.99559920979672</c:v>
                </c:pt>
                <c:pt idx="198">
                  <c:v>198.99559920979672</c:v>
                </c:pt>
                <c:pt idx="199">
                  <c:v>199.99559920979672</c:v>
                </c:pt>
                <c:pt idx="200">
                  <c:v>200.99559920979672</c:v>
                </c:pt>
                <c:pt idx="201">
                  <c:v>201.99559920979672</c:v>
                </c:pt>
                <c:pt idx="202">
                  <c:v>202.99559920979672</c:v>
                </c:pt>
                <c:pt idx="203">
                  <c:v>203.99559920979672</c:v>
                </c:pt>
                <c:pt idx="204">
                  <c:v>204.99559920979672</c:v>
                </c:pt>
                <c:pt idx="205">
                  <c:v>205.99559920979672</c:v>
                </c:pt>
                <c:pt idx="206">
                  <c:v>206.99559920979672</c:v>
                </c:pt>
                <c:pt idx="207">
                  <c:v>207.99559920979672</c:v>
                </c:pt>
                <c:pt idx="208">
                  <c:v>208.99559920979672</c:v>
                </c:pt>
                <c:pt idx="209">
                  <c:v>209.99559920979672</c:v>
                </c:pt>
                <c:pt idx="210">
                  <c:v>210.99559920979672</c:v>
                </c:pt>
                <c:pt idx="211">
                  <c:v>211.99559920979672</c:v>
                </c:pt>
                <c:pt idx="212">
                  <c:v>212.99559920979672</c:v>
                </c:pt>
                <c:pt idx="213">
                  <c:v>213.99559920979672</c:v>
                </c:pt>
                <c:pt idx="214">
                  <c:v>214.99559920979672</c:v>
                </c:pt>
                <c:pt idx="215">
                  <c:v>215.99559920979672</c:v>
                </c:pt>
                <c:pt idx="216">
                  <c:v>216.99559920979672</c:v>
                </c:pt>
                <c:pt idx="217">
                  <c:v>217.99559920979672</c:v>
                </c:pt>
                <c:pt idx="218">
                  <c:v>218.99559920979672</c:v>
                </c:pt>
                <c:pt idx="219">
                  <c:v>219.99559920979672</c:v>
                </c:pt>
                <c:pt idx="220">
                  <c:v>220.99559920979672</c:v>
                </c:pt>
                <c:pt idx="221">
                  <c:v>221.99559920979672</c:v>
                </c:pt>
                <c:pt idx="222">
                  <c:v>222.99559920979672</c:v>
                </c:pt>
                <c:pt idx="223">
                  <c:v>223.99559920979672</c:v>
                </c:pt>
                <c:pt idx="224">
                  <c:v>224.99559920979672</c:v>
                </c:pt>
                <c:pt idx="225">
                  <c:v>225.99559920979672</c:v>
                </c:pt>
                <c:pt idx="226">
                  <c:v>226.99559920979672</c:v>
                </c:pt>
                <c:pt idx="227">
                  <c:v>227.99559920979672</c:v>
                </c:pt>
                <c:pt idx="228">
                  <c:v>228.99559920979672</c:v>
                </c:pt>
                <c:pt idx="229">
                  <c:v>229.99559920979672</c:v>
                </c:pt>
                <c:pt idx="230">
                  <c:v>230.99559920979672</c:v>
                </c:pt>
                <c:pt idx="231">
                  <c:v>231.99559920979672</c:v>
                </c:pt>
                <c:pt idx="232">
                  <c:v>232.99559920979672</c:v>
                </c:pt>
                <c:pt idx="233">
                  <c:v>233.99559920979672</c:v>
                </c:pt>
                <c:pt idx="234">
                  <c:v>234.99559920979672</c:v>
                </c:pt>
                <c:pt idx="235">
                  <c:v>235.99559920979672</c:v>
                </c:pt>
                <c:pt idx="236">
                  <c:v>236.99559920979672</c:v>
                </c:pt>
                <c:pt idx="237">
                  <c:v>237.99559920979672</c:v>
                </c:pt>
                <c:pt idx="238">
                  <c:v>238.99559920979672</c:v>
                </c:pt>
                <c:pt idx="239">
                  <c:v>239.99559920979672</c:v>
                </c:pt>
                <c:pt idx="240">
                  <c:v>240.99559920979672</c:v>
                </c:pt>
                <c:pt idx="241">
                  <c:v>241.99559920979672</c:v>
                </c:pt>
                <c:pt idx="242">
                  <c:v>242.99559920979672</c:v>
                </c:pt>
                <c:pt idx="243">
                  <c:v>243.99559920979672</c:v>
                </c:pt>
                <c:pt idx="244">
                  <c:v>244.99559920979672</c:v>
                </c:pt>
                <c:pt idx="245">
                  <c:v>245.99559920979672</c:v>
                </c:pt>
                <c:pt idx="246">
                  <c:v>246.99559920979672</c:v>
                </c:pt>
                <c:pt idx="247">
                  <c:v>247.99559920979672</c:v>
                </c:pt>
                <c:pt idx="248">
                  <c:v>248.99559920979672</c:v>
                </c:pt>
                <c:pt idx="249">
                  <c:v>249.99559920979672</c:v>
                </c:pt>
                <c:pt idx="250">
                  <c:v>250.99559920979672</c:v>
                </c:pt>
                <c:pt idx="251">
                  <c:v>251.99559920979672</c:v>
                </c:pt>
                <c:pt idx="252">
                  <c:v>252.99559920979672</c:v>
                </c:pt>
                <c:pt idx="253">
                  <c:v>253.99559920979672</c:v>
                </c:pt>
                <c:pt idx="254">
                  <c:v>254.99559920979672</c:v>
                </c:pt>
                <c:pt idx="255">
                  <c:v>255.99559920979672</c:v>
                </c:pt>
                <c:pt idx="256">
                  <c:v>256.99559920979675</c:v>
                </c:pt>
                <c:pt idx="257">
                  <c:v>257.99559920979675</c:v>
                </c:pt>
                <c:pt idx="258">
                  <c:v>258.99559920979675</c:v>
                </c:pt>
                <c:pt idx="259">
                  <c:v>259.99559920979675</c:v>
                </c:pt>
                <c:pt idx="260">
                  <c:v>260.99559920979675</c:v>
                </c:pt>
                <c:pt idx="261">
                  <c:v>261.99559920979675</c:v>
                </c:pt>
                <c:pt idx="262">
                  <c:v>262.99559920979675</c:v>
                </c:pt>
                <c:pt idx="263">
                  <c:v>263.99559920979675</c:v>
                </c:pt>
                <c:pt idx="264">
                  <c:v>264.99559920979675</c:v>
                </c:pt>
                <c:pt idx="265">
                  <c:v>265.99559920979675</c:v>
                </c:pt>
                <c:pt idx="266">
                  <c:v>266.99559920979675</c:v>
                </c:pt>
                <c:pt idx="267">
                  <c:v>267.99559920979675</c:v>
                </c:pt>
                <c:pt idx="268">
                  <c:v>268.99559920979675</c:v>
                </c:pt>
                <c:pt idx="269">
                  <c:v>269.99559920979675</c:v>
                </c:pt>
                <c:pt idx="270">
                  <c:v>270.99559920979675</c:v>
                </c:pt>
                <c:pt idx="271">
                  <c:v>271.99559920979675</c:v>
                </c:pt>
                <c:pt idx="272">
                  <c:v>272.99559920979675</c:v>
                </c:pt>
                <c:pt idx="273">
                  <c:v>273.99559920979675</c:v>
                </c:pt>
                <c:pt idx="274">
                  <c:v>274.99559920979675</c:v>
                </c:pt>
                <c:pt idx="275">
                  <c:v>275.99559920979675</c:v>
                </c:pt>
                <c:pt idx="276">
                  <c:v>276.99559920979675</c:v>
                </c:pt>
                <c:pt idx="277">
                  <c:v>277.99559920979675</c:v>
                </c:pt>
                <c:pt idx="278">
                  <c:v>278.99559920979675</c:v>
                </c:pt>
                <c:pt idx="279">
                  <c:v>279.99559920979675</c:v>
                </c:pt>
                <c:pt idx="280">
                  <c:v>280.99559920979675</c:v>
                </c:pt>
                <c:pt idx="281">
                  <c:v>281.99559920979675</c:v>
                </c:pt>
                <c:pt idx="282">
                  <c:v>282.99559920979675</c:v>
                </c:pt>
                <c:pt idx="283">
                  <c:v>283.99559920979675</c:v>
                </c:pt>
                <c:pt idx="284">
                  <c:v>284.99559920979675</c:v>
                </c:pt>
                <c:pt idx="285">
                  <c:v>285.99559920979675</c:v>
                </c:pt>
                <c:pt idx="286">
                  <c:v>286.99559920979675</c:v>
                </c:pt>
                <c:pt idx="287">
                  <c:v>287.99559920979675</c:v>
                </c:pt>
                <c:pt idx="288">
                  <c:v>288.99559920979675</c:v>
                </c:pt>
                <c:pt idx="289">
                  <c:v>289.99559920979675</c:v>
                </c:pt>
                <c:pt idx="290">
                  <c:v>290.99559920979675</c:v>
                </c:pt>
                <c:pt idx="291">
                  <c:v>291.99559920979675</c:v>
                </c:pt>
                <c:pt idx="292">
                  <c:v>292.99559920979675</c:v>
                </c:pt>
                <c:pt idx="293">
                  <c:v>293.99559920979675</c:v>
                </c:pt>
                <c:pt idx="294">
                  <c:v>294.99559920979675</c:v>
                </c:pt>
                <c:pt idx="295">
                  <c:v>295.99559920979675</c:v>
                </c:pt>
                <c:pt idx="296">
                  <c:v>296.99559920979675</c:v>
                </c:pt>
                <c:pt idx="297">
                  <c:v>297.99559920979675</c:v>
                </c:pt>
                <c:pt idx="298">
                  <c:v>298.99559920979675</c:v>
                </c:pt>
                <c:pt idx="299">
                  <c:v>299.99559920979675</c:v>
                </c:pt>
                <c:pt idx="300">
                  <c:v>300.99559920979675</c:v>
                </c:pt>
                <c:pt idx="301">
                  <c:v>301.99559920979675</c:v>
                </c:pt>
                <c:pt idx="302">
                  <c:v>302.99559920979675</c:v>
                </c:pt>
                <c:pt idx="303">
                  <c:v>303.99559920979675</c:v>
                </c:pt>
                <c:pt idx="304">
                  <c:v>304.99559920979675</c:v>
                </c:pt>
                <c:pt idx="305">
                  <c:v>305.99559920979675</c:v>
                </c:pt>
                <c:pt idx="306">
                  <c:v>306.99559920979675</c:v>
                </c:pt>
                <c:pt idx="307">
                  <c:v>307.99559920979675</c:v>
                </c:pt>
              </c:numCache>
            </c:numRef>
          </c:xVal>
          <c:yVal>
            <c:numRef>
              <c:f>'9afp'!$C$6:$C$313</c:f>
              <c:numCache>
                <c:formatCode>General</c:formatCode>
                <c:ptCount val="308"/>
                <c:pt idx="0">
                  <c:v>0.11788275261789308</c:v>
                </c:pt>
                <c:pt idx="1">
                  <c:v>0.20656396965966567</c:v>
                </c:pt>
                <c:pt idx="2">
                  <c:v>0.24414714700391024</c:v>
                </c:pt>
                <c:pt idx="3">
                  <c:v>0.22151467429130156</c:v>
                </c:pt>
                <c:pt idx="4">
                  <c:v>0.11788275261789308</c:v>
                </c:pt>
                <c:pt idx="5">
                  <c:v>3.3408061028084489E-2</c:v>
                </c:pt>
                <c:pt idx="6">
                  <c:v>-8.5018029143375473E-2</c:v>
                </c:pt>
                <c:pt idx="7">
                  <c:v>-0.18051244644751158</c:v>
                </c:pt>
                <c:pt idx="8">
                  <c:v>-0.22917598305401979</c:v>
                </c:pt>
                <c:pt idx="9">
                  <c:v>-0.21893576520260927</c:v>
                </c:pt>
                <c:pt idx="10">
                  <c:v>-0.15256634439986191</c:v>
                </c:pt>
                <c:pt idx="11">
                  <c:v>-4.6983115061903641E-2</c:v>
                </c:pt>
                <c:pt idx="12">
                  <c:v>7.1014170023104214E-2</c:v>
                </c:pt>
                <c:pt idx="13">
                  <c:v>0.17147950533007925</c:v>
                </c:pt>
                <c:pt idx="14">
                  <c:v>0.22884953828506277</c:v>
                </c:pt>
                <c:pt idx="15">
                  <c:v>0.22837402782705862</c:v>
                </c:pt>
                <c:pt idx="16">
                  <c:v>0.16983406753805974</c:v>
                </c:pt>
                <c:pt idx="17">
                  <c:v>6.7614544014013414E-2</c:v>
                </c:pt>
                <c:pt idx="18">
                  <c:v>-5.2888253903228093E-2</c:v>
                </c:pt>
                <c:pt idx="19">
                  <c:v>-0.16162368066559188</c:v>
                </c:pt>
                <c:pt idx="20">
                  <c:v>-0.23141469438963927</c:v>
                </c:pt>
                <c:pt idx="21">
                  <c:v>-0.24476913346246881</c:v>
                </c:pt>
                <c:pt idx="22">
                  <c:v>-0.19826625038898837</c:v>
                </c:pt>
                <c:pt idx="23">
                  <c:v>-0.10341836288855687</c:v>
                </c:pt>
                <c:pt idx="24">
                  <c:v>1.6208677941995639E-2</c:v>
                </c:pt>
                <c:pt idx="25">
                  <c:v>0.13089440325583432</c:v>
                </c:pt>
                <c:pt idx="26">
                  <c:v>0.21220313834610555</c:v>
                </c:pt>
                <c:pt idx="27">
                  <c:v>0.24009881862623825</c:v>
                </c:pt>
                <c:pt idx="28">
                  <c:v>0.20795165091713627</c:v>
                </c:pt>
                <c:pt idx="29">
                  <c:v>0.12418187719770277</c:v>
                </c:pt>
                <c:pt idx="30">
                  <c:v>1.0129361911574332E-2</c:v>
                </c:pt>
                <c:pt idx="31">
                  <c:v>-0.10531571193062025</c:v>
                </c:pt>
                <c:pt idx="32">
                  <c:v>-0.1929734916041643</c:v>
                </c:pt>
                <c:pt idx="33">
                  <c:v>-0.23070466098018266</c:v>
                </c:pt>
                <c:pt idx="34">
                  <c:v>-0.20897113191815803</c:v>
                </c:pt>
                <c:pt idx="35">
                  <c:v>-0.13323214668830818</c:v>
                </c:pt>
                <c:pt idx="36">
                  <c:v>-2.2574631166482707E-2</c:v>
                </c:pt>
                <c:pt idx="37">
                  <c:v>9.5078662172788916E-2</c:v>
                </c:pt>
                <c:pt idx="38">
                  <c:v>0.18998114620779102</c:v>
                </c:pt>
                <c:pt idx="39">
                  <c:v>0.23803541583657101</c:v>
                </c:pt>
                <c:pt idx="40">
                  <c:v>0.22685236443223666</c:v>
                </c:pt>
                <c:pt idx="41">
                  <c:v>0.15887593752408521</c:v>
                </c:pt>
                <c:pt idx="42">
                  <c:v>5.0788906993043462E-2</c:v>
                </c:pt>
                <c:pt idx="43">
                  <c:v>-7.065227084306136E-2</c:v>
                </c:pt>
                <c:pt idx="44">
                  <c:v>-0.17530985459562073</c:v>
                </c:pt>
                <c:pt idx="45">
                  <c:v>-0.23720692602784799</c:v>
                </c:pt>
                <c:pt idx="46">
                  <c:v>-0.2410284597006852</c:v>
                </c:pt>
                <c:pt idx="47">
                  <c:v>-0.18595157503696969</c:v>
                </c:pt>
                <c:pt idx="48">
                  <c:v>-8.5844881666595957E-2</c:v>
                </c:pt>
                <c:pt idx="49">
                  <c:v>3.4212713700848087E-2</c:v>
                </c:pt>
                <c:pt idx="50">
                  <c:v>0.14422048423840358</c:v>
                </c:pt>
                <c:pt idx="51">
                  <c:v>0.21677452856508053</c:v>
                </c:pt>
                <c:pt idx="52">
                  <c:v>0.23393115614276813</c:v>
                </c:pt>
                <c:pt idx="53">
                  <c:v>0.1916941328938489</c:v>
                </c:pt>
                <c:pt idx="54">
                  <c:v>0.10100103857142277</c:v>
                </c:pt>
                <c:pt idx="55">
                  <c:v>-1.5037822443560162E-2</c:v>
                </c:pt>
                <c:pt idx="56">
                  <c:v>-0.12695452954001624</c:v>
                </c:pt>
                <c:pt idx="57">
                  <c:v>-0.20633322477432686</c:v>
                </c:pt>
                <c:pt idx="58">
                  <c:v>-0.23295498265940701</c:v>
                </c:pt>
                <c:pt idx="59">
                  <c:v>-0.19988495617769034</c:v>
                </c:pt>
                <c:pt idx="60">
                  <c:v>-0.11522507274762651</c:v>
                </c:pt>
                <c:pt idx="61">
                  <c:v>-9.1997161182489143E-5</c:v>
                </c:pt>
                <c:pt idx="62">
                  <c:v>0.11667301619947631</c:v>
                </c:pt>
                <c:pt idx="63">
                  <c:v>0.20573589163518718</c:v>
                </c:pt>
                <c:pt idx="64">
                  <c:v>0.24462943905202977</c:v>
                </c:pt>
                <c:pt idx="65">
                  <c:v>0.22339500474153329</c:v>
                </c:pt>
                <c:pt idx="66">
                  <c:v>0.14709075292575977</c:v>
                </c:pt>
                <c:pt idx="67">
                  <c:v>3.4536934800352671E-2</c:v>
                </c:pt>
                <c:pt idx="68">
                  <c:v>-8.6387881096391769E-2</c:v>
                </c:pt>
                <c:pt idx="69">
                  <c:v>-0.1857207355684958</c:v>
                </c:pt>
                <c:pt idx="70">
                  <c:v>-0.23891020008792213</c:v>
                </c:pt>
                <c:pt idx="71">
                  <c:v>-0.23295525132358191</c:v>
                </c:pt>
                <c:pt idx="72">
                  <c:v>-0.16964840340273904</c:v>
                </c:pt>
                <c:pt idx="73">
                  <c:v>-6.5110612887374353E-2</c:v>
                </c:pt>
                <c:pt idx="74">
                  <c:v>5.426458888108187E-2</c:v>
                </c:pt>
                <c:pt idx="75">
                  <c:v>0.15843984198381142</c:v>
                </c:pt>
                <c:pt idx="76">
                  <c:v>0.22127257782482856</c:v>
                </c:pt>
                <c:pt idx="77">
                  <c:v>0.22707251430812389</c:v>
                </c:pt>
                <c:pt idx="78">
                  <c:v>0.17453332296137591</c:v>
                </c:pt>
                <c:pt idx="79">
                  <c:v>7.7052564425690598E-2</c:v>
                </c:pt>
                <c:pt idx="80">
                  <c:v>-4.0639949900343697E-2</c:v>
                </c:pt>
                <c:pt idx="81">
                  <c:v>-0.14869914669627712</c:v>
                </c:pt>
                <c:pt idx="82">
                  <c:v>-0.21966701040489531</c:v>
                </c:pt>
                <c:pt idx="83">
                  <c:v>-0.23537772054361045</c:v>
                </c:pt>
                <c:pt idx="84">
                  <c:v>-0.19153279248606467</c:v>
                </c:pt>
                <c:pt idx="85">
                  <c:v>-9.8797757820556512E-2</c:v>
                </c:pt>
                <c:pt idx="86">
                  <c:v>1.9855635628378027E-2</c:v>
                </c:pt>
                <c:pt idx="87">
                  <c:v>0.13489600230488424</c:v>
                </c:pt>
                <c:pt idx="88">
                  <c:v>0.21762716857025474</c:v>
                </c:pt>
                <c:pt idx="89">
                  <c:v>0.24737722930306405</c:v>
                </c:pt>
                <c:pt idx="90">
                  <c:v>0.21667917030262984</c:v>
                </c:pt>
                <c:pt idx="91">
                  <c:v>0.13314393092693791</c:v>
                </c:pt>
                <c:pt idx="92">
                  <c:v>1.755611550106399E-2</c:v>
                </c:pt>
                <c:pt idx="93">
                  <c:v>-0.10133027625110899</c:v>
                </c:pt>
                <c:pt idx="94">
                  <c:v>-0.19399128307703034</c:v>
                </c:pt>
                <c:pt idx="95">
                  <c:v>-0.23752255071665354</c:v>
                </c:pt>
                <c:pt idx="96">
                  <c:v>-0.22136647291748651</c:v>
                </c:pt>
                <c:pt idx="97">
                  <c:v>-0.14994140419772486</c:v>
                </c:pt>
                <c:pt idx="98">
                  <c:v>-4.1514491257935889E-2</c:v>
                </c:pt>
                <c:pt idx="99">
                  <c:v>7.6398188379003001E-2</c:v>
                </c:pt>
                <c:pt idx="100">
                  <c:v>0.17394955248044913</c:v>
                </c:pt>
                <c:pt idx="101">
                  <c:v>0.22646157536465603</c:v>
                </c:pt>
                <c:pt idx="102">
                  <c:v>0.22062568091118565</c:v>
                </c:pt>
                <c:pt idx="103">
                  <c:v>0.15784779731606996</c:v>
                </c:pt>
                <c:pt idx="104">
                  <c:v>5.3898739013769292E-2</c:v>
                </c:pt>
                <c:pt idx="105">
                  <c:v>-6.5042553321171717E-2</c:v>
                </c:pt>
                <c:pt idx="106">
                  <c:v>-0.16896046354805017</c:v>
                </c:pt>
                <c:pt idx="107">
                  <c:v>-0.23154038721599163</c:v>
                </c:pt>
                <c:pt idx="108">
                  <c:v>-0.23678165593568587</c:v>
                </c:pt>
                <c:pt idx="109">
                  <c:v>-0.18302645606097206</c:v>
                </c:pt>
                <c:pt idx="110">
                  <c:v>-8.3393439414213719E-2</c:v>
                </c:pt>
                <c:pt idx="111">
                  <c:v>3.7493651497589132E-2</c:v>
                </c:pt>
                <c:pt idx="112">
                  <c:v>0.14966284072834155</c:v>
                </c:pt>
                <c:pt idx="113">
                  <c:v>0.22529306094391802</c:v>
                </c:pt>
                <c:pt idx="114">
                  <c:v>0.24567568126397277</c:v>
                </c:pt>
                <c:pt idx="115">
                  <c:v>0.20589326318283827</c:v>
                </c:pt>
                <c:pt idx="116">
                  <c:v>0.11604278178237858</c:v>
                </c:pt>
                <c:pt idx="117">
                  <c:v>-1.3029552367150362E-3</c:v>
                </c:pt>
                <c:pt idx="118">
                  <c:v>-0.11675867616651303</c:v>
                </c:pt>
                <c:pt idx="119">
                  <c:v>-0.20149428919110152</c:v>
                </c:pt>
                <c:pt idx="120">
                  <c:v>-0.23445907068004196</c:v>
                </c:pt>
                <c:pt idx="121">
                  <c:v>-0.2076508653045735</c:v>
                </c:pt>
                <c:pt idx="122">
                  <c:v>-0.12810929045306138</c:v>
                </c:pt>
                <c:pt idx="123">
                  <c:v>-1.613375180081416E-2</c:v>
                </c:pt>
                <c:pt idx="124">
                  <c:v>9.9825944913214726E-2</c:v>
                </c:pt>
                <c:pt idx="125">
                  <c:v>0.19032397434049142</c:v>
                </c:pt>
                <c:pt idx="126">
                  <c:v>0.23232251247953059</c:v>
                </c:pt>
                <c:pt idx="127">
                  <c:v>0.21498744361370892</c:v>
                </c:pt>
                <c:pt idx="128">
                  <c:v>0.14242123403495169</c:v>
                </c:pt>
                <c:pt idx="129">
                  <c:v>3.2646739440466775E-2</c:v>
                </c:pt>
                <c:pt idx="130">
                  <c:v>-8.6903847117432653E-2</c:v>
                </c:pt>
                <c:pt idx="131">
                  <c:v>-0.18626398232620645</c:v>
                </c:pt>
                <c:pt idx="132">
                  <c:v>-0.24044767144024309</c:v>
                </c:pt>
                <c:pt idx="133">
                  <c:v>-0.23571953921154826</c:v>
                </c:pt>
                <c:pt idx="134">
                  <c:v>-0.17304731983436947</c:v>
                </c:pt>
                <c:pt idx="135">
                  <c:v>-6.7870465557778592E-2</c:v>
                </c:pt>
                <c:pt idx="136">
                  <c:v>5.3757679323354318E-2</c:v>
                </c:pt>
                <c:pt idx="137">
                  <c:v>0.161687322837367</c:v>
                </c:pt>
                <c:pt idx="138">
                  <c:v>0.22921554718463941</c:v>
                </c:pt>
                <c:pt idx="139">
                  <c:v>0.23976455014405107</c:v>
                </c:pt>
                <c:pt idx="140">
                  <c:v>0.19102084625671376</c:v>
                </c:pt>
                <c:pt idx="141">
                  <c:v>9.5498255180029343E-2</c:v>
                </c:pt>
                <c:pt idx="142">
                  <c:v>-2.2615628578362516E-2</c:v>
                </c:pt>
                <c:pt idx="143">
                  <c:v>-0.13353778037501746</c:v>
                </c:pt>
                <c:pt idx="144">
                  <c:v>-0.20936779553471865</c:v>
                </c:pt>
                <c:pt idx="145">
                  <c:v>-0.23108967061621552</c:v>
                </c:pt>
                <c:pt idx="146">
                  <c:v>-0.19334100561342293</c:v>
                </c:pt>
                <c:pt idx="147">
                  <c:v>-0.10575348646965724</c:v>
                </c:pt>
                <c:pt idx="148">
                  <c:v>9.4713234159549964E-3</c:v>
                </c:pt>
                <c:pt idx="149">
                  <c:v>0.12314243282833255</c:v>
                </c:pt>
                <c:pt idx="150">
                  <c:v>0.2064158687281977</c:v>
                </c:pt>
                <c:pt idx="151">
                  <c:v>0.23804630237250504</c:v>
                </c:pt>
                <c:pt idx="152">
                  <c:v>0.20973419776539018</c:v>
                </c:pt>
                <c:pt idx="153">
                  <c:v>0.12822641221395245</c:v>
                </c:pt>
                <c:pt idx="154">
                  <c:v>1.3642416863461609E-2</c:v>
                </c:pt>
                <c:pt idx="155">
                  <c:v>-0.10555502172328099</c:v>
                </c:pt>
                <c:pt idx="156">
                  <c:v>-0.199684183303073</c:v>
                </c:pt>
                <c:pt idx="157">
                  <c:v>-0.24527766932877709</c:v>
                </c:pt>
                <c:pt idx="158">
                  <c:v>-0.23096087292585096</c:v>
                </c:pt>
                <c:pt idx="159">
                  <c:v>-0.16030166337883173</c:v>
                </c:pt>
                <c:pt idx="160">
                  <c:v>-5.0916728354232513E-2</c:v>
                </c:pt>
                <c:pt idx="161">
                  <c:v>6.9941352447501368E-2</c:v>
                </c:pt>
                <c:pt idx="162">
                  <c:v>0.17220979403276526</c:v>
                </c:pt>
                <c:pt idx="163">
                  <c:v>0.23054261553341635</c:v>
                </c:pt>
                <c:pt idx="164">
                  <c:v>0.23065181963483936</c:v>
                </c:pt>
                <c:pt idx="165">
                  <c:v>0.17287315004003234</c:v>
                </c:pt>
                <c:pt idx="166">
                  <c:v>7.2063033516176836E-2</c:v>
                </c:pt>
                <c:pt idx="167">
                  <c:v>-4.6146467236991284E-2</c:v>
                </c:pt>
                <c:pt idx="168">
                  <c:v>-0.15179442296781737</c:v>
                </c:pt>
                <c:pt idx="169">
                  <c:v>-0.21812169820507304</c:v>
                </c:pt>
                <c:pt idx="170">
                  <c:v>-0.22829591850555561</c:v>
                </c:pt>
                <c:pt idx="171">
                  <c:v>-0.17964337197722544</c:v>
                </c:pt>
                <c:pt idx="172">
                  <c:v>-8.4325924825833329E-2</c:v>
                </c:pt>
                <c:pt idx="173">
                  <c:v>3.3707152667427909E-2</c:v>
                </c:pt>
                <c:pt idx="174">
                  <c:v>0.14472805649014456</c:v>
                </c:pt>
                <c:pt idx="175">
                  <c:v>0.22069283475054083</c:v>
                </c:pt>
                <c:pt idx="176">
                  <c:v>0.24228533770644839</c:v>
                </c:pt>
                <c:pt idx="177">
                  <c:v>0.20377552543529143</c:v>
                </c:pt>
                <c:pt idx="178">
                  <c:v>0.11447292649086652</c:v>
                </c:pt>
                <c:pt idx="179">
                  <c:v>-3.5901371509434519E-3</c:v>
                </c:pt>
                <c:pt idx="180">
                  <c:v>-0.12116543667378826</c:v>
                </c:pt>
                <c:pt idx="181">
                  <c:v>-0.20910565516572285</c:v>
                </c:pt>
                <c:pt idx="182">
                  <c:v>-0.24565700908716767</c:v>
                </c:pt>
                <c:pt idx="183">
                  <c:v>-0.22189955412843768</c:v>
                </c:pt>
                <c:pt idx="184">
                  <c:v>-0.1439715247841713</c:v>
                </c:pt>
                <c:pt idx="185">
                  <c:v>-3.1520495065995455E-2</c:v>
                </c:pt>
                <c:pt idx="186">
                  <c:v>8.7229696096683434E-2</c:v>
                </c:pt>
                <c:pt idx="187">
                  <c:v>0.18255872987522828</c:v>
                </c:pt>
                <c:pt idx="188">
                  <c:v>0.23070059063553222</c:v>
                </c:pt>
                <c:pt idx="189">
                  <c:v>0.21979681069833523</c:v>
                </c:pt>
                <c:pt idx="190">
                  <c:v>0.15285944890910849</c:v>
                </c:pt>
                <c:pt idx="191">
                  <c:v>4.7001249820663664E-2</c:v>
                </c:pt>
                <c:pt idx="192">
                  <c:v>-7.0873187933199439E-2</c:v>
                </c:pt>
                <c:pt idx="193">
                  <c:v>-0.17083367602086244</c:v>
                </c:pt>
                <c:pt idx="194">
                  <c:v>-0.22745015340769742</c:v>
                </c:pt>
                <c:pt idx="195">
                  <c:v>-0.22618936812193841</c:v>
                </c:pt>
                <c:pt idx="196">
                  <c:v>-0.16707722491430999</c:v>
                </c:pt>
                <c:pt idx="197">
                  <c:v>-6.4707358863090439E-2</c:v>
                </c:pt>
                <c:pt idx="198">
                  <c:v>5.5406997752314474E-2</c:v>
                </c:pt>
                <c:pt idx="199">
                  <c:v>0.1632235045655033</c:v>
                </c:pt>
                <c:pt idx="200">
                  <c:v>0.23170121687586676</c:v>
                </c:pt>
                <c:pt idx="201">
                  <c:v>0.24358262737926023</c:v>
                </c:pt>
                <c:pt idx="202">
                  <c:v>0.19572626485423819</c:v>
                </c:pt>
                <c:pt idx="203">
                  <c:v>9.9902981819830164E-2</c:v>
                </c:pt>
                <c:pt idx="204">
                  <c:v>-2.0144218429233373E-2</c:v>
                </c:pt>
                <c:pt idx="205">
                  <c:v>-0.13464002515792065</c:v>
                </c:pt>
                <c:pt idx="206">
                  <c:v>-0.21522736328882799</c:v>
                </c:pt>
                <c:pt idx="207">
                  <c:v>-0.24206088850208116</c:v>
                </c:pt>
                <c:pt idx="208">
                  <c:v>-0.20876530642638189</c:v>
                </c:pt>
                <c:pt idx="209">
                  <c:v>-0.12401592397953556</c:v>
                </c:pt>
                <c:pt idx="210">
                  <c:v>-9.3459759858571592E-3</c:v>
                </c:pt>
                <c:pt idx="211">
                  <c:v>0.10626846113109253</c:v>
                </c:pt>
                <c:pt idx="212">
                  <c:v>0.19368708080041827</c:v>
                </c:pt>
                <c:pt idx="213">
                  <c:v>0.23092137611177327</c:v>
                </c:pt>
                <c:pt idx="214">
                  <c:v>0.20865279221365696</c:v>
                </c:pt>
                <c:pt idx="215">
                  <c:v>0.13256884108363426</c:v>
                </c:pt>
                <c:pt idx="216">
                  <c:v>2.1931319503431558E-2</c:v>
                </c:pt>
                <c:pt idx="217">
                  <c:v>-9.5263993283386389E-2</c:v>
                </c:pt>
                <c:pt idx="218">
                  <c:v>-0.18932169446001398</c:v>
                </c:pt>
                <c:pt idx="219">
                  <c:v>-0.23631024274928869</c:v>
                </c:pt>
                <c:pt idx="220">
                  <c:v>-0.22408186378770831</c:v>
                </c:pt>
                <c:pt idx="221">
                  <c:v>-0.15533812359721597</c:v>
                </c:pt>
                <c:pt idx="222">
                  <c:v>-4.6971326281455512E-2</c:v>
                </c:pt>
                <c:pt idx="223">
                  <c:v>7.415406689568696E-2</c:v>
                </c:pt>
                <c:pt idx="224">
                  <c:v>0.17792288948748589</c:v>
                </c:pt>
                <c:pt idx="225">
                  <c:v>0.23850865574418595</c:v>
                </c:pt>
                <c:pt idx="226">
                  <c:v>0.24084066314126223</c:v>
                </c:pt>
                <c:pt idx="227">
                  <c:v>0.18437735641749681</c:v>
                </c:pt>
                <c:pt idx="228">
                  <c:v>8.3239903997349832E-2</c:v>
                </c:pt>
                <c:pt idx="229">
                  <c:v>-3.7327398297853094E-2</c:v>
                </c:pt>
                <c:pt idx="230">
                  <c:v>-0.14728225017133315</c:v>
                </c:pt>
                <c:pt idx="231">
                  <c:v>-0.21930894110322258</c:v>
                </c:pt>
                <c:pt idx="232">
                  <c:v>-0.23565572767139953</c:v>
                </c:pt>
                <c:pt idx="233">
                  <c:v>-0.19257083922708734</c:v>
                </c:pt>
                <c:pt idx="234">
                  <c:v>-0.10122537561940875</c:v>
                </c:pt>
                <c:pt idx="235">
                  <c:v>1.5107433818267105E-2</c:v>
                </c:pt>
                <c:pt idx="236">
                  <c:v>0.12690816532608698</c:v>
                </c:pt>
                <c:pt idx="237">
                  <c:v>0.20583264339441951</c:v>
                </c:pt>
                <c:pt idx="238">
                  <c:v>0.23183662090063833</c:v>
                </c:pt>
                <c:pt idx="239">
                  <c:v>0.19821596052853763</c:v>
                </c:pt>
                <c:pt idx="240">
                  <c:v>0.11329753397148973</c:v>
                </c:pt>
                <c:pt idx="241">
                  <c:v>-1.6437408372546808E-3</c:v>
                </c:pt>
                <c:pt idx="242">
                  <c:v>-0.1177195875524408</c:v>
                </c:pt>
                <c:pt idx="243">
                  <c:v>-0.20567687140126964</c:v>
                </c:pt>
                <c:pt idx="244">
                  <c:v>-0.24324177669879848</c:v>
                </c:pt>
                <c:pt idx="245">
                  <c:v>-0.22071731430095495</c:v>
                </c:pt>
                <c:pt idx="246">
                  <c:v>-0.14342969119846929</c:v>
                </c:pt>
                <c:pt idx="247">
                  <c:v>-3.0409234046766282E-2</c:v>
                </c:pt>
                <c:pt idx="248">
                  <c:v>9.0364170836329485E-2</c:v>
                </c:pt>
                <c:pt idx="249">
                  <c:v>0.18895959934827214</c:v>
                </c:pt>
                <c:pt idx="250">
                  <c:v>0.24098328466247079</c:v>
                </c:pt>
                <c:pt idx="251">
                  <c:v>0.23367936582637744</c:v>
                </c:pt>
                <c:pt idx="252">
                  <c:v>0.16911398312094378</c:v>
                </c:pt>
                <c:pt idx="253">
                  <c:v>6.3644914752187226E-2</c:v>
                </c:pt>
                <c:pt idx="254">
                  <c:v>-5.618959512309149E-2</c:v>
                </c:pt>
                <c:pt idx="255">
                  <c:v>-0.16033126469277759</c:v>
                </c:pt>
                <c:pt idx="256">
                  <c:v>-0.22274074764174229</c:v>
                </c:pt>
                <c:pt idx="257">
                  <c:v>-0.22792431820731249</c:v>
                </c:pt>
                <c:pt idx="258">
                  <c:v>-0.17481154766908694</c:v>
                </c:pt>
                <c:pt idx="259">
                  <c:v>-7.7011853530298685E-2</c:v>
                </c:pt>
                <c:pt idx="260">
                  <c:v>4.0613803983627066E-2</c:v>
                </c:pt>
                <c:pt idx="261">
                  <c:v>0.14820545949273653</c:v>
                </c:pt>
                <c:pt idx="262">
                  <c:v>0.21841184074033487</c:v>
                </c:pt>
                <c:pt idx="263">
                  <c:v>0.23326928004903172</c:v>
                </c:pt>
                <c:pt idx="264">
                  <c:v>0.1887255740704851</c:v>
                </c:pt>
                <c:pt idx="265">
                  <c:v>9.5673219658047953E-2</c:v>
                </c:pt>
                <c:pt idx="266">
                  <c:v>-2.276799477054859E-2</c:v>
                </c:pt>
                <c:pt idx="267">
                  <c:v>-0.13703825097294944</c:v>
                </c:pt>
                <c:pt idx="268">
                  <c:v>-0.21854392023389341</c:v>
                </c:pt>
                <c:pt idx="269">
                  <c:v>-0.24682560450267085</c:v>
                </c:pt>
                <c:pt idx="270">
                  <c:v>-0.21469038481591363</c:v>
                </c:pt>
                <c:pt idx="271">
                  <c:v>-0.13002102832596457</c:v>
                </c:pt>
                <c:pt idx="272">
                  <c:v>-1.3808124067908193E-2</c:v>
                </c:pt>
                <c:pt idx="273">
                  <c:v>0.10510177591440457</c:v>
                </c:pt>
                <c:pt idx="274">
                  <c:v>0.19722546913436675</c:v>
                </c:pt>
                <c:pt idx="275">
                  <c:v>0.23982002663904534</c:v>
                </c:pt>
                <c:pt idx="276">
                  <c:v>0.22256806330633419</c:v>
                </c:pt>
                <c:pt idx="277">
                  <c:v>0.15014642702921885</c:v>
                </c:pt>
                <c:pt idx="278">
                  <c:v>4.1035047656796879E-2</c:v>
                </c:pt>
                <c:pt idx="279">
                  <c:v>-7.7134362590900604E-2</c:v>
                </c:pt>
                <c:pt idx="280">
                  <c:v>-0.17452232831461151</c:v>
                </c:pt>
                <c:pt idx="281">
                  <c:v>-0.22657602681827804</c:v>
                </c:pt>
                <c:pt idx="282">
                  <c:v>-0.22019390720773052</c:v>
                </c:pt>
                <c:pt idx="283">
                  <c:v>-0.15701404200777558</c:v>
                </c:pt>
                <c:pt idx="284">
                  <c:v>-5.3001346379547884E-2</c:v>
                </c:pt>
                <c:pt idx="285">
                  <c:v>6.5562706105142199E-2</c:v>
                </c:pt>
                <c:pt idx="286">
                  <c:v>0.16868174436804842</c:v>
                </c:pt>
                <c:pt idx="287">
                  <c:v>0.23018127280563197</c:v>
                </c:pt>
                <c:pt idx="288">
                  <c:v>0.23428958334762867</c:v>
                </c:pt>
                <c:pt idx="289">
                  <c:v>0.17961143021071047</c:v>
                </c:pt>
                <c:pt idx="290">
                  <c:v>7.9496907414194573E-2</c:v>
                </c:pt>
                <c:pt idx="291">
                  <c:v>-4.1287971144836053E-2</c:v>
                </c:pt>
                <c:pt idx="292">
                  <c:v>-0.15275492800912371</c:v>
                </c:pt>
                <c:pt idx="293">
                  <c:v>-0.22719882980386674</c:v>
                </c:pt>
                <c:pt idx="294">
                  <c:v>-0.24613326272008001</c:v>
                </c:pt>
                <c:pt idx="295">
                  <c:v>-0.20491746494319141</c:v>
                </c:pt>
                <c:pt idx="296">
                  <c:v>-0.11391464793798549</c:v>
                </c:pt>
                <c:pt idx="297">
                  <c:v>4.1085167617589072E-3</c:v>
                </c:pt>
                <c:pt idx="298">
                  <c:v>0.11968894904126898</c:v>
                </c:pt>
                <c:pt idx="299">
                  <c:v>0.20404953807837578</c:v>
                </c:pt>
                <c:pt idx="300">
                  <c:v>0.23630566851891674</c:v>
                </c:pt>
                <c:pt idx="301">
                  <c:v>0.20868901923250108</c:v>
                </c:pt>
                <c:pt idx="302">
                  <c:v>0.12847920825863204</c:v>
                </c:pt>
                <c:pt idx="303">
                  <c:v>1.6159681509692443E-2</c:v>
                </c:pt>
                <c:pt idx="304">
                  <c:v>-9.9738687530553857E-2</c:v>
                </c:pt>
                <c:pt idx="305">
                  <c:v>-0.18981204029655377</c:v>
                </c:pt>
                <c:pt idx="306">
                  <c:v>-0.23117564842954613</c:v>
                </c:pt>
                <c:pt idx="307">
                  <c:v>-0.21321880501051174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E5-43CF-89E5-E9E0D06A5C8F}"/>
            </c:ext>
          </c:extLst>
        </c:ser>
        <c:ser>
          <c:idx val="21"/>
          <c:order val="1"/>
          <c:tx>
            <c:strRef>
              <c:f>'9afp'!$M$5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'9afp'!$K$7:$K$313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5.9955992097967217</c:v>
                </c:pt>
                <c:pt idx="5">
                  <c:v>6.9955992097967217</c:v>
                </c:pt>
                <c:pt idx="6">
                  <c:v>7.9955992097967217</c:v>
                </c:pt>
                <c:pt idx="7">
                  <c:v>8.9955992097967226</c:v>
                </c:pt>
                <c:pt idx="8">
                  <c:v>9.9955992097967226</c:v>
                </c:pt>
                <c:pt idx="9">
                  <c:v>10.995599209796723</c:v>
                </c:pt>
                <c:pt idx="10">
                  <c:v>11.995599209796723</c:v>
                </c:pt>
                <c:pt idx="11">
                  <c:v>12.995599209796723</c:v>
                </c:pt>
                <c:pt idx="12">
                  <c:v>13.995599209796723</c:v>
                </c:pt>
                <c:pt idx="13">
                  <c:v>14.995599209796723</c:v>
                </c:pt>
                <c:pt idx="14">
                  <c:v>15.995599209796723</c:v>
                </c:pt>
                <c:pt idx="15">
                  <c:v>16.995599209796723</c:v>
                </c:pt>
                <c:pt idx="16">
                  <c:v>17.995599209796723</c:v>
                </c:pt>
                <c:pt idx="17">
                  <c:v>18.995599209796723</c:v>
                </c:pt>
                <c:pt idx="18">
                  <c:v>19.995599209796723</c:v>
                </c:pt>
                <c:pt idx="19">
                  <c:v>20.995599209796723</c:v>
                </c:pt>
                <c:pt idx="20">
                  <c:v>21.995599209796723</c:v>
                </c:pt>
                <c:pt idx="21">
                  <c:v>22.995599209796723</c:v>
                </c:pt>
                <c:pt idx="22">
                  <c:v>23.995599209796723</c:v>
                </c:pt>
                <c:pt idx="23">
                  <c:v>24.995599209796723</c:v>
                </c:pt>
                <c:pt idx="24">
                  <c:v>25.995599209796723</c:v>
                </c:pt>
                <c:pt idx="25">
                  <c:v>26.995599209796723</c:v>
                </c:pt>
                <c:pt idx="26">
                  <c:v>27.995599209796723</c:v>
                </c:pt>
                <c:pt idx="27">
                  <c:v>28.995599209796723</c:v>
                </c:pt>
                <c:pt idx="28">
                  <c:v>29.995599209796723</c:v>
                </c:pt>
                <c:pt idx="29">
                  <c:v>30.995599209796723</c:v>
                </c:pt>
                <c:pt idx="30">
                  <c:v>31.995599209796723</c:v>
                </c:pt>
                <c:pt idx="31">
                  <c:v>32.995599209796723</c:v>
                </c:pt>
                <c:pt idx="32">
                  <c:v>33.995599209796723</c:v>
                </c:pt>
                <c:pt idx="33">
                  <c:v>34.995599209796723</c:v>
                </c:pt>
                <c:pt idx="34">
                  <c:v>35.995599209796723</c:v>
                </c:pt>
                <c:pt idx="35">
                  <c:v>36.995599209796723</c:v>
                </c:pt>
                <c:pt idx="36">
                  <c:v>37.995599209796723</c:v>
                </c:pt>
                <c:pt idx="37">
                  <c:v>38.995599209796723</c:v>
                </c:pt>
                <c:pt idx="38">
                  <c:v>39.995599209796723</c:v>
                </c:pt>
                <c:pt idx="39">
                  <c:v>40.995599209796723</c:v>
                </c:pt>
                <c:pt idx="40">
                  <c:v>41.995599209796723</c:v>
                </c:pt>
                <c:pt idx="41">
                  <c:v>42.995599209796723</c:v>
                </c:pt>
                <c:pt idx="42">
                  <c:v>43.995599209796723</c:v>
                </c:pt>
                <c:pt idx="43">
                  <c:v>44.995599209796723</c:v>
                </c:pt>
                <c:pt idx="44">
                  <c:v>45.995599209796723</c:v>
                </c:pt>
                <c:pt idx="45">
                  <c:v>46.995599209796723</c:v>
                </c:pt>
                <c:pt idx="46">
                  <c:v>47.995599209796723</c:v>
                </c:pt>
                <c:pt idx="47">
                  <c:v>48.995599209796723</c:v>
                </c:pt>
                <c:pt idx="48">
                  <c:v>49.995599209796723</c:v>
                </c:pt>
                <c:pt idx="49">
                  <c:v>50.995599209796723</c:v>
                </c:pt>
                <c:pt idx="50">
                  <c:v>51.995599209796723</c:v>
                </c:pt>
                <c:pt idx="51">
                  <c:v>52.995599209796723</c:v>
                </c:pt>
                <c:pt idx="52">
                  <c:v>53.995599209796723</c:v>
                </c:pt>
                <c:pt idx="53">
                  <c:v>54.995599209796723</c:v>
                </c:pt>
                <c:pt idx="54">
                  <c:v>55.995599209796723</c:v>
                </c:pt>
                <c:pt idx="55">
                  <c:v>56.995599209796723</c:v>
                </c:pt>
                <c:pt idx="56">
                  <c:v>57.995599209796723</c:v>
                </c:pt>
                <c:pt idx="57">
                  <c:v>58.995599209796723</c:v>
                </c:pt>
                <c:pt idx="58">
                  <c:v>59.995599209796723</c:v>
                </c:pt>
                <c:pt idx="59">
                  <c:v>60.995599209796723</c:v>
                </c:pt>
                <c:pt idx="60">
                  <c:v>61.995599209796723</c:v>
                </c:pt>
                <c:pt idx="61">
                  <c:v>62.995599209796723</c:v>
                </c:pt>
                <c:pt idx="62">
                  <c:v>63.995599209796723</c:v>
                </c:pt>
                <c:pt idx="63">
                  <c:v>64.995599209796723</c:v>
                </c:pt>
                <c:pt idx="64">
                  <c:v>65.995599209796723</c:v>
                </c:pt>
                <c:pt idx="65">
                  <c:v>66.995599209796723</c:v>
                </c:pt>
                <c:pt idx="66">
                  <c:v>67.995599209796723</c:v>
                </c:pt>
                <c:pt idx="67">
                  <c:v>68.995599209796723</c:v>
                </c:pt>
                <c:pt idx="68">
                  <c:v>69.995599209796723</c:v>
                </c:pt>
                <c:pt idx="69">
                  <c:v>70.995599209796723</c:v>
                </c:pt>
                <c:pt idx="70">
                  <c:v>71.995599209796723</c:v>
                </c:pt>
                <c:pt idx="71">
                  <c:v>72.995599209796723</c:v>
                </c:pt>
                <c:pt idx="72">
                  <c:v>73.995599209796723</c:v>
                </c:pt>
                <c:pt idx="73">
                  <c:v>74.995599209796723</c:v>
                </c:pt>
                <c:pt idx="74">
                  <c:v>75.995599209796723</c:v>
                </c:pt>
                <c:pt idx="75">
                  <c:v>76.995599209796723</c:v>
                </c:pt>
                <c:pt idx="76">
                  <c:v>77.995599209796723</c:v>
                </c:pt>
                <c:pt idx="77">
                  <c:v>78.995599209796723</c:v>
                </c:pt>
                <c:pt idx="78">
                  <c:v>79.995599209796723</c:v>
                </c:pt>
                <c:pt idx="79">
                  <c:v>80.995599209796723</c:v>
                </c:pt>
                <c:pt idx="80">
                  <c:v>81.995599209796723</c:v>
                </c:pt>
                <c:pt idx="81">
                  <c:v>82.995599209796723</c:v>
                </c:pt>
                <c:pt idx="82">
                  <c:v>83.995599209796723</c:v>
                </c:pt>
                <c:pt idx="83">
                  <c:v>84.995599209796723</c:v>
                </c:pt>
                <c:pt idx="84">
                  <c:v>85.995599209796723</c:v>
                </c:pt>
                <c:pt idx="85">
                  <c:v>86.995599209796723</c:v>
                </c:pt>
                <c:pt idx="86">
                  <c:v>87.995599209796723</c:v>
                </c:pt>
                <c:pt idx="87">
                  <c:v>88.995599209796723</c:v>
                </c:pt>
                <c:pt idx="88">
                  <c:v>89.995599209796723</c:v>
                </c:pt>
                <c:pt idx="89">
                  <c:v>90.995599209796723</c:v>
                </c:pt>
                <c:pt idx="90">
                  <c:v>91.995599209796723</c:v>
                </c:pt>
                <c:pt idx="91">
                  <c:v>92.995599209796723</c:v>
                </c:pt>
                <c:pt idx="92">
                  <c:v>93.995599209796723</c:v>
                </c:pt>
                <c:pt idx="93">
                  <c:v>94.995599209796723</c:v>
                </c:pt>
                <c:pt idx="94">
                  <c:v>95.995599209796723</c:v>
                </c:pt>
                <c:pt idx="95">
                  <c:v>96.995599209796723</c:v>
                </c:pt>
                <c:pt idx="96">
                  <c:v>97.995599209796723</c:v>
                </c:pt>
                <c:pt idx="97">
                  <c:v>98.995599209796723</c:v>
                </c:pt>
                <c:pt idx="98">
                  <c:v>99.995599209796723</c:v>
                </c:pt>
                <c:pt idx="99">
                  <c:v>100.99559920979672</c:v>
                </c:pt>
                <c:pt idx="100">
                  <c:v>101.99559920979672</c:v>
                </c:pt>
                <c:pt idx="101">
                  <c:v>102.99559920979672</c:v>
                </c:pt>
                <c:pt idx="102">
                  <c:v>103.99559920979672</c:v>
                </c:pt>
                <c:pt idx="103">
                  <c:v>104.99559920979672</c:v>
                </c:pt>
                <c:pt idx="104">
                  <c:v>105.99559920979672</c:v>
                </c:pt>
                <c:pt idx="105">
                  <c:v>106.99559920979672</c:v>
                </c:pt>
                <c:pt idx="106">
                  <c:v>107.99559920979672</c:v>
                </c:pt>
                <c:pt idx="107">
                  <c:v>108.99559920979672</c:v>
                </c:pt>
                <c:pt idx="108">
                  <c:v>109.99559920979672</c:v>
                </c:pt>
                <c:pt idx="109">
                  <c:v>110.99559920979672</c:v>
                </c:pt>
                <c:pt idx="110">
                  <c:v>111.99559920979672</c:v>
                </c:pt>
                <c:pt idx="111">
                  <c:v>112.99559920979672</c:v>
                </c:pt>
                <c:pt idx="112">
                  <c:v>113.99559920979672</c:v>
                </c:pt>
                <c:pt idx="113">
                  <c:v>114.99559920979672</c:v>
                </c:pt>
                <c:pt idx="114">
                  <c:v>115.99559920979672</c:v>
                </c:pt>
                <c:pt idx="115">
                  <c:v>116.99559920979672</c:v>
                </c:pt>
                <c:pt idx="116">
                  <c:v>117.99559920979672</c:v>
                </c:pt>
                <c:pt idx="117">
                  <c:v>118.99559920979672</c:v>
                </c:pt>
                <c:pt idx="118">
                  <c:v>119.99559920979672</c:v>
                </c:pt>
                <c:pt idx="119">
                  <c:v>120.99559920979672</c:v>
                </c:pt>
                <c:pt idx="120">
                  <c:v>121.99559920979672</c:v>
                </c:pt>
                <c:pt idx="121">
                  <c:v>122.99559920979672</c:v>
                </c:pt>
                <c:pt idx="122">
                  <c:v>123.99559920979672</c:v>
                </c:pt>
                <c:pt idx="123">
                  <c:v>124.99559920979672</c:v>
                </c:pt>
                <c:pt idx="124">
                  <c:v>125.99559920979672</c:v>
                </c:pt>
                <c:pt idx="125">
                  <c:v>126.99559920979672</c:v>
                </c:pt>
                <c:pt idx="126">
                  <c:v>127.99559920979672</c:v>
                </c:pt>
                <c:pt idx="127">
                  <c:v>128.99559920979672</c:v>
                </c:pt>
                <c:pt idx="128">
                  <c:v>129.99559920979672</c:v>
                </c:pt>
                <c:pt idx="129">
                  <c:v>130.99559920979672</c:v>
                </c:pt>
                <c:pt idx="130">
                  <c:v>131.99559920979672</c:v>
                </c:pt>
                <c:pt idx="131">
                  <c:v>132.99559920979672</c:v>
                </c:pt>
                <c:pt idx="132">
                  <c:v>133.99559920979672</c:v>
                </c:pt>
                <c:pt idx="133">
                  <c:v>134.99559920979672</c:v>
                </c:pt>
                <c:pt idx="134">
                  <c:v>135.99559920979672</c:v>
                </c:pt>
                <c:pt idx="135">
                  <c:v>136.99559920979672</c:v>
                </c:pt>
                <c:pt idx="136">
                  <c:v>137.99559920979672</c:v>
                </c:pt>
                <c:pt idx="137">
                  <c:v>138.99559920979672</c:v>
                </c:pt>
                <c:pt idx="138">
                  <c:v>139.99559920979672</c:v>
                </c:pt>
                <c:pt idx="139">
                  <c:v>140.99559920979672</c:v>
                </c:pt>
                <c:pt idx="140">
                  <c:v>141.99559920979672</c:v>
                </c:pt>
                <c:pt idx="141">
                  <c:v>142.99559920979672</c:v>
                </c:pt>
                <c:pt idx="142">
                  <c:v>143.99559920979672</c:v>
                </c:pt>
                <c:pt idx="143">
                  <c:v>144.99559920979672</c:v>
                </c:pt>
                <c:pt idx="144">
                  <c:v>145.99559920979672</c:v>
                </c:pt>
                <c:pt idx="145">
                  <c:v>146.99559920979672</c:v>
                </c:pt>
                <c:pt idx="146">
                  <c:v>147.99559920979672</c:v>
                </c:pt>
                <c:pt idx="147">
                  <c:v>148.99559920979672</c:v>
                </c:pt>
                <c:pt idx="148">
                  <c:v>149.99559920979672</c:v>
                </c:pt>
                <c:pt idx="149">
                  <c:v>150.99559920979672</c:v>
                </c:pt>
                <c:pt idx="150">
                  <c:v>151.99559920979672</c:v>
                </c:pt>
                <c:pt idx="151">
                  <c:v>152.99559920979672</c:v>
                </c:pt>
                <c:pt idx="152">
                  <c:v>153.99559920979672</c:v>
                </c:pt>
                <c:pt idx="153">
                  <c:v>154.99559920979672</c:v>
                </c:pt>
                <c:pt idx="154">
                  <c:v>155.99559920979672</c:v>
                </c:pt>
                <c:pt idx="155">
                  <c:v>156.99559920979672</c:v>
                </c:pt>
                <c:pt idx="156">
                  <c:v>157.99559920979672</c:v>
                </c:pt>
                <c:pt idx="157">
                  <c:v>158.99559920979672</c:v>
                </c:pt>
                <c:pt idx="158">
                  <c:v>159.99559920979672</c:v>
                </c:pt>
                <c:pt idx="159">
                  <c:v>160.99559920979672</c:v>
                </c:pt>
                <c:pt idx="160">
                  <c:v>161.99559920979672</c:v>
                </c:pt>
                <c:pt idx="161">
                  <c:v>162.99559920979672</c:v>
                </c:pt>
                <c:pt idx="162">
                  <c:v>163.99559920979672</c:v>
                </c:pt>
                <c:pt idx="163">
                  <c:v>164.99559920979672</c:v>
                </c:pt>
                <c:pt idx="164">
                  <c:v>165.99559920979672</c:v>
                </c:pt>
                <c:pt idx="165">
                  <c:v>166.99559920979672</c:v>
                </c:pt>
                <c:pt idx="166">
                  <c:v>167.99559920979672</c:v>
                </c:pt>
                <c:pt idx="167">
                  <c:v>168.99559920979672</c:v>
                </c:pt>
                <c:pt idx="168">
                  <c:v>169.99559920979672</c:v>
                </c:pt>
                <c:pt idx="169">
                  <c:v>170.99559920979672</c:v>
                </c:pt>
                <c:pt idx="170">
                  <c:v>171.99559920979672</c:v>
                </c:pt>
                <c:pt idx="171">
                  <c:v>172.99559920979672</c:v>
                </c:pt>
                <c:pt idx="172">
                  <c:v>173.99559920979672</c:v>
                </c:pt>
                <c:pt idx="173">
                  <c:v>174.99559920979672</c:v>
                </c:pt>
                <c:pt idx="174">
                  <c:v>175.99559920979672</c:v>
                </c:pt>
                <c:pt idx="175">
                  <c:v>176.99559920979672</c:v>
                </c:pt>
                <c:pt idx="176">
                  <c:v>177.99559920979672</c:v>
                </c:pt>
                <c:pt idx="177">
                  <c:v>178.99559920979672</c:v>
                </c:pt>
                <c:pt idx="178">
                  <c:v>179.99559920979672</c:v>
                </c:pt>
                <c:pt idx="179">
                  <c:v>180.99559920979672</c:v>
                </c:pt>
                <c:pt idx="180">
                  <c:v>181.99559920979672</c:v>
                </c:pt>
                <c:pt idx="181">
                  <c:v>182.99559920979672</c:v>
                </c:pt>
                <c:pt idx="182">
                  <c:v>183.99559920979672</c:v>
                </c:pt>
                <c:pt idx="183">
                  <c:v>184.99559920979672</c:v>
                </c:pt>
                <c:pt idx="184">
                  <c:v>185.99559920979672</c:v>
                </c:pt>
                <c:pt idx="185">
                  <c:v>186.99559920979672</c:v>
                </c:pt>
                <c:pt idx="186">
                  <c:v>187.99559920979672</c:v>
                </c:pt>
                <c:pt idx="187">
                  <c:v>188.99559920979672</c:v>
                </c:pt>
                <c:pt idx="188">
                  <c:v>189.99559920979672</c:v>
                </c:pt>
                <c:pt idx="189">
                  <c:v>190.99559920979672</c:v>
                </c:pt>
                <c:pt idx="190">
                  <c:v>191.99559920979672</c:v>
                </c:pt>
                <c:pt idx="191">
                  <c:v>192.99559920979672</c:v>
                </c:pt>
                <c:pt idx="192">
                  <c:v>193.99559920979672</c:v>
                </c:pt>
                <c:pt idx="193">
                  <c:v>194.99559920979672</c:v>
                </c:pt>
                <c:pt idx="194">
                  <c:v>195.99559920979672</c:v>
                </c:pt>
                <c:pt idx="195">
                  <c:v>196.99559920979672</c:v>
                </c:pt>
                <c:pt idx="196">
                  <c:v>197.99559920979672</c:v>
                </c:pt>
                <c:pt idx="197">
                  <c:v>198.99559920979672</c:v>
                </c:pt>
                <c:pt idx="198">
                  <c:v>199.99559920979672</c:v>
                </c:pt>
                <c:pt idx="199">
                  <c:v>200.99559920979672</c:v>
                </c:pt>
                <c:pt idx="200">
                  <c:v>201.99559920979672</c:v>
                </c:pt>
                <c:pt idx="201">
                  <c:v>202.99559920979672</c:v>
                </c:pt>
                <c:pt idx="202">
                  <c:v>203.99559920979672</c:v>
                </c:pt>
                <c:pt idx="203">
                  <c:v>204.99559920979672</c:v>
                </c:pt>
                <c:pt idx="204">
                  <c:v>205.99559920979672</c:v>
                </c:pt>
                <c:pt idx="205">
                  <c:v>206.99559920979672</c:v>
                </c:pt>
                <c:pt idx="206">
                  <c:v>207.99559920979672</c:v>
                </c:pt>
                <c:pt idx="207">
                  <c:v>208.99559920979672</c:v>
                </c:pt>
                <c:pt idx="208">
                  <c:v>209.99559920979672</c:v>
                </c:pt>
                <c:pt idx="209">
                  <c:v>210.99559920979672</c:v>
                </c:pt>
                <c:pt idx="210">
                  <c:v>211.99559920979672</c:v>
                </c:pt>
                <c:pt idx="211">
                  <c:v>212.99559920979672</c:v>
                </c:pt>
                <c:pt idx="212">
                  <c:v>213.99559920979672</c:v>
                </c:pt>
                <c:pt idx="213">
                  <c:v>214.99559920979672</c:v>
                </c:pt>
                <c:pt idx="214">
                  <c:v>215.99559920979672</c:v>
                </c:pt>
                <c:pt idx="215">
                  <c:v>216.99559920979672</c:v>
                </c:pt>
                <c:pt idx="216">
                  <c:v>217.99559920979672</c:v>
                </c:pt>
                <c:pt idx="217">
                  <c:v>218.99559920979672</c:v>
                </c:pt>
                <c:pt idx="218">
                  <c:v>219.99559920979672</c:v>
                </c:pt>
                <c:pt idx="219">
                  <c:v>220.99559920979672</c:v>
                </c:pt>
                <c:pt idx="220">
                  <c:v>221.99559920979672</c:v>
                </c:pt>
                <c:pt idx="221">
                  <c:v>222.99559920979672</c:v>
                </c:pt>
                <c:pt idx="222">
                  <c:v>223.99559920979672</c:v>
                </c:pt>
                <c:pt idx="223">
                  <c:v>224.99559920979672</c:v>
                </c:pt>
                <c:pt idx="224">
                  <c:v>225.99559920979672</c:v>
                </c:pt>
                <c:pt idx="225">
                  <c:v>226.99559920979672</c:v>
                </c:pt>
                <c:pt idx="226">
                  <c:v>227.99559920979672</c:v>
                </c:pt>
                <c:pt idx="227">
                  <c:v>228.99559920979672</c:v>
                </c:pt>
                <c:pt idx="228">
                  <c:v>229.99559920979672</c:v>
                </c:pt>
                <c:pt idx="229">
                  <c:v>230.99559920979672</c:v>
                </c:pt>
                <c:pt idx="230">
                  <c:v>231.99559920979672</c:v>
                </c:pt>
                <c:pt idx="231">
                  <c:v>232.99559920979672</c:v>
                </c:pt>
                <c:pt idx="232">
                  <c:v>233.99559920979672</c:v>
                </c:pt>
                <c:pt idx="233">
                  <c:v>234.99559920979672</c:v>
                </c:pt>
                <c:pt idx="234">
                  <c:v>235.99559920979672</c:v>
                </c:pt>
                <c:pt idx="235">
                  <c:v>236.99559920979672</c:v>
                </c:pt>
                <c:pt idx="236">
                  <c:v>237.99559920979672</c:v>
                </c:pt>
                <c:pt idx="237">
                  <c:v>238.99559920979672</c:v>
                </c:pt>
                <c:pt idx="238">
                  <c:v>239.99559920979672</c:v>
                </c:pt>
                <c:pt idx="239">
                  <c:v>240.99559920979672</c:v>
                </c:pt>
                <c:pt idx="240">
                  <c:v>241.99559920979672</c:v>
                </c:pt>
                <c:pt idx="241">
                  <c:v>242.99559920979672</c:v>
                </c:pt>
                <c:pt idx="242">
                  <c:v>243.99559920979672</c:v>
                </c:pt>
                <c:pt idx="243">
                  <c:v>244.99559920979672</c:v>
                </c:pt>
                <c:pt idx="244">
                  <c:v>245.99559920979672</c:v>
                </c:pt>
                <c:pt idx="245">
                  <c:v>246.99559920979672</c:v>
                </c:pt>
                <c:pt idx="246">
                  <c:v>247.99559920979672</c:v>
                </c:pt>
                <c:pt idx="247">
                  <c:v>248.99559920979672</c:v>
                </c:pt>
                <c:pt idx="248">
                  <c:v>249.99559920979672</c:v>
                </c:pt>
                <c:pt idx="249">
                  <c:v>250.99559920979672</c:v>
                </c:pt>
                <c:pt idx="250">
                  <c:v>251.99559920979672</c:v>
                </c:pt>
                <c:pt idx="251">
                  <c:v>252.99559920979672</c:v>
                </c:pt>
                <c:pt idx="252">
                  <c:v>253.99559920979672</c:v>
                </c:pt>
                <c:pt idx="253">
                  <c:v>254.99559920979672</c:v>
                </c:pt>
                <c:pt idx="254">
                  <c:v>255.99559920979672</c:v>
                </c:pt>
                <c:pt idx="255">
                  <c:v>256.99559920979675</c:v>
                </c:pt>
                <c:pt idx="256">
                  <c:v>257.99559920979675</c:v>
                </c:pt>
                <c:pt idx="257">
                  <c:v>258.99559920979675</c:v>
                </c:pt>
                <c:pt idx="258">
                  <c:v>259.99559920979675</c:v>
                </c:pt>
                <c:pt idx="259">
                  <c:v>260.99559920979675</c:v>
                </c:pt>
                <c:pt idx="260">
                  <c:v>261.99559920979675</c:v>
                </c:pt>
                <c:pt idx="261">
                  <c:v>262.99559920979675</c:v>
                </c:pt>
                <c:pt idx="262">
                  <c:v>263.99559920979675</c:v>
                </c:pt>
                <c:pt idx="263">
                  <c:v>264.99559920979675</c:v>
                </c:pt>
                <c:pt idx="264">
                  <c:v>265.99559920979675</c:v>
                </c:pt>
                <c:pt idx="265">
                  <c:v>266.99559920979675</c:v>
                </c:pt>
                <c:pt idx="266">
                  <c:v>267.99559920979675</c:v>
                </c:pt>
                <c:pt idx="267">
                  <c:v>268.99559920979675</c:v>
                </c:pt>
                <c:pt idx="268">
                  <c:v>269.99559920979675</c:v>
                </c:pt>
                <c:pt idx="269">
                  <c:v>270.99559920979675</c:v>
                </c:pt>
                <c:pt idx="270">
                  <c:v>271.99559920979675</c:v>
                </c:pt>
                <c:pt idx="271">
                  <c:v>272.99559920979675</c:v>
                </c:pt>
                <c:pt idx="272">
                  <c:v>273.99559920979675</c:v>
                </c:pt>
                <c:pt idx="273">
                  <c:v>274.99559920979675</c:v>
                </c:pt>
                <c:pt idx="274">
                  <c:v>275.99559920979675</c:v>
                </c:pt>
                <c:pt idx="275">
                  <c:v>276.99559920979675</c:v>
                </c:pt>
                <c:pt idx="276">
                  <c:v>277.99559920979675</c:v>
                </c:pt>
                <c:pt idx="277">
                  <c:v>278.99559920979675</c:v>
                </c:pt>
                <c:pt idx="278">
                  <c:v>279.99559920979675</c:v>
                </c:pt>
                <c:pt idx="279">
                  <c:v>280.99559920979675</c:v>
                </c:pt>
                <c:pt idx="280">
                  <c:v>281.99559920979675</c:v>
                </c:pt>
                <c:pt idx="281">
                  <c:v>282.99559920979675</c:v>
                </c:pt>
                <c:pt idx="282">
                  <c:v>283.99559920979675</c:v>
                </c:pt>
                <c:pt idx="283">
                  <c:v>284.99559920979675</c:v>
                </c:pt>
                <c:pt idx="284">
                  <c:v>285.99559920979675</c:v>
                </c:pt>
                <c:pt idx="285">
                  <c:v>286.99559920979675</c:v>
                </c:pt>
                <c:pt idx="286">
                  <c:v>287.99559920979675</c:v>
                </c:pt>
                <c:pt idx="287">
                  <c:v>288.99559920979675</c:v>
                </c:pt>
                <c:pt idx="288">
                  <c:v>289.99559920979675</c:v>
                </c:pt>
                <c:pt idx="289">
                  <c:v>290.99559920979675</c:v>
                </c:pt>
                <c:pt idx="290">
                  <c:v>291.99559920979675</c:v>
                </c:pt>
                <c:pt idx="291">
                  <c:v>292.99559920979675</c:v>
                </c:pt>
                <c:pt idx="292">
                  <c:v>293.99559920979675</c:v>
                </c:pt>
                <c:pt idx="293">
                  <c:v>294.99559920979675</c:v>
                </c:pt>
                <c:pt idx="294">
                  <c:v>295.99559920979675</c:v>
                </c:pt>
                <c:pt idx="295">
                  <c:v>296.99559920979675</c:v>
                </c:pt>
                <c:pt idx="296">
                  <c:v>297.99559920979675</c:v>
                </c:pt>
                <c:pt idx="297">
                  <c:v>298.99559920979675</c:v>
                </c:pt>
                <c:pt idx="298">
                  <c:v>299.99559920979675</c:v>
                </c:pt>
                <c:pt idx="299">
                  <c:v>300.99559920979675</c:v>
                </c:pt>
                <c:pt idx="300">
                  <c:v>301.99559920979675</c:v>
                </c:pt>
                <c:pt idx="301">
                  <c:v>302.99559920979675</c:v>
                </c:pt>
                <c:pt idx="302">
                  <c:v>303.99559920979675</c:v>
                </c:pt>
                <c:pt idx="303">
                  <c:v>304.99559920979675</c:v>
                </c:pt>
                <c:pt idx="304">
                  <c:v>305.99559920979675</c:v>
                </c:pt>
                <c:pt idx="305">
                  <c:v>306.99559920979675</c:v>
                </c:pt>
                <c:pt idx="306">
                  <c:v>307.99559920979675</c:v>
                </c:pt>
              </c:numCache>
            </c:numRef>
          </c:xVal>
          <c:yVal>
            <c:numRef>
              <c:f>'9afp'!$M$7:$M$313</c:f>
              <c:numCache>
                <c:formatCode>0.00E+00</c:formatCode>
                <c:ptCount val="307"/>
                <c:pt idx="0">
                  <c:v>0.17475199999999899</c:v>
                </c:pt>
                <c:pt idx="1">
                  <c:v>0.21955759999999999</c:v>
                </c:pt>
                <c:pt idx="2">
                  <c:v>0.18592800000000001</c:v>
                </c:pt>
                <c:pt idx="3">
                  <c:v>7.0332599999999995E-2</c:v>
                </c:pt>
                <c:pt idx="4">
                  <c:v>-4.8209200000000001E-2</c:v>
                </c:pt>
                <c:pt idx="5">
                  <c:v>-0.1516634</c:v>
                </c:pt>
                <c:pt idx="6">
                  <c:v>-0.25661619999999902</c:v>
                </c:pt>
                <c:pt idx="7">
                  <c:v>-0.30058360000000001</c:v>
                </c:pt>
                <c:pt idx="8">
                  <c:v>-0.27238960000000001</c:v>
                </c:pt>
                <c:pt idx="9">
                  <c:v>-0.18039079999999999</c:v>
                </c:pt>
                <c:pt idx="10">
                  <c:v>-2.5476200000000001E-2</c:v>
                </c:pt>
                <c:pt idx="11">
                  <c:v>0.13461999999999899</c:v>
                </c:pt>
                <c:pt idx="12">
                  <c:v>0.26179780000000002</c:v>
                </c:pt>
                <c:pt idx="13">
                  <c:v>0.34924999999999901</c:v>
                </c:pt>
                <c:pt idx="14">
                  <c:v>0.36482019999999898</c:v>
                </c:pt>
                <c:pt idx="15">
                  <c:v>0.26266139999999999</c:v>
                </c:pt>
                <c:pt idx="16">
                  <c:v>0.11915139999999901</c:v>
                </c:pt>
                <c:pt idx="17">
                  <c:v>-8.9407999999999901E-3</c:v>
                </c:pt>
                <c:pt idx="18">
                  <c:v>-0.105841799999999</c:v>
                </c:pt>
                <c:pt idx="19">
                  <c:v>-0.19474179999999899</c:v>
                </c:pt>
                <c:pt idx="20">
                  <c:v>-0.2335276</c:v>
                </c:pt>
                <c:pt idx="21">
                  <c:v>-0.196215</c:v>
                </c:pt>
                <c:pt idx="22">
                  <c:v>-9.7993200000000003E-2</c:v>
                </c:pt>
                <c:pt idx="23">
                  <c:v>1.16332E-2</c:v>
                </c:pt>
                <c:pt idx="24">
                  <c:v>0.12542519999999899</c:v>
                </c:pt>
                <c:pt idx="25">
                  <c:v>0.204749399999999</c:v>
                </c:pt>
                <c:pt idx="26">
                  <c:v>0.227812599999999</c:v>
                </c:pt>
                <c:pt idx="27">
                  <c:v>0.17693639999999999</c:v>
                </c:pt>
                <c:pt idx="28">
                  <c:v>7.0205599999999896E-2</c:v>
                </c:pt>
                <c:pt idx="29">
                  <c:v>-4.6405799999999997E-2</c:v>
                </c:pt>
                <c:pt idx="30">
                  <c:v>-0.1452118</c:v>
                </c:pt>
                <c:pt idx="31">
                  <c:v>-0.218948</c:v>
                </c:pt>
                <c:pt idx="32">
                  <c:v>-0.25412699999999899</c:v>
                </c:pt>
                <c:pt idx="33">
                  <c:v>-0.208153</c:v>
                </c:pt>
                <c:pt idx="34">
                  <c:v>-0.1067816</c:v>
                </c:pt>
                <c:pt idx="35">
                  <c:v>2.00152E-2</c:v>
                </c:pt>
                <c:pt idx="36">
                  <c:v>0.1327912</c:v>
                </c:pt>
                <c:pt idx="37">
                  <c:v>0.23809959999999999</c:v>
                </c:pt>
                <c:pt idx="38">
                  <c:v>0.28996639999999901</c:v>
                </c:pt>
                <c:pt idx="39">
                  <c:v>0.28917900000000002</c:v>
                </c:pt>
                <c:pt idx="40">
                  <c:v>0.19133820000000001</c:v>
                </c:pt>
                <c:pt idx="41">
                  <c:v>6.7259200000000005E-2</c:v>
                </c:pt>
                <c:pt idx="42">
                  <c:v>-5.0215799999999998E-2</c:v>
                </c:pt>
                <c:pt idx="43">
                  <c:v>-0.15392400000000001</c:v>
                </c:pt>
                <c:pt idx="44">
                  <c:v>-0.22832060000000001</c:v>
                </c:pt>
                <c:pt idx="45">
                  <c:v>-0.24792939999999999</c:v>
                </c:pt>
                <c:pt idx="46">
                  <c:v>-0.2005584</c:v>
                </c:pt>
                <c:pt idx="47">
                  <c:v>-0.10175239999999899</c:v>
                </c:pt>
                <c:pt idx="48">
                  <c:v>1.3360399999999901E-2</c:v>
                </c:pt>
                <c:pt idx="49">
                  <c:v>0.10586719999999999</c:v>
                </c:pt>
                <c:pt idx="50">
                  <c:v>0.183387999999999</c:v>
                </c:pt>
                <c:pt idx="51">
                  <c:v>0.217398599999999</c:v>
                </c:pt>
                <c:pt idx="52">
                  <c:v>0.1606804</c:v>
                </c:pt>
                <c:pt idx="53">
                  <c:v>6.4820799999999901E-2</c:v>
                </c:pt>
                <c:pt idx="54">
                  <c:v>-4.4729399999999898E-2</c:v>
                </c:pt>
                <c:pt idx="55">
                  <c:v>-0.13477239999999999</c:v>
                </c:pt>
                <c:pt idx="56">
                  <c:v>-0.188798199999999</c:v>
                </c:pt>
                <c:pt idx="57">
                  <c:v>-0.20688300000000001</c:v>
                </c:pt>
                <c:pt idx="58">
                  <c:v>-0.16949420000000001</c:v>
                </c:pt>
                <c:pt idx="59">
                  <c:v>-8.2448400000000005E-2</c:v>
                </c:pt>
                <c:pt idx="60">
                  <c:v>3.0556199999999999E-2</c:v>
                </c:pt>
                <c:pt idx="61">
                  <c:v>0.14099539999999999</c:v>
                </c:pt>
                <c:pt idx="62">
                  <c:v>0.2343404</c:v>
                </c:pt>
                <c:pt idx="63">
                  <c:v>0.27901900000000002</c:v>
                </c:pt>
                <c:pt idx="64">
                  <c:v>0.25341580000000002</c:v>
                </c:pt>
                <c:pt idx="65">
                  <c:v>0.15295880000000001</c:v>
                </c:pt>
                <c:pt idx="66">
                  <c:v>4.1910000000000003E-2</c:v>
                </c:pt>
                <c:pt idx="67">
                  <c:v>-6.4693799999999899E-2</c:v>
                </c:pt>
                <c:pt idx="68">
                  <c:v>-0.16603979999999999</c:v>
                </c:pt>
                <c:pt idx="69">
                  <c:v>-0.22882859999999899</c:v>
                </c:pt>
                <c:pt idx="70">
                  <c:v>-0.239395</c:v>
                </c:pt>
                <c:pt idx="71">
                  <c:v>-0.1797812</c:v>
                </c:pt>
                <c:pt idx="72">
                  <c:v>-7.4955399999999894E-2</c:v>
                </c:pt>
                <c:pt idx="73">
                  <c:v>1.4376399999999999E-2</c:v>
                </c:pt>
                <c:pt idx="74">
                  <c:v>9.8806000000000005E-2</c:v>
                </c:pt>
                <c:pt idx="75">
                  <c:v>0.17442179999999999</c:v>
                </c:pt>
                <c:pt idx="76">
                  <c:v>0.2016252</c:v>
                </c:pt>
                <c:pt idx="77">
                  <c:v>0.1553464</c:v>
                </c:pt>
                <c:pt idx="78">
                  <c:v>5.7632599999999999E-2</c:v>
                </c:pt>
                <c:pt idx="79">
                  <c:v>-4.0538400000000002E-2</c:v>
                </c:pt>
                <c:pt idx="80">
                  <c:v>-0.131419599999999</c:v>
                </c:pt>
                <c:pt idx="81">
                  <c:v>-0.19763739999999999</c:v>
                </c:pt>
                <c:pt idx="82">
                  <c:v>-0.21706839999999999</c:v>
                </c:pt>
                <c:pt idx="83">
                  <c:v>-0.17393919999999899</c:v>
                </c:pt>
                <c:pt idx="84">
                  <c:v>-7.2186799999999898E-2</c:v>
                </c:pt>
                <c:pt idx="85">
                  <c:v>3.4874199999999897E-2</c:v>
                </c:pt>
                <c:pt idx="86">
                  <c:v>0.1265174</c:v>
                </c:pt>
                <c:pt idx="87">
                  <c:v>0.20777200000000001</c:v>
                </c:pt>
                <c:pt idx="88">
                  <c:v>0.25580340000000001</c:v>
                </c:pt>
                <c:pt idx="89">
                  <c:v>0.2357882</c:v>
                </c:pt>
                <c:pt idx="90">
                  <c:v>0.12905739999999999</c:v>
                </c:pt>
                <c:pt idx="91">
                  <c:v>5.1053999999999796E-3</c:v>
                </c:pt>
                <c:pt idx="92">
                  <c:v>-9.2786199999999999E-2</c:v>
                </c:pt>
                <c:pt idx="93">
                  <c:v>-0.18684239999999999</c:v>
                </c:pt>
                <c:pt idx="94">
                  <c:v>-0.23007320000000001</c:v>
                </c:pt>
                <c:pt idx="95">
                  <c:v>-0.22872700000000001</c:v>
                </c:pt>
                <c:pt idx="96">
                  <c:v>-0.15313659999999901</c:v>
                </c:pt>
                <c:pt idx="97">
                  <c:v>-3.8023799999999899E-2</c:v>
                </c:pt>
                <c:pt idx="98">
                  <c:v>5.5397399999999999E-2</c:v>
                </c:pt>
                <c:pt idx="99">
                  <c:v>0.1474724</c:v>
                </c:pt>
                <c:pt idx="100">
                  <c:v>0.22090380000000001</c:v>
                </c:pt>
                <c:pt idx="101">
                  <c:v>0.2331212</c:v>
                </c:pt>
                <c:pt idx="102">
                  <c:v>0.18209259999999899</c:v>
                </c:pt>
                <c:pt idx="103">
                  <c:v>7.5615799999999997E-2</c:v>
                </c:pt>
                <c:pt idx="104">
                  <c:v>-3.2156400000000002E-2</c:v>
                </c:pt>
                <c:pt idx="105">
                  <c:v>-0.116027199999999</c:v>
                </c:pt>
                <c:pt idx="106">
                  <c:v>-0.17762219999999901</c:v>
                </c:pt>
                <c:pt idx="107">
                  <c:v>-0.19514819999999999</c:v>
                </c:pt>
                <c:pt idx="108">
                  <c:v>-0.15054579999999901</c:v>
                </c:pt>
                <c:pt idx="109">
                  <c:v>-4.57708E-2</c:v>
                </c:pt>
                <c:pt idx="110">
                  <c:v>5.6210200000000002E-2</c:v>
                </c:pt>
                <c:pt idx="111">
                  <c:v>0.15377160000000001</c:v>
                </c:pt>
                <c:pt idx="112">
                  <c:v>0.2278888</c:v>
                </c:pt>
                <c:pt idx="113">
                  <c:v>0.25989279999999998</c:v>
                </c:pt>
                <c:pt idx="114">
                  <c:v>0.21300440000000001</c:v>
                </c:pt>
                <c:pt idx="115">
                  <c:v>9.2608399999999896E-2</c:v>
                </c:pt>
                <c:pt idx="116">
                  <c:v>-3.1546799999999903E-2</c:v>
                </c:pt>
                <c:pt idx="117">
                  <c:v>-0.1301242</c:v>
                </c:pt>
                <c:pt idx="118">
                  <c:v>-0.20784819999999901</c:v>
                </c:pt>
                <c:pt idx="119">
                  <c:v>-0.24653239999999901</c:v>
                </c:pt>
                <c:pt idx="120">
                  <c:v>-0.21686520000000001</c:v>
                </c:pt>
                <c:pt idx="121">
                  <c:v>-0.1208278</c:v>
                </c:pt>
                <c:pt idx="122">
                  <c:v>-8.1280000000000102E-3</c:v>
                </c:pt>
                <c:pt idx="123">
                  <c:v>8.9077799999999999E-2</c:v>
                </c:pt>
                <c:pt idx="124">
                  <c:v>0.1914652</c:v>
                </c:pt>
                <c:pt idx="125">
                  <c:v>0.25460959999999899</c:v>
                </c:pt>
                <c:pt idx="126">
                  <c:v>0.26278839999999898</c:v>
                </c:pt>
                <c:pt idx="127">
                  <c:v>0.18326100000000001</c:v>
                </c:pt>
                <c:pt idx="128">
                  <c:v>7.4015599999999904E-2</c:v>
                </c:pt>
                <c:pt idx="129">
                  <c:v>-3.5179000000000002E-2</c:v>
                </c:pt>
                <c:pt idx="130">
                  <c:v>-0.145770599999999</c:v>
                </c:pt>
                <c:pt idx="131">
                  <c:v>-0.20883879999999899</c:v>
                </c:pt>
                <c:pt idx="132">
                  <c:v>-0.21734779999999901</c:v>
                </c:pt>
                <c:pt idx="133">
                  <c:v>-0.1643126</c:v>
                </c:pt>
                <c:pt idx="134">
                  <c:v>-6.4617599999999997E-2</c:v>
                </c:pt>
                <c:pt idx="135">
                  <c:v>4.0538400000000002E-2</c:v>
                </c:pt>
                <c:pt idx="136">
                  <c:v>0.1366774</c:v>
                </c:pt>
                <c:pt idx="137">
                  <c:v>0.20472399999999999</c:v>
                </c:pt>
                <c:pt idx="138">
                  <c:v>0.2315972</c:v>
                </c:pt>
                <c:pt idx="139">
                  <c:v>0.17393919999999999</c:v>
                </c:pt>
                <c:pt idx="140">
                  <c:v>5.3949599999999903E-2</c:v>
                </c:pt>
                <c:pt idx="141">
                  <c:v>-7.2491599999999906E-2</c:v>
                </c:pt>
                <c:pt idx="142">
                  <c:v>-0.17393919999999999</c:v>
                </c:pt>
                <c:pt idx="143">
                  <c:v>-0.24500839999999999</c:v>
                </c:pt>
                <c:pt idx="144">
                  <c:v>-0.27569159999999898</c:v>
                </c:pt>
                <c:pt idx="145">
                  <c:v>-0.23355300000000001</c:v>
                </c:pt>
                <c:pt idx="146">
                  <c:v>-0.14419579999999901</c:v>
                </c:pt>
                <c:pt idx="147">
                  <c:v>-2.0396199999999899E-2</c:v>
                </c:pt>
                <c:pt idx="148">
                  <c:v>9.0525599999999998E-2</c:v>
                </c:pt>
                <c:pt idx="149">
                  <c:v>0.19649440000000001</c:v>
                </c:pt>
                <c:pt idx="150">
                  <c:v>0.26250899999999899</c:v>
                </c:pt>
                <c:pt idx="151">
                  <c:v>0.26068019999999997</c:v>
                </c:pt>
                <c:pt idx="152">
                  <c:v>0.17360900000000001</c:v>
                </c:pt>
                <c:pt idx="153">
                  <c:v>4.2316399999999997E-2</c:v>
                </c:pt>
                <c:pt idx="154">
                  <c:v>-6.2357000000000003E-2</c:v>
                </c:pt>
                <c:pt idx="155">
                  <c:v>-0.15981679999999901</c:v>
                </c:pt>
                <c:pt idx="156">
                  <c:v>-0.21414739999999999</c:v>
                </c:pt>
                <c:pt idx="157">
                  <c:v>-0.199999599999999</c:v>
                </c:pt>
                <c:pt idx="158">
                  <c:v>-0.124739399999999</c:v>
                </c:pt>
                <c:pt idx="159">
                  <c:v>-2.1793199999999999E-2</c:v>
                </c:pt>
                <c:pt idx="160">
                  <c:v>7.9324199999999997E-2</c:v>
                </c:pt>
                <c:pt idx="161">
                  <c:v>0.17746980000000001</c:v>
                </c:pt>
                <c:pt idx="162">
                  <c:v>0.24886920000000001</c:v>
                </c:pt>
                <c:pt idx="163">
                  <c:v>0.24711659999999999</c:v>
                </c:pt>
                <c:pt idx="164">
                  <c:v>0.1468882</c:v>
                </c:pt>
                <c:pt idx="165">
                  <c:v>1.54431999999999E-2</c:v>
                </c:pt>
                <c:pt idx="166">
                  <c:v>-0.1054354</c:v>
                </c:pt>
                <c:pt idx="167">
                  <c:v>-0.215138</c:v>
                </c:pt>
                <c:pt idx="168">
                  <c:v>-0.28887419999999903</c:v>
                </c:pt>
                <c:pt idx="169">
                  <c:v>-0.31211519999999998</c:v>
                </c:pt>
                <c:pt idx="170">
                  <c:v>-0.24731980000000001</c:v>
                </c:pt>
                <c:pt idx="171">
                  <c:v>-0.11673839999999901</c:v>
                </c:pt>
                <c:pt idx="172">
                  <c:v>1.6052799999999999E-2</c:v>
                </c:pt>
                <c:pt idx="173">
                  <c:v>0.137617199999999</c:v>
                </c:pt>
                <c:pt idx="174">
                  <c:v>0.24384</c:v>
                </c:pt>
                <c:pt idx="175">
                  <c:v>0.302336199999999</c:v>
                </c:pt>
                <c:pt idx="176">
                  <c:v>0.2709164</c:v>
                </c:pt>
                <c:pt idx="177">
                  <c:v>0.14274799999999899</c:v>
                </c:pt>
                <c:pt idx="178">
                  <c:v>8.9661999999999902E-3</c:v>
                </c:pt>
                <c:pt idx="179">
                  <c:v>-0.107061</c:v>
                </c:pt>
                <c:pt idx="180">
                  <c:v>-0.20599400000000001</c:v>
                </c:pt>
                <c:pt idx="181">
                  <c:v>-0.2593086</c:v>
                </c:pt>
                <c:pt idx="182">
                  <c:v>-0.22608539999999899</c:v>
                </c:pt>
                <c:pt idx="183">
                  <c:v>-0.116205</c:v>
                </c:pt>
                <c:pt idx="184">
                  <c:v>1.7957799999999999E-2</c:v>
                </c:pt>
                <c:pt idx="185">
                  <c:v>0.128752599999999</c:v>
                </c:pt>
                <c:pt idx="186">
                  <c:v>0.2167636</c:v>
                </c:pt>
                <c:pt idx="187">
                  <c:v>0.26837640000000001</c:v>
                </c:pt>
                <c:pt idx="188">
                  <c:v>0.2391664</c:v>
                </c:pt>
                <c:pt idx="189">
                  <c:v>0.1343152</c:v>
                </c:pt>
                <c:pt idx="190">
                  <c:v>-3.9116000000000003E-3</c:v>
                </c:pt>
                <c:pt idx="191">
                  <c:v>-0.13317219999999999</c:v>
                </c:pt>
                <c:pt idx="192">
                  <c:v>-0.25052020000000003</c:v>
                </c:pt>
                <c:pt idx="193">
                  <c:v>-0.32235140000000001</c:v>
                </c:pt>
                <c:pt idx="194">
                  <c:v>-0.32646619999999998</c:v>
                </c:pt>
                <c:pt idx="195">
                  <c:v>-0.2394966</c:v>
                </c:pt>
                <c:pt idx="196">
                  <c:v>-8.5953600000000005E-2</c:v>
                </c:pt>
                <c:pt idx="197">
                  <c:v>6.5989199999999998E-2</c:v>
                </c:pt>
                <c:pt idx="198">
                  <c:v>0.20421600000000001</c:v>
                </c:pt>
                <c:pt idx="199">
                  <c:v>0.30553659999999999</c:v>
                </c:pt>
                <c:pt idx="200">
                  <c:v>0.34945320000000002</c:v>
                </c:pt>
                <c:pt idx="201">
                  <c:v>0.31196279999999998</c:v>
                </c:pt>
                <c:pt idx="202">
                  <c:v>0.17160239999999999</c:v>
                </c:pt>
                <c:pt idx="203">
                  <c:v>1.9075399999999999E-2</c:v>
                </c:pt>
                <c:pt idx="204">
                  <c:v>-0.10683239999999899</c:v>
                </c:pt>
                <c:pt idx="205">
                  <c:v>-0.221259399999999</c:v>
                </c:pt>
                <c:pt idx="206">
                  <c:v>-0.28333700000000001</c:v>
                </c:pt>
                <c:pt idx="207">
                  <c:v>-0.2489962</c:v>
                </c:pt>
                <c:pt idx="208">
                  <c:v>-0.1338326</c:v>
                </c:pt>
                <c:pt idx="209">
                  <c:v>3.9877999999999901E-3</c:v>
                </c:pt>
                <c:pt idx="210">
                  <c:v>0.120141999999999</c:v>
                </c:pt>
                <c:pt idx="211">
                  <c:v>0.2140966</c:v>
                </c:pt>
                <c:pt idx="212">
                  <c:v>0.257530599999999</c:v>
                </c:pt>
                <c:pt idx="213">
                  <c:v>0.2224786</c:v>
                </c:pt>
                <c:pt idx="214">
                  <c:v>8.6105999999999905E-2</c:v>
                </c:pt>
                <c:pt idx="215">
                  <c:v>-5.7530999999999999E-2</c:v>
                </c:pt>
                <c:pt idx="216">
                  <c:v>-0.178968399999999</c:v>
                </c:pt>
                <c:pt idx="217">
                  <c:v>-0.28841699999999998</c:v>
                </c:pt>
                <c:pt idx="218">
                  <c:v>-0.35059620000000002</c:v>
                </c:pt>
                <c:pt idx="219">
                  <c:v>-0.32468819999999898</c:v>
                </c:pt>
                <c:pt idx="220">
                  <c:v>-0.20462240000000001</c:v>
                </c:pt>
                <c:pt idx="221">
                  <c:v>-3.4340799999999998E-2</c:v>
                </c:pt>
                <c:pt idx="222">
                  <c:v>0.1240028</c:v>
                </c:pt>
                <c:pt idx="223">
                  <c:v>0.25527</c:v>
                </c:pt>
                <c:pt idx="224">
                  <c:v>0.36278820000000001</c:v>
                </c:pt>
                <c:pt idx="225">
                  <c:v>0.38917879999999999</c:v>
                </c:pt>
                <c:pt idx="226">
                  <c:v>0.29248099999999899</c:v>
                </c:pt>
                <c:pt idx="227">
                  <c:v>0.1182116</c:v>
                </c:pt>
                <c:pt idx="228">
                  <c:v>-3.7871399999999902E-2</c:v>
                </c:pt>
                <c:pt idx="229">
                  <c:v>-0.1684274</c:v>
                </c:pt>
                <c:pt idx="230">
                  <c:v>-0.27061160000000001</c:v>
                </c:pt>
                <c:pt idx="231">
                  <c:v>-0.2955798</c:v>
                </c:pt>
                <c:pt idx="232">
                  <c:v>-0.2394966</c:v>
                </c:pt>
                <c:pt idx="233">
                  <c:v>-9.2125799999999994E-2</c:v>
                </c:pt>
                <c:pt idx="234">
                  <c:v>5.4457600000000002E-2</c:v>
                </c:pt>
                <c:pt idx="235">
                  <c:v>0.16202659999999999</c:v>
                </c:pt>
                <c:pt idx="236">
                  <c:v>0.25791160000000002</c:v>
                </c:pt>
                <c:pt idx="237">
                  <c:v>0.28498800000000002</c:v>
                </c:pt>
                <c:pt idx="238">
                  <c:v>0.19842480000000001</c:v>
                </c:pt>
                <c:pt idx="239">
                  <c:v>3.9192200000000003E-2</c:v>
                </c:pt>
                <c:pt idx="240">
                  <c:v>-0.102819199999999</c:v>
                </c:pt>
                <c:pt idx="241">
                  <c:v>-0.2316734</c:v>
                </c:pt>
                <c:pt idx="242">
                  <c:v>-0.33329880000000001</c:v>
                </c:pt>
                <c:pt idx="243">
                  <c:v>-0.36677599999999899</c:v>
                </c:pt>
                <c:pt idx="244">
                  <c:v>-0.309422799999999</c:v>
                </c:pt>
                <c:pt idx="245">
                  <c:v>-0.16456659999999901</c:v>
                </c:pt>
                <c:pt idx="246">
                  <c:v>4.1503599999999898E-2</c:v>
                </c:pt>
                <c:pt idx="247">
                  <c:v>0.18788379999999899</c:v>
                </c:pt>
                <c:pt idx="248">
                  <c:v>0.33017459999999899</c:v>
                </c:pt>
                <c:pt idx="249">
                  <c:v>0.43685459999999898</c:v>
                </c:pt>
                <c:pt idx="250">
                  <c:v>0.42390060000000002</c:v>
                </c:pt>
                <c:pt idx="251">
                  <c:v>0.27779979999999999</c:v>
                </c:pt>
                <c:pt idx="252">
                  <c:v>8.9890599999999904E-2</c:v>
                </c:pt>
                <c:pt idx="253">
                  <c:v>-6.6725800000000002E-2</c:v>
                </c:pt>
                <c:pt idx="254">
                  <c:v>-0.22318979999999899</c:v>
                </c:pt>
                <c:pt idx="255">
                  <c:v>-0.31927800000000001</c:v>
                </c:pt>
                <c:pt idx="256">
                  <c:v>-0.322326</c:v>
                </c:pt>
                <c:pt idx="257">
                  <c:v>-0.22951440000000001</c:v>
                </c:pt>
                <c:pt idx="258">
                  <c:v>-5.2603399999999897E-2</c:v>
                </c:pt>
                <c:pt idx="259">
                  <c:v>8.8417399999999896E-2</c:v>
                </c:pt>
                <c:pt idx="260">
                  <c:v>0.201853799999999</c:v>
                </c:pt>
                <c:pt idx="261">
                  <c:v>0.28173680000000001</c:v>
                </c:pt>
                <c:pt idx="262">
                  <c:v>0.28773120000000002</c:v>
                </c:pt>
                <c:pt idx="263">
                  <c:v>0.1601216</c:v>
                </c:pt>
                <c:pt idx="264">
                  <c:v>1.9811999999999799E-3</c:v>
                </c:pt>
                <c:pt idx="265">
                  <c:v>-0.1386078</c:v>
                </c:pt>
                <c:pt idx="266">
                  <c:v>-0.26916379999999901</c:v>
                </c:pt>
                <c:pt idx="267">
                  <c:v>-0.36042600000000002</c:v>
                </c:pt>
                <c:pt idx="268">
                  <c:v>-0.38496239999999998</c:v>
                </c:pt>
                <c:pt idx="269">
                  <c:v>-0.3004058</c:v>
                </c:pt>
                <c:pt idx="270">
                  <c:v>-0.1230884</c:v>
                </c:pt>
                <c:pt idx="271">
                  <c:v>7.2644E-2</c:v>
                </c:pt>
                <c:pt idx="272">
                  <c:v>0.23073360000000001</c:v>
                </c:pt>
                <c:pt idx="273">
                  <c:v>0.38867079999999898</c:v>
                </c:pt>
                <c:pt idx="274">
                  <c:v>0.47264319999999999</c:v>
                </c:pt>
                <c:pt idx="275">
                  <c:v>0.40126919999999899</c:v>
                </c:pt>
                <c:pt idx="276">
                  <c:v>0.2232914</c:v>
                </c:pt>
                <c:pt idx="277">
                  <c:v>3.3096199999999902E-2</c:v>
                </c:pt>
                <c:pt idx="278">
                  <c:v>-0.1247394</c:v>
                </c:pt>
                <c:pt idx="279">
                  <c:v>-0.26111200000000001</c:v>
                </c:pt>
                <c:pt idx="280">
                  <c:v>-0.33766760000000001</c:v>
                </c:pt>
                <c:pt idx="281">
                  <c:v>-0.32171640000000001</c:v>
                </c:pt>
                <c:pt idx="282">
                  <c:v>-0.2059686</c:v>
                </c:pt>
                <c:pt idx="283">
                  <c:v>-3.6220399999999903E-2</c:v>
                </c:pt>
                <c:pt idx="284">
                  <c:v>0.1006856</c:v>
                </c:pt>
                <c:pt idx="285">
                  <c:v>0.22720299999999899</c:v>
                </c:pt>
                <c:pt idx="286">
                  <c:v>0.31744919999999999</c:v>
                </c:pt>
                <c:pt idx="287">
                  <c:v>0.299262799999999</c:v>
                </c:pt>
                <c:pt idx="288">
                  <c:v>0.15750539999999999</c:v>
                </c:pt>
                <c:pt idx="289">
                  <c:v>-2.2580599999999999E-2</c:v>
                </c:pt>
                <c:pt idx="290">
                  <c:v>-0.17167859999999999</c:v>
                </c:pt>
                <c:pt idx="291">
                  <c:v>-0.31752540000000001</c:v>
                </c:pt>
                <c:pt idx="292">
                  <c:v>-0.40683180000000002</c:v>
                </c:pt>
                <c:pt idx="293">
                  <c:v>-0.39540180000000003</c:v>
                </c:pt>
                <c:pt idx="294">
                  <c:v>-0.281559</c:v>
                </c:pt>
                <c:pt idx="295">
                  <c:v>-8.5293199999999902E-2</c:v>
                </c:pt>
                <c:pt idx="296">
                  <c:v>0.100279199999999</c:v>
                </c:pt>
                <c:pt idx="297">
                  <c:v>0.27180539999999997</c:v>
                </c:pt>
                <c:pt idx="298">
                  <c:v>0.40327580000000002</c:v>
                </c:pt>
                <c:pt idx="299">
                  <c:v>0.471551</c:v>
                </c:pt>
                <c:pt idx="300">
                  <c:v>0.38077139999999998</c:v>
                </c:pt>
                <c:pt idx="301">
                  <c:v>0.1840484</c:v>
                </c:pt>
                <c:pt idx="302">
                  <c:v>1.0896599999999999E-2</c:v>
                </c:pt>
                <c:pt idx="303">
                  <c:v>-0.15394939999999999</c:v>
                </c:pt>
                <c:pt idx="304">
                  <c:v>-0.29413199999999901</c:v>
                </c:pt>
                <c:pt idx="305">
                  <c:v>-0.34206180000000003</c:v>
                </c:pt>
                <c:pt idx="306">
                  <c:v>-0.28275280000000003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9E5-43CF-89E5-E9E0D06A5C8F}"/>
            </c:ext>
          </c:extLst>
        </c:ser>
        <c:ser>
          <c:idx val="22"/>
          <c:order val="2"/>
          <c:tx>
            <c:strRef>
              <c:f>'9afp'!$D$5</c:f>
              <c:strCache>
                <c:ptCount val="1"/>
                <c:pt idx="0">
                  <c:v>Analytical solution at x =139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'9afp'!$A$6:$A$313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5.9955992097967217</c:v>
                </c:pt>
                <c:pt idx="6">
                  <c:v>6.9955992097967217</c:v>
                </c:pt>
                <c:pt idx="7">
                  <c:v>7.9955992097967217</c:v>
                </c:pt>
                <c:pt idx="8">
                  <c:v>8.9955992097967226</c:v>
                </c:pt>
                <c:pt idx="9">
                  <c:v>9.9955992097967226</c:v>
                </c:pt>
                <c:pt idx="10">
                  <c:v>10.995599209796723</c:v>
                </c:pt>
                <c:pt idx="11">
                  <c:v>11.995599209796723</c:v>
                </c:pt>
                <c:pt idx="12">
                  <c:v>12.995599209796723</c:v>
                </c:pt>
                <c:pt idx="13">
                  <c:v>13.995599209796723</c:v>
                </c:pt>
                <c:pt idx="14">
                  <c:v>14.995599209796723</c:v>
                </c:pt>
                <c:pt idx="15">
                  <c:v>15.995599209796723</c:v>
                </c:pt>
                <c:pt idx="16">
                  <c:v>16.995599209796723</c:v>
                </c:pt>
                <c:pt idx="17">
                  <c:v>17.995599209796723</c:v>
                </c:pt>
                <c:pt idx="18">
                  <c:v>18.995599209796723</c:v>
                </c:pt>
                <c:pt idx="19">
                  <c:v>19.995599209796723</c:v>
                </c:pt>
                <c:pt idx="20">
                  <c:v>20.995599209796723</c:v>
                </c:pt>
                <c:pt idx="21">
                  <c:v>21.995599209796723</c:v>
                </c:pt>
                <c:pt idx="22">
                  <c:v>22.995599209796723</c:v>
                </c:pt>
                <c:pt idx="23">
                  <c:v>23.995599209796723</c:v>
                </c:pt>
                <c:pt idx="24">
                  <c:v>24.995599209796723</c:v>
                </c:pt>
                <c:pt idx="25">
                  <c:v>25.995599209796723</c:v>
                </c:pt>
                <c:pt idx="26">
                  <c:v>26.995599209796723</c:v>
                </c:pt>
                <c:pt idx="27">
                  <c:v>27.995599209796723</c:v>
                </c:pt>
                <c:pt idx="28">
                  <c:v>28.995599209796723</c:v>
                </c:pt>
                <c:pt idx="29">
                  <c:v>29.995599209796723</c:v>
                </c:pt>
                <c:pt idx="30">
                  <c:v>30.995599209796723</c:v>
                </c:pt>
                <c:pt idx="31">
                  <c:v>31.995599209796723</c:v>
                </c:pt>
                <c:pt idx="32">
                  <c:v>32.995599209796723</c:v>
                </c:pt>
                <c:pt idx="33">
                  <c:v>33.995599209796723</c:v>
                </c:pt>
                <c:pt idx="34">
                  <c:v>34.995599209796723</c:v>
                </c:pt>
                <c:pt idx="35">
                  <c:v>35.995599209796723</c:v>
                </c:pt>
                <c:pt idx="36">
                  <c:v>36.995599209796723</c:v>
                </c:pt>
                <c:pt idx="37">
                  <c:v>37.995599209796723</c:v>
                </c:pt>
                <c:pt idx="38">
                  <c:v>38.995599209796723</c:v>
                </c:pt>
                <c:pt idx="39">
                  <c:v>39.995599209796723</c:v>
                </c:pt>
                <c:pt idx="40">
                  <c:v>40.995599209796723</c:v>
                </c:pt>
                <c:pt idx="41">
                  <c:v>41.995599209796723</c:v>
                </c:pt>
                <c:pt idx="42">
                  <c:v>42.995599209796723</c:v>
                </c:pt>
                <c:pt idx="43">
                  <c:v>43.995599209796723</c:v>
                </c:pt>
                <c:pt idx="44">
                  <c:v>44.995599209796723</c:v>
                </c:pt>
                <c:pt idx="45">
                  <c:v>45.995599209796723</c:v>
                </c:pt>
                <c:pt idx="46">
                  <c:v>46.995599209796723</c:v>
                </c:pt>
                <c:pt idx="47">
                  <c:v>47.995599209796723</c:v>
                </c:pt>
                <c:pt idx="48">
                  <c:v>48.995599209796723</c:v>
                </c:pt>
                <c:pt idx="49">
                  <c:v>49.995599209796723</c:v>
                </c:pt>
                <c:pt idx="50">
                  <c:v>50.995599209796723</c:v>
                </c:pt>
                <c:pt idx="51">
                  <c:v>51.995599209796723</c:v>
                </c:pt>
                <c:pt idx="52">
                  <c:v>52.995599209796723</c:v>
                </c:pt>
                <c:pt idx="53">
                  <c:v>53.995599209796723</c:v>
                </c:pt>
                <c:pt idx="54">
                  <c:v>54.995599209796723</c:v>
                </c:pt>
                <c:pt idx="55">
                  <c:v>55.995599209796723</c:v>
                </c:pt>
                <c:pt idx="56">
                  <c:v>56.995599209796723</c:v>
                </c:pt>
                <c:pt idx="57">
                  <c:v>57.995599209796723</c:v>
                </c:pt>
                <c:pt idx="58">
                  <c:v>58.995599209796723</c:v>
                </c:pt>
                <c:pt idx="59">
                  <c:v>59.995599209796723</c:v>
                </c:pt>
                <c:pt idx="60">
                  <c:v>60.995599209796723</c:v>
                </c:pt>
                <c:pt idx="61">
                  <c:v>61.995599209796723</c:v>
                </c:pt>
                <c:pt idx="62">
                  <c:v>62.995599209796723</c:v>
                </c:pt>
                <c:pt idx="63">
                  <c:v>63.995599209796723</c:v>
                </c:pt>
                <c:pt idx="64">
                  <c:v>64.995599209796723</c:v>
                </c:pt>
                <c:pt idx="65">
                  <c:v>65.995599209796723</c:v>
                </c:pt>
                <c:pt idx="66">
                  <c:v>66.995599209796723</c:v>
                </c:pt>
                <c:pt idx="67">
                  <c:v>67.995599209796723</c:v>
                </c:pt>
                <c:pt idx="68">
                  <c:v>68.995599209796723</c:v>
                </c:pt>
                <c:pt idx="69">
                  <c:v>69.995599209796723</c:v>
                </c:pt>
                <c:pt idx="70">
                  <c:v>70.995599209796723</c:v>
                </c:pt>
                <c:pt idx="71">
                  <c:v>71.995599209796723</c:v>
                </c:pt>
                <c:pt idx="72">
                  <c:v>72.995599209796723</c:v>
                </c:pt>
                <c:pt idx="73">
                  <c:v>73.995599209796723</c:v>
                </c:pt>
                <c:pt idx="74">
                  <c:v>74.995599209796723</c:v>
                </c:pt>
                <c:pt idx="75">
                  <c:v>75.995599209796723</c:v>
                </c:pt>
                <c:pt idx="76">
                  <c:v>76.995599209796723</c:v>
                </c:pt>
                <c:pt idx="77">
                  <c:v>77.995599209796723</c:v>
                </c:pt>
                <c:pt idx="78">
                  <c:v>78.995599209796723</c:v>
                </c:pt>
                <c:pt idx="79">
                  <c:v>79.995599209796723</c:v>
                </c:pt>
                <c:pt idx="80">
                  <c:v>80.995599209796723</c:v>
                </c:pt>
                <c:pt idx="81">
                  <c:v>81.995599209796723</c:v>
                </c:pt>
                <c:pt idx="82">
                  <c:v>82.995599209796723</c:v>
                </c:pt>
                <c:pt idx="83">
                  <c:v>83.995599209796723</c:v>
                </c:pt>
                <c:pt idx="84">
                  <c:v>84.995599209796723</c:v>
                </c:pt>
                <c:pt idx="85">
                  <c:v>85.995599209796723</c:v>
                </c:pt>
                <c:pt idx="86">
                  <c:v>86.995599209796723</c:v>
                </c:pt>
                <c:pt idx="87">
                  <c:v>87.995599209796723</c:v>
                </c:pt>
                <c:pt idx="88">
                  <c:v>88.995599209796723</c:v>
                </c:pt>
                <c:pt idx="89">
                  <c:v>89.995599209796723</c:v>
                </c:pt>
                <c:pt idx="90">
                  <c:v>90.995599209796723</c:v>
                </c:pt>
                <c:pt idx="91">
                  <c:v>91.995599209796723</c:v>
                </c:pt>
                <c:pt idx="92">
                  <c:v>92.995599209796723</c:v>
                </c:pt>
                <c:pt idx="93">
                  <c:v>93.995599209796723</c:v>
                </c:pt>
                <c:pt idx="94">
                  <c:v>94.995599209796723</c:v>
                </c:pt>
                <c:pt idx="95">
                  <c:v>95.995599209796723</c:v>
                </c:pt>
                <c:pt idx="96">
                  <c:v>96.995599209796723</c:v>
                </c:pt>
                <c:pt idx="97">
                  <c:v>97.995599209796723</c:v>
                </c:pt>
                <c:pt idx="98">
                  <c:v>98.995599209796723</c:v>
                </c:pt>
                <c:pt idx="99">
                  <c:v>99.995599209796723</c:v>
                </c:pt>
                <c:pt idx="100">
                  <c:v>100.99559920979672</c:v>
                </c:pt>
                <c:pt idx="101">
                  <c:v>101.99559920979672</c:v>
                </c:pt>
                <c:pt idx="102">
                  <c:v>102.99559920979672</c:v>
                </c:pt>
                <c:pt idx="103">
                  <c:v>103.99559920979672</c:v>
                </c:pt>
                <c:pt idx="104">
                  <c:v>104.99559920979672</c:v>
                </c:pt>
                <c:pt idx="105">
                  <c:v>105.99559920979672</c:v>
                </c:pt>
                <c:pt idx="106">
                  <c:v>106.99559920979672</c:v>
                </c:pt>
                <c:pt idx="107">
                  <c:v>107.99559920979672</c:v>
                </c:pt>
                <c:pt idx="108">
                  <c:v>108.99559920979672</c:v>
                </c:pt>
                <c:pt idx="109">
                  <c:v>109.99559920979672</c:v>
                </c:pt>
                <c:pt idx="110">
                  <c:v>110.99559920979672</c:v>
                </c:pt>
                <c:pt idx="111">
                  <c:v>111.99559920979672</c:v>
                </c:pt>
                <c:pt idx="112">
                  <c:v>112.99559920979672</c:v>
                </c:pt>
                <c:pt idx="113">
                  <c:v>113.99559920979672</c:v>
                </c:pt>
                <c:pt idx="114">
                  <c:v>114.99559920979672</c:v>
                </c:pt>
                <c:pt idx="115">
                  <c:v>115.99559920979672</c:v>
                </c:pt>
                <c:pt idx="116">
                  <c:v>116.99559920979672</c:v>
                </c:pt>
                <c:pt idx="117">
                  <c:v>117.99559920979672</c:v>
                </c:pt>
                <c:pt idx="118">
                  <c:v>118.99559920979672</c:v>
                </c:pt>
                <c:pt idx="119">
                  <c:v>119.99559920979672</c:v>
                </c:pt>
                <c:pt idx="120">
                  <c:v>120.99559920979672</c:v>
                </c:pt>
                <c:pt idx="121">
                  <c:v>121.99559920979672</c:v>
                </c:pt>
                <c:pt idx="122">
                  <c:v>122.99559920979672</c:v>
                </c:pt>
                <c:pt idx="123">
                  <c:v>123.99559920979672</c:v>
                </c:pt>
                <c:pt idx="124">
                  <c:v>124.99559920979672</c:v>
                </c:pt>
                <c:pt idx="125">
                  <c:v>125.99559920979672</c:v>
                </c:pt>
                <c:pt idx="126">
                  <c:v>126.99559920979672</c:v>
                </c:pt>
                <c:pt idx="127">
                  <c:v>127.99559920979672</c:v>
                </c:pt>
                <c:pt idx="128">
                  <c:v>128.99559920979672</c:v>
                </c:pt>
                <c:pt idx="129">
                  <c:v>129.99559920979672</c:v>
                </c:pt>
                <c:pt idx="130">
                  <c:v>130.99559920979672</c:v>
                </c:pt>
                <c:pt idx="131">
                  <c:v>131.99559920979672</c:v>
                </c:pt>
                <c:pt idx="132">
                  <c:v>132.99559920979672</c:v>
                </c:pt>
                <c:pt idx="133">
                  <c:v>133.99559920979672</c:v>
                </c:pt>
                <c:pt idx="134">
                  <c:v>134.99559920979672</c:v>
                </c:pt>
                <c:pt idx="135">
                  <c:v>135.99559920979672</c:v>
                </c:pt>
                <c:pt idx="136">
                  <c:v>136.99559920979672</c:v>
                </c:pt>
                <c:pt idx="137">
                  <c:v>137.99559920979672</c:v>
                </c:pt>
                <c:pt idx="138">
                  <c:v>138.99559920979672</c:v>
                </c:pt>
                <c:pt idx="139">
                  <c:v>139.99559920979672</c:v>
                </c:pt>
                <c:pt idx="140">
                  <c:v>140.99559920979672</c:v>
                </c:pt>
                <c:pt idx="141">
                  <c:v>141.99559920979672</c:v>
                </c:pt>
                <c:pt idx="142">
                  <c:v>142.99559920979672</c:v>
                </c:pt>
                <c:pt idx="143">
                  <c:v>143.99559920979672</c:v>
                </c:pt>
                <c:pt idx="144">
                  <c:v>144.99559920979672</c:v>
                </c:pt>
                <c:pt idx="145">
                  <c:v>145.99559920979672</c:v>
                </c:pt>
                <c:pt idx="146">
                  <c:v>146.99559920979672</c:v>
                </c:pt>
                <c:pt idx="147">
                  <c:v>147.99559920979672</c:v>
                </c:pt>
                <c:pt idx="148">
                  <c:v>148.99559920979672</c:v>
                </c:pt>
                <c:pt idx="149">
                  <c:v>149.99559920979672</c:v>
                </c:pt>
                <c:pt idx="150">
                  <c:v>150.99559920979672</c:v>
                </c:pt>
                <c:pt idx="151">
                  <c:v>151.99559920979672</c:v>
                </c:pt>
                <c:pt idx="152">
                  <c:v>152.99559920979672</c:v>
                </c:pt>
                <c:pt idx="153">
                  <c:v>153.99559920979672</c:v>
                </c:pt>
                <c:pt idx="154">
                  <c:v>154.99559920979672</c:v>
                </c:pt>
                <c:pt idx="155">
                  <c:v>155.99559920979672</c:v>
                </c:pt>
                <c:pt idx="156">
                  <c:v>156.99559920979672</c:v>
                </c:pt>
                <c:pt idx="157">
                  <c:v>157.99559920979672</c:v>
                </c:pt>
                <c:pt idx="158">
                  <c:v>158.99559920979672</c:v>
                </c:pt>
                <c:pt idx="159">
                  <c:v>159.99559920979672</c:v>
                </c:pt>
                <c:pt idx="160">
                  <c:v>160.99559920979672</c:v>
                </c:pt>
                <c:pt idx="161">
                  <c:v>161.99559920979672</c:v>
                </c:pt>
                <c:pt idx="162">
                  <c:v>162.99559920979672</c:v>
                </c:pt>
                <c:pt idx="163">
                  <c:v>163.99559920979672</c:v>
                </c:pt>
                <c:pt idx="164">
                  <c:v>164.99559920979672</c:v>
                </c:pt>
                <c:pt idx="165">
                  <c:v>165.99559920979672</c:v>
                </c:pt>
                <c:pt idx="166">
                  <c:v>166.99559920979672</c:v>
                </c:pt>
                <c:pt idx="167">
                  <c:v>167.99559920979672</c:v>
                </c:pt>
                <c:pt idx="168">
                  <c:v>168.99559920979672</c:v>
                </c:pt>
                <c:pt idx="169">
                  <c:v>169.99559920979672</c:v>
                </c:pt>
                <c:pt idx="170">
                  <c:v>170.99559920979672</c:v>
                </c:pt>
                <c:pt idx="171">
                  <c:v>171.99559920979672</c:v>
                </c:pt>
                <c:pt idx="172">
                  <c:v>172.99559920979672</c:v>
                </c:pt>
                <c:pt idx="173">
                  <c:v>173.99559920979672</c:v>
                </c:pt>
                <c:pt idx="174">
                  <c:v>174.99559920979672</c:v>
                </c:pt>
                <c:pt idx="175">
                  <c:v>175.99559920979672</c:v>
                </c:pt>
                <c:pt idx="176">
                  <c:v>176.99559920979672</c:v>
                </c:pt>
                <c:pt idx="177">
                  <c:v>177.99559920979672</c:v>
                </c:pt>
                <c:pt idx="178">
                  <c:v>178.99559920979672</c:v>
                </c:pt>
                <c:pt idx="179">
                  <c:v>179.99559920979672</c:v>
                </c:pt>
                <c:pt idx="180">
                  <c:v>180.99559920979672</c:v>
                </c:pt>
                <c:pt idx="181">
                  <c:v>181.99559920979672</c:v>
                </c:pt>
                <c:pt idx="182">
                  <c:v>182.99559920979672</c:v>
                </c:pt>
                <c:pt idx="183">
                  <c:v>183.99559920979672</c:v>
                </c:pt>
                <c:pt idx="184">
                  <c:v>184.99559920979672</c:v>
                </c:pt>
                <c:pt idx="185">
                  <c:v>185.99559920979672</c:v>
                </c:pt>
                <c:pt idx="186">
                  <c:v>186.99559920979672</c:v>
                </c:pt>
                <c:pt idx="187">
                  <c:v>187.99559920979672</c:v>
                </c:pt>
                <c:pt idx="188">
                  <c:v>188.99559920979672</c:v>
                </c:pt>
                <c:pt idx="189">
                  <c:v>189.99559920979672</c:v>
                </c:pt>
                <c:pt idx="190">
                  <c:v>190.99559920979672</c:v>
                </c:pt>
                <c:pt idx="191">
                  <c:v>191.99559920979672</c:v>
                </c:pt>
                <c:pt idx="192">
                  <c:v>192.99559920979672</c:v>
                </c:pt>
                <c:pt idx="193">
                  <c:v>193.99559920979672</c:v>
                </c:pt>
                <c:pt idx="194">
                  <c:v>194.99559920979672</c:v>
                </c:pt>
                <c:pt idx="195">
                  <c:v>195.99559920979672</c:v>
                </c:pt>
                <c:pt idx="196">
                  <c:v>196.99559920979672</c:v>
                </c:pt>
                <c:pt idx="197">
                  <c:v>197.99559920979672</c:v>
                </c:pt>
                <c:pt idx="198">
                  <c:v>198.99559920979672</c:v>
                </c:pt>
                <c:pt idx="199">
                  <c:v>199.99559920979672</c:v>
                </c:pt>
                <c:pt idx="200">
                  <c:v>200.99559920979672</c:v>
                </c:pt>
                <c:pt idx="201">
                  <c:v>201.99559920979672</c:v>
                </c:pt>
                <c:pt idx="202">
                  <c:v>202.99559920979672</c:v>
                </c:pt>
                <c:pt idx="203">
                  <c:v>203.99559920979672</c:v>
                </c:pt>
                <c:pt idx="204">
                  <c:v>204.99559920979672</c:v>
                </c:pt>
                <c:pt idx="205">
                  <c:v>205.99559920979672</c:v>
                </c:pt>
                <c:pt idx="206">
                  <c:v>206.99559920979672</c:v>
                </c:pt>
                <c:pt idx="207">
                  <c:v>207.99559920979672</c:v>
                </c:pt>
                <c:pt idx="208">
                  <c:v>208.99559920979672</c:v>
                </c:pt>
                <c:pt idx="209">
                  <c:v>209.99559920979672</c:v>
                </c:pt>
                <c:pt idx="210">
                  <c:v>210.99559920979672</c:v>
                </c:pt>
                <c:pt idx="211">
                  <c:v>211.99559920979672</c:v>
                </c:pt>
                <c:pt idx="212">
                  <c:v>212.99559920979672</c:v>
                </c:pt>
                <c:pt idx="213">
                  <c:v>213.99559920979672</c:v>
                </c:pt>
                <c:pt idx="214">
                  <c:v>214.99559920979672</c:v>
                </c:pt>
                <c:pt idx="215">
                  <c:v>215.99559920979672</c:v>
                </c:pt>
                <c:pt idx="216">
                  <c:v>216.99559920979672</c:v>
                </c:pt>
                <c:pt idx="217">
                  <c:v>217.99559920979672</c:v>
                </c:pt>
                <c:pt idx="218">
                  <c:v>218.99559920979672</c:v>
                </c:pt>
                <c:pt idx="219">
                  <c:v>219.99559920979672</c:v>
                </c:pt>
                <c:pt idx="220">
                  <c:v>220.99559920979672</c:v>
                </c:pt>
                <c:pt idx="221">
                  <c:v>221.99559920979672</c:v>
                </c:pt>
                <c:pt idx="222">
                  <c:v>222.99559920979672</c:v>
                </c:pt>
                <c:pt idx="223">
                  <c:v>223.99559920979672</c:v>
                </c:pt>
                <c:pt idx="224">
                  <c:v>224.99559920979672</c:v>
                </c:pt>
                <c:pt idx="225">
                  <c:v>225.99559920979672</c:v>
                </c:pt>
                <c:pt idx="226">
                  <c:v>226.99559920979672</c:v>
                </c:pt>
                <c:pt idx="227">
                  <c:v>227.99559920979672</c:v>
                </c:pt>
                <c:pt idx="228">
                  <c:v>228.99559920979672</c:v>
                </c:pt>
                <c:pt idx="229">
                  <c:v>229.99559920979672</c:v>
                </c:pt>
                <c:pt idx="230">
                  <c:v>230.99559920979672</c:v>
                </c:pt>
                <c:pt idx="231">
                  <c:v>231.99559920979672</c:v>
                </c:pt>
                <c:pt idx="232">
                  <c:v>232.99559920979672</c:v>
                </c:pt>
                <c:pt idx="233">
                  <c:v>233.99559920979672</c:v>
                </c:pt>
                <c:pt idx="234">
                  <c:v>234.99559920979672</c:v>
                </c:pt>
                <c:pt idx="235">
                  <c:v>235.99559920979672</c:v>
                </c:pt>
                <c:pt idx="236">
                  <c:v>236.99559920979672</c:v>
                </c:pt>
                <c:pt idx="237">
                  <c:v>237.99559920979672</c:v>
                </c:pt>
                <c:pt idx="238">
                  <c:v>238.99559920979672</c:v>
                </c:pt>
                <c:pt idx="239">
                  <c:v>239.99559920979672</c:v>
                </c:pt>
                <c:pt idx="240">
                  <c:v>240.99559920979672</c:v>
                </c:pt>
                <c:pt idx="241">
                  <c:v>241.99559920979672</c:v>
                </c:pt>
                <c:pt idx="242">
                  <c:v>242.99559920979672</c:v>
                </c:pt>
                <c:pt idx="243">
                  <c:v>243.99559920979672</c:v>
                </c:pt>
                <c:pt idx="244">
                  <c:v>244.99559920979672</c:v>
                </c:pt>
                <c:pt idx="245">
                  <c:v>245.99559920979672</c:v>
                </c:pt>
                <c:pt idx="246">
                  <c:v>246.99559920979672</c:v>
                </c:pt>
                <c:pt idx="247">
                  <c:v>247.99559920979672</c:v>
                </c:pt>
                <c:pt idx="248">
                  <c:v>248.99559920979672</c:v>
                </c:pt>
                <c:pt idx="249">
                  <c:v>249.99559920979672</c:v>
                </c:pt>
                <c:pt idx="250">
                  <c:v>250.99559920979672</c:v>
                </c:pt>
                <c:pt idx="251">
                  <c:v>251.99559920979672</c:v>
                </c:pt>
                <c:pt idx="252">
                  <c:v>252.99559920979672</c:v>
                </c:pt>
                <c:pt idx="253">
                  <c:v>253.99559920979672</c:v>
                </c:pt>
                <c:pt idx="254">
                  <c:v>254.99559920979672</c:v>
                </c:pt>
                <c:pt idx="255">
                  <c:v>255.99559920979672</c:v>
                </c:pt>
                <c:pt idx="256">
                  <c:v>256.99559920979675</c:v>
                </c:pt>
                <c:pt idx="257">
                  <c:v>257.99559920979675</c:v>
                </c:pt>
                <c:pt idx="258">
                  <c:v>258.99559920979675</c:v>
                </c:pt>
                <c:pt idx="259">
                  <c:v>259.99559920979675</c:v>
                </c:pt>
                <c:pt idx="260">
                  <c:v>260.99559920979675</c:v>
                </c:pt>
                <c:pt idx="261">
                  <c:v>261.99559920979675</c:v>
                </c:pt>
                <c:pt idx="262">
                  <c:v>262.99559920979675</c:v>
                </c:pt>
                <c:pt idx="263">
                  <c:v>263.99559920979675</c:v>
                </c:pt>
                <c:pt idx="264">
                  <c:v>264.99559920979675</c:v>
                </c:pt>
                <c:pt idx="265">
                  <c:v>265.99559920979675</c:v>
                </c:pt>
                <c:pt idx="266">
                  <c:v>266.99559920979675</c:v>
                </c:pt>
                <c:pt idx="267">
                  <c:v>267.99559920979675</c:v>
                </c:pt>
                <c:pt idx="268">
                  <c:v>268.99559920979675</c:v>
                </c:pt>
                <c:pt idx="269">
                  <c:v>269.99559920979675</c:v>
                </c:pt>
                <c:pt idx="270">
                  <c:v>270.99559920979675</c:v>
                </c:pt>
                <c:pt idx="271">
                  <c:v>271.99559920979675</c:v>
                </c:pt>
                <c:pt idx="272">
                  <c:v>272.99559920979675</c:v>
                </c:pt>
                <c:pt idx="273">
                  <c:v>273.99559920979675</c:v>
                </c:pt>
                <c:pt idx="274">
                  <c:v>274.99559920979675</c:v>
                </c:pt>
                <c:pt idx="275">
                  <c:v>275.99559920979675</c:v>
                </c:pt>
                <c:pt idx="276">
                  <c:v>276.99559920979675</c:v>
                </c:pt>
                <c:pt idx="277">
                  <c:v>277.99559920979675</c:v>
                </c:pt>
                <c:pt idx="278">
                  <c:v>278.99559920979675</c:v>
                </c:pt>
                <c:pt idx="279">
                  <c:v>279.99559920979675</c:v>
                </c:pt>
                <c:pt idx="280">
                  <c:v>280.99559920979675</c:v>
                </c:pt>
                <c:pt idx="281">
                  <c:v>281.99559920979675</c:v>
                </c:pt>
                <c:pt idx="282">
                  <c:v>282.99559920979675</c:v>
                </c:pt>
                <c:pt idx="283">
                  <c:v>283.99559920979675</c:v>
                </c:pt>
                <c:pt idx="284">
                  <c:v>284.99559920979675</c:v>
                </c:pt>
                <c:pt idx="285">
                  <c:v>285.99559920979675</c:v>
                </c:pt>
                <c:pt idx="286">
                  <c:v>286.99559920979675</c:v>
                </c:pt>
                <c:pt idx="287">
                  <c:v>287.99559920979675</c:v>
                </c:pt>
                <c:pt idx="288">
                  <c:v>288.99559920979675</c:v>
                </c:pt>
                <c:pt idx="289">
                  <c:v>289.99559920979675</c:v>
                </c:pt>
                <c:pt idx="290">
                  <c:v>290.99559920979675</c:v>
                </c:pt>
                <c:pt idx="291">
                  <c:v>291.99559920979675</c:v>
                </c:pt>
                <c:pt idx="292">
                  <c:v>292.99559920979675</c:v>
                </c:pt>
                <c:pt idx="293">
                  <c:v>293.99559920979675</c:v>
                </c:pt>
                <c:pt idx="294">
                  <c:v>294.99559920979675</c:v>
                </c:pt>
                <c:pt idx="295">
                  <c:v>295.99559920979675</c:v>
                </c:pt>
                <c:pt idx="296">
                  <c:v>296.99559920979675</c:v>
                </c:pt>
                <c:pt idx="297">
                  <c:v>297.99559920979675</c:v>
                </c:pt>
                <c:pt idx="298">
                  <c:v>298.99559920979675</c:v>
                </c:pt>
                <c:pt idx="299">
                  <c:v>299.99559920979675</c:v>
                </c:pt>
                <c:pt idx="300">
                  <c:v>300.99559920979675</c:v>
                </c:pt>
                <c:pt idx="301">
                  <c:v>301.99559920979675</c:v>
                </c:pt>
                <c:pt idx="302">
                  <c:v>302.99559920979675</c:v>
                </c:pt>
                <c:pt idx="303">
                  <c:v>303.99559920979675</c:v>
                </c:pt>
                <c:pt idx="304">
                  <c:v>304.99559920979675</c:v>
                </c:pt>
                <c:pt idx="305">
                  <c:v>305.99559920979675</c:v>
                </c:pt>
                <c:pt idx="306">
                  <c:v>306.99559920979675</c:v>
                </c:pt>
                <c:pt idx="307">
                  <c:v>307.99559920979675</c:v>
                </c:pt>
              </c:numCache>
            </c:numRef>
          </c:xVal>
          <c:yVal>
            <c:numRef>
              <c:f>'9afp'!$D$6:$D$313</c:f>
              <c:numCache>
                <c:formatCode>General</c:formatCode>
                <c:ptCount val="308"/>
                <c:pt idx="0">
                  <c:v>9.4560364430116853E-2</c:v>
                </c:pt>
                <c:pt idx="1">
                  <c:v>0.18243247184467518</c:v>
                </c:pt>
                <c:pt idx="2">
                  <c:v>0.22515575967444779</c:v>
                </c:pt>
                <c:pt idx="3">
                  <c:v>0.2123175128467707</c:v>
                </c:pt>
                <c:pt idx="4">
                  <c:v>9.4560364430116853E-2</c:v>
                </c:pt>
                <c:pt idx="5">
                  <c:v>4.7346191865957468E-2</c:v>
                </c:pt>
                <c:pt idx="6">
                  <c:v>-6.3471922435145919E-2</c:v>
                </c:pt>
                <c:pt idx="7">
                  <c:v>-0.1568398309775742</c:v>
                </c:pt>
                <c:pt idx="8">
                  <c:v>-0.20937202783987019</c:v>
                </c:pt>
                <c:pt idx="9">
                  <c:v>-0.2080027059564005</c:v>
                </c:pt>
                <c:pt idx="10">
                  <c:v>-0.1532570583188147</c:v>
                </c:pt>
                <c:pt idx="11">
                  <c:v>-5.9110120525816857E-2</c:v>
                </c:pt>
                <c:pt idx="12">
                  <c:v>5.053095226220982E-2</c:v>
                </c:pt>
                <c:pt idx="13">
                  <c:v>0.14783824668384582</c:v>
                </c:pt>
                <c:pt idx="14">
                  <c:v>0.20805960761895409</c:v>
                </c:pt>
                <c:pt idx="15">
                  <c:v>0.215744649410506</c:v>
                </c:pt>
                <c:pt idx="16">
                  <c:v>0.1686378019010642</c:v>
                </c:pt>
                <c:pt idx="17">
                  <c:v>7.8261055592268994E-2</c:v>
                </c:pt>
                <c:pt idx="18">
                  <c:v>-3.2960634689657257E-2</c:v>
                </c:pt>
                <c:pt idx="19">
                  <c:v>-0.13731110849130243</c:v>
                </c:pt>
                <c:pt idx="20">
                  <c:v>-0.20872510670596939</c:v>
                </c:pt>
                <c:pt idx="21">
                  <c:v>-0.22932008229295267</c:v>
                </c:pt>
                <c:pt idx="22">
                  <c:v>-0.19387978002133785</c:v>
                </c:pt>
                <c:pt idx="23">
                  <c:v>-0.11116515041035549</c:v>
                </c:pt>
                <c:pt idx="24">
                  <c:v>-1.7236747138140978E-3</c:v>
                </c:pt>
                <c:pt idx="25">
                  <c:v>0.10725380728033221</c:v>
                </c:pt>
                <c:pt idx="26">
                  <c:v>0.18873935796348734</c:v>
                </c:pt>
                <c:pt idx="27">
                  <c:v>0.22263093019620528</c:v>
                </c:pt>
                <c:pt idx="28">
                  <c:v>0.20077670064416631</c:v>
                </c:pt>
                <c:pt idx="29">
                  <c:v>0.12900151474129501</c:v>
                </c:pt>
                <c:pt idx="30">
                  <c:v>2.5628136261882272E-2</c:v>
                </c:pt>
                <c:pt idx="31">
                  <c:v>-8.3134891863728355E-2</c:v>
                </c:pt>
                <c:pt idx="32">
                  <c:v>-0.16978115487231696</c:v>
                </c:pt>
                <c:pt idx="33">
                  <c:v>-0.21241699094317534</c:v>
                </c:pt>
                <c:pt idx="34">
                  <c:v>-0.20026098826773903</c:v>
                </c:pt>
                <c:pt idx="35">
                  <c:v>-0.13635260663692259</c:v>
                </c:pt>
                <c:pt idx="36">
                  <c:v>-3.6790345817016137E-2</c:v>
                </c:pt>
                <c:pt idx="37">
                  <c:v>7.3309492006642357E-2</c:v>
                </c:pt>
                <c:pt idx="38">
                  <c:v>0.1661196880589231</c:v>
                </c:pt>
                <c:pt idx="39">
                  <c:v>0.21809244001369307</c:v>
                </c:pt>
                <c:pt idx="40">
                  <c:v>0.21587934473224846</c:v>
                </c:pt>
                <c:pt idx="41">
                  <c:v>0.1596955307558362</c:v>
                </c:pt>
                <c:pt idx="42">
                  <c:v>6.3283349323644753E-2</c:v>
                </c:pt>
                <c:pt idx="43">
                  <c:v>-4.9516185634785895E-2</c:v>
                </c:pt>
                <c:pt idx="44">
                  <c:v>-0.15072524306916529</c:v>
                </c:pt>
                <c:pt idx="45">
                  <c:v>-0.21522995093255715</c:v>
                </c:pt>
                <c:pt idx="46">
                  <c:v>-0.2270651050039697</c:v>
                </c:pt>
                <c:pt idx="47">
                  <c:v>-0.18340729111434578</c:v>
                </c:pt>
                <c:pt idx="48">
                  <c:v>-9.5275493044365361E-2</c:v>
                </c:pt>
                <c:pt idx="49">
                  <c:v>1.5236140501717382E-2</c:v>
                </c:pt>
                <c:pt idx="50">
                  <c:v>0.12049914249749152</c:v>
                </c:pt>
                <c:pt idx="51">
                  <c:v>0.19427553303872874</c:v>
                </c:pt>
                <c:pt idx="52">
                  <c:v>0.21829003483523898</c:v>
                </c:pt>
                <c:pt idx="53">
                  <c:v>0.18680178155491678</c:v>
                </c:pt>
                <c:pt idx="54">
                  <c:v>0.10802951932377035</c:v>
                </c:pt>
                <c:pt idx="55">
                  <c:v>2.0736116321627414E-3</c:v>
                </c:pt>
                <c:pt idx="56">
                  <c:v>-0.10414311145052024</c:v>
                </c:pt>
                <c:pt idx="57">
                  <c:v>-0.18364586449731829</c:v>
                </c:pt>
                <c:pt idx="58">
                  <c:v>-0.21619075000995705</c:v>
                </c:pt>
                <c:pt idx="59">
                  <c:v>-0.1933578487049403</c:v>
                </c:pt>
                <c:pt idx="60">
                  <c:v>-0.12067635621921512</c:v>
                </c:pt>
                <c:pt idx="61">
                  <c:v>-1.6248073938053758E-2</c:v>
                </c:pt>
                <c:pt idx="62">
                  <c:v>9.3786040453593567E-2</c:v>
                </c:pt>
                <c:pt idx="63">
                  <c:v>0.18179958604445534</c:v>
                </c:pt>
                <c:pt idx="64">
                  <c:v>0.22561111600646558</c:v>
                </c:pt>
                <c:pt idx="65">
                  <c:v>0.21405295067842126</c:v>
                </c:pt>
                <c:pt idx="66">
                  <c:v>0.14978142232143224</c:v>
                </c:pt>
                <c:pt idx="67">
                  <c:v>4.862323974143988E-2</c:v>
                </c:pt>
                <c:pt idx="68">
                  <c:v>-6.4378744702679735E-2</c:v>
                </c:pt>
                <c:pt idx="69">
                  <c:v>-0.16122940728132634</c:v>
                </c:pt>
                <c:pt idx="70">
                  <c:v>-0.21798472794643592</c:v>
                </c:pt>
                <c:pt idx="71">
                  <c:v>-0.22073910880336556</c:v>
                </c:pt>
                <c:pt idx="72">
                  <c:v>-0.16909591099846086</c:v>
                </c:pt>
                <c:pt idx="73">
                  <c:v>-7.6251662823279054E-2</c:v>
                </c:pt>
                <c:pt idx="74">
                  <c:v>3.432638813266517E-2</c:v>
                </c:pt>
                <c:pt idx="75">
                  <c:v>0.13479542888375565</c:v>
                </c:pt>
                <c:pt idx="76">
                  <c:v>0.19992590840233596</c:v>
                </c:pt>
                <c:pt idx="77">
                  <c:v>0.21343089975219839</c:v>
                </c:pt>
                <c:pt idx="78">
                  <c:v>0.17204846643053809</c:v>
                </c:pt>
                <c:pt idx="79">
                  <c:v>8.6353278109474921E-2</c:v>
                </c:pt>
                <c:pt idx="80">
                  <c:v>-2.1905745461629923E-2</c:v>
                </c:pt>
                <c:pt idx="81">
                  <c:v>-0.12527349833158077</c:v>
                </c:pt>
                <c:pt idx="82">
                  <c:v>-0.19749034311224273</c:v>
                </c:pt>
                <c:pt idx="83">
                  <c:v>-0.22009555882784895</c:v>
                </c:pt>
                <c:pt idx="84">
                  <c:v>-0.18707549199611212</c:v>
                </c:pt>
                <c:pt idx="85">
                  <c:v>-0.10638968503420734</c:v>
                </c:pt>
                <c:pt idx="86">
                  <c:v>2.0087085869201857E-3</c:v>
                </c:pt>
                <c:pt idx="87">
                  <c:v>0.11116259738042066</c:v>
                </c:pt>
                <c:pt idx="88">
                  <c:v>0.19386003339564595</c:v>
                </c:pt>
                <c:pt idx="89">
                  <c:v>0.22945060717349297</c:v>
                </c:pt>
                <c:pt idx="90">
                  <c:v>0.20902000216636907</c:v>
                </c:pt>
                <c:pt idx="91">
                  <c:v>0.13762514007549692</c:v>
                </c:pt>
                <c:pt idx="92">
                  <c:v>3.3029360139866834E-2</c:v>
                </c:pt>
                <c:pt idx="93">
                  <c:v>-7.8745323253754773E-2</c:v>
                </c:pt>
                <c:pt idx="94">
                  <c:v>-0.16993374638156802</c:v>
                </c:pt>
                <c:pt idx="95">
                  <c:v>-0.21797733740214584</c:v>
                </c:pt>
                <c:pt idx="96">
                  <c:v>-0.2111657554441555</c:v>
                </c:pt>
                <c:pt idx="97">
                  <c:v>-0.15155630780278653</c:v>
                </c:pt>
                <c:pt idx="98">
                  <c:v>-5.4439850301371856E-2</c:v>
                </c:pt>
                <c:pt idx="99">
                  <c:v>5.5511933114542326E-2</c:v>
                </c:pt>
                <c:pt idx="100">
                  <c:v>0.15045066612247801</c:v>
                </c:pt>
                <c:pt idx="101">
                  <c:v>0.20634994553478148</c:v>
                </c:pt>
                <c:pt idx="102">
                  <c:v>0.20904249213832352</c:v>
                </c:pt>
                <c:pt idx="103">
                  <c:v>0.15778104926855635</c:v>
                </c:pt>
                <c:pt idx="104">
                  <c:v>6.542953478996251E-2</c:v>
                </c:pt>
                <c:pt idx="105">
                  <c:v>-4.4763689606978914E-2</c:v>
                </c:pt>
                <c:pt idx="106">
                  <c:v>-0.14500112672521037</c:v>
                </c:pt>
                <c:pt idx="107">
                  <c:v>-0.20991626370655475</c:v>
                </c:pt>
                <c:pt idx="108">
                  <c:v>-0.22294741064837903</c:v>
                </c:pt>
                <c:pt idx="109">
                  <c:v>-0.18050604677733734</c:v>
                </c:pt>
                <c:pt idx="110">
                  <c:v>-9.2893469038120971E-2</c:v>
                </c:pt>
                <c:pt idx="111">
                  <c:v>1.8265021475534757E-2</c:v>
                </c:pt>
                <c:pt idx="112">
                  <c:v>0.12542579715284802</c:v>
                </c:pt>
                <c:pt idx="113">
                  <c:v>0.20201760467536761</c:v>
                </c:pt>
                <c:pt idx="114">
                  <c:v>0.22908995972826926</c:v>
                </c:pt>
                <c:pt idx="115">
                  <c:v>0.20005259672837689</c:v>
                </c:pt>
                <c:pt idx="116">
                  <c:v>0.12231798653386518</c:v>
                </c:pt>
                <c:pt idx="117">
                  <c:v>1.5435505778351177E-2</c:v>
                </c:pt>
                <c:pt idx="118">
                  <c:v>-9.3814429807960398E-2</c:v>
                </c:pt>
                <c:pt idx="119">
                  <c:v>-0.17813570102737239</c:v>
                </c:pt>
                <c:pt idx="120">
                  <c:v>-0.21655710990127724</c:v>
                </c:pt>
                <c:pt idx="121">
                  <c:v>-0.19968290058025473</c:v>
                </c:pt>
                <c:pt idx="122">
                  <c:v>-0.13203678808398805</c:v>
                </c:pt>
                <c:pt idx="123">
                  <c:v>-3.0912245152307383E-2</c:v>
                </c:pt>
                <c:pt idx="124">
                  <c:v>7.7981811336281376E-2</c:v>
                </c:pt>
                <c:pt idx="125">
                  <c:v>0.1669869611472137</c:v>
                </c:pt>
                <c:pt idx="126">
                  <c:v>0.21345021446654655</c:v>
                </c:pt>
                <c:pt idx="127">
                  <c:v>0.20542265943943824</c:v>
                </c:pt>
                <c:pt idx="128">
                  <c:v>0.14467167547601487</c:v>
                </c:pt>
                <c:pt idx="129">
                  <c:v>4.6250432407849554E-2</c:v>
                </c:pt>
                <c:pt idx="130">
                  <c:v>-6.5268014923881165E-2</c:v>
                </c:pt>
                <c:pt idx="131">
                  <c:v>-0.16194801711696982</c:v>
                </c:pt>
                <c:pt idx="132">
                  <c:v>-0.21949601694303802</c:v>
                </c:pt>
                <c:pt idx="133">
                  <c:v>-0.22335590148838755</c:v>
                </c:pt>
                <c:pt idx="134">
                  <c:v>-0.17236614180400306</c:v>
                </c:pt>
                <c:pt idx="135">
                  <c:v>-7.9061154331995759E-2</c:v>
                </c:pt>
                <c:pt idx="136">
                  <c:v>3.3459220670553576E-2</c:v>
                </c:pt>
                <c:pt idx="137">
                  <c:v>0.13730765288500643</c:v>
                </c:pt>
                <c:pt idx="138">
                  <c:v>0.20678633640724942</c:v>
                </c:pt>
                <c:pt idx="139">
                  <c:v>0.22481410187775253</c:v>
                </c:pt>
                <c:pt idx="140">
                  <c:v>0.18719260157725159</c:v>
                </c:pt>
                <c:pt idx="141">
                  <c:v>0.10364250825523126</c:v>
                </c:pt>
                <c:pt idx="142">
                  <c:v>-4.6492870802119345E-3</c:v>
                </c:pt>
                <c:pt idx="143">
                  <c:v>-0.11035553129029782</c:v>
                </c:pt>
                <c:pt idx="144">
                  <c:v>-0.18687113366198443</c:v>
                </c:pt>
                <c:pt idx="145">
                  <c:v>-0.21499074190996309</c:v>
                </c:pt>
                <c:pt idx="146">
                  <c:v>-0.18772633756219984</c:v>
                </c:pt>
                <c:pt idx="147">
                  <c:v>-0.11205652588324476</c:v>
                </c:pt>
                <c:pt idx="148">
                  <c:v>-7.1689607224013005E-3</c:v>
                </c:pt>
                <c:pt idx="149">
                  <c:v>0.10036290544108716</c:v>
                </c:pt>
                <c:pt idx="150">
                  <c:v>0.18325847922829153</c:v>
                </c:pt>
                <c:pt idx="151">
                  <c:v>0.22038832041311193</c:v>
                </c:pt>
                <c:pt idx="152">
                  <c:v>0.20209112845761004</c:v>
                </c:pt>
                <c:pt idx="153">
                  <c:v>0.13261497302656935</c:v>
                </c:pt>
                <c:pt idx="154">
                  <c:v>2.9069551308000142E-2</c:v>
                </c:pt>
                <c:pt idx="155">
                  <c:v>-8.2848665923762874E-2</c:v>
                </c:pt>
                <c:pt idx="156">
                  <c:v>-0.17528708747709223</c:v>
                </c:pt>
                <c:pt idx="157">
                  <c:v>-0.22521134013150387</c:v>
                </c:pt>
                <c:pt idx="158">
                  <c:v>-0.22017466697542756</c:v>
                </c:pt>
                <c:pt idx="159">
                  <c:v>-0.16143578569074032</c:v>
                </c:pt>
                <c:pt idx="160">
                  <c:v>-6.3643428051447529E-2</c:v>
                </c:pt>
                <c:pt idx="161">
                  <c:v>4.8833331922954956E-2</c:v>
                </c:pt>
                <c:pt idx="162">
                  <c:v>0.14800880758970664</c:v>
                </c:pt>
                <c:pt idx="163">
                  <c:v>0.20928805638963663</c:v>
                </c:pt>
                <c:pt idx="164">
                  <c:v>0.21762097599312466</c:v>
                </c:pt>
                <c:pt idx="165">
                  <c:v>0.17126040309081508</c:v>
                </c:pt>
                <c:pt idx="166">
                  <c:v>8.2182518573667263E-2</c:v>
                </c:pt>
                <c:pt idx="167">
                  <c:v>-2.6934957540568259E-2</c:v>
                </c:pt>
                <c:pt idx="168">
                  <c:v>-0.1284179529480089</c:v>
                </c:pt>
                <c:pt idx="169">
                  <c:v>-0.19655280608709966</c:v>
                </c:pt>
                <c:pt idx="170">
                  <c:v>-0.21404897616316906</c:v>
                </c:pt>
                <c:pt idx="171">
                  <c:v>-0.1763861057509927</c:v>
                </c:pt>
                <c:pt idx="172">
                  <c:v>-9.2954619581456732E-2</c:v>
                </c:pt>
                <c:pt idx="173">
                  <c:v>1.5296566566325118E-2</c:v>
                </c:pt>
                <c:pt idx="174">
                  <c:v>0.12111540655881967</c:v>
                </c:pt>
                <c:pt idx="175">
                  <c:v>0.19778701058280779</c:v>
                </c:pt>
                <c:pt idx="176">
                  <c:v>0.22584299345688572</c:v>
                </c:pt>
                <c:pt idx="177">
                  <c:v>0.1979566640136535</c:v>
                </c:pt>
                <c:pt idx="178">
                  <c:v>0.12079566620225331</c:v>
                </c:pt>
                <c:pt idx="179">
                  <c:v>1.3366635429516514E-2</c:v>
                </c:pt>
                <c:pt idx="180">
                  <c:v>-9.7733838309514875E-2</c:v>
                </c:pt>
                <c:pt idx="181">
                  <c:v>-0.18497178235296469</c:v>
                </c:pt>
                <c:pt idx="182">
                  <c:v>-0.22676437482243458</c:v>
                </c:pt>
                <c:pt idx="183">
                  <c:v>-0.21287764072050638</c:v>
                </c:pt>
                <c:pt idx="184">
                  <c:v>-0.1469803328735817</c:v>
                </c:pt>
                <c:pt idx="185">
                  <c:v>-4.5714135327602018E-2</c:v>
                </c:pt>
                <c:pt idx="186">
                  <c:v>6.54861106964785E-2</c:v>
                </c:pt>
                <c:pt idx="187">
                  <c:v>0.15877353523488968</c:v>
                </c:pt>
                <c:pt idx="188">
                  <c:v>0.21087119405653679</c:v>
                </c:pt>
                <c:pt idx="189">
                  <c:v>0.20890384388436772</c:v>
                </c:pt>
                <c:pt idx="190">
                  <c:v>0.15361721395519903</c:v>
                </c:pt>
                <c:pt idx="191">
                  <c:v>5.9177874335073488E-2</c:v>
                </c:pt>
                <c:pt idx="192">
                  <c:v>-5.0395424702649606E-2</c:v>
                </c:pt>
                <c:pt idx="193">
                  <c:v>-0.14727308895341354</c:v>
                </c:pt>
                <c:pt idx="194">
                  <c:v>-0.20681258796442148</c:v>
                </c:pt>
                <c:pt idx="195">
                  <c:v>-0.21375687455139974</c:v>
                </c:pt>
                <c:pt idx="196">
                  <c:v>-0.16607778140958893</c:v>
                </c:pt>
                <c:pt idx="197">
                  <c:v>-7.5499571694005702E-2</c:v>
                </c:pt>
                <c:pt idx="198">
                  <c:v>3.5429438498237591E-2</c:v>
                </c:pt>
                <c:pt idx="199">
                  <c:v>0.1389833596061697</c:v>
                </c:pt>
                <c:pt idx="200">
                  <c:v>0.20920759147415313</c:v>
                </c:pt>
                <c:pt idx="201">
                  <c:v>0.22842750661414191</c:v>
                </c:pt>
                <c:pt idx="202">
                  <c:v>0.19168457948469009</c:v>
                </c:pt>
                <c:pt idx="203">
                  <c:v>0.10798718401133965</c:v>
                </c:pt>
                <c:pt idx="204">
                  <c:v>-1.9380210519057421E-3</c:v>
                </c:pt>
                <c:pt idx="205">
                  <c:v>-0.11083070916714995</c:v>
                </c:pt>
                <c:pt idx="206">
                  <c:v>-0.19171788353368543</c:v>
                </c:pt>
                <c:pt idx="207">
                  <c:v>-0.22466133775238487</c:v>
                </c:pt>
                <c:pt idx="208">
                  <c:v>-0.20174018228436572</c:v>
                </c:pt>
                <c:pt idx="209">
                  <c:v>-0.12901972582214927</c:v>
                </c:pt>
                <c:pt idx="210">
                  <c:v>-2.5013823400622984E-2</c:v>
                </c:pt>
                <c:pt idx="211">
                  <c:v>8.3972802347373574E-2</c:v>
                </c:pt>
                <c:pt idx="212">
                  <c:v>0.17045334848353536</c:v>
                </c:pt>
                <c:pt idx="213">
                  <c:v>0.2126607084109553</c:v>
                </c:pt>
                <c:pt idx="214">
                  <c:v>0.20001081587031128</c:v>
                </c:pt>
                <c:pt idx="215">
                  <c:v>0.13575710498932583</c:v>
                </c:pt>
                <c:pt idx="216">
                  <c:v>3.6170334954434703E-2</c:v>
                </c:pt>
                <c:pt idx="217">
                  <c:v>-7.3550297602847411E-2</c:v>
                </c:pt>
                <c:pt idx="218">
                  <c:v>-0.16560881907613412</c:v>
                </c:pt>
                <c:pt idx="219">
                  <c:v>-0.21659829067367459</c:v>
                </c:pt>
                <c:pt idx="220">
                  <c:v>-0.21338793587342073</c:v>
                </c:pt>
                <c:pt idx="221">
                  <c:v>-0.15643419547906848</c:v>
                </c:pt>
                <c:pt idx="222">
                  <c:v>-5.9684353107770649E-2</c:v>
                </c:pt>
                <c:pt idx="223">
                  <c:v>5.2904037339093053E-2</c:v>
                </c:pt>
                <c:pt idx="224">
                  <c:v>0.15335587978999057</c:v>
                </c:pt>
                <c:pt idx="225">
                  <c:v>0.21668123330622394</c:v>
                </c:pt>
                <c:pt idx="226">
                  <c:v>0.22713236353032454</c:v>
                </c:pt>
                <c:pt idx="227">
                  <c:v>0.18214638781881398</c:v>
                </c:pt>
                <c:pt idx="228">
                  <c:v>9.2985035253907194E-2</c:v>
                </c:pt>
                <c:pt idx="229">
                  <c:v>-1.808877736057149E-2</c:v>
                </c:pt>
                <c:pt idx="230">
                  <c:v>-0.1233894766280112</c:v>
                </c:pt>
                <c:pt idx="231">
                  <c:v>-0.19674360561237006</c:v>
                </c:pt>
                <c:pt idx="232">
                  <c:v>-0.22004201615979915</c:v>
                </c:pt>
                <c:pt idx="233">
                  <c:v>-0.18776678460252957</c:v>
                </c:pt>
                <c:pt idx="234">
                  <c:v>-0.10835824773925586</c:v>
                </c:pt>
                <c:pt idx="235">
                  <c:v>-2.0801744476581143E-3</c:v>
                </c:pt>
                <c:pt idx="236">
                  <c:v>0.10408056675092853</c:v>
                </c:pt>
                <c:pt idx="237">
                  <c:v>0.18319970998199656</c:v>
                </c:pt>
                <c:pt idx="238">
                  <c:v>0.21518387094494812</c:v>
                </c:pt>
                <c:pt idx="239">
                  <c:v>0.19182306855844064</c:v>
                </c:pt>
                <c:pt idx="240">
                  <c:v>0.1188596099680735</c:v>
                </c:pt>
                <c:pt idx="241">
                  <c:v>1.4553941692180114E-2</c:v>
                </c:pt>
                <c:pt idx="242">
                  <c:v>-9.4893153566775357E-2</c:v>
                </c:pt>
                <c:pt idx="243">
                  <c:v>-0.18191397662447811</c:v>
                </c:pt>
                <c:pt idx="244">
                  <c:v>-0.22449418198854784</c:v>
                </c:pt>
                <c:pt idx="245">
                  <c:v>-0.21170393142284968</c:v>
                </c:pt>
                <c:pt idx="246">
                  <c:v>-0.14645217139881214</c:v>
                </c:pt>
                <c:pt idx="247">
                  <c:v>-4.4772568309585814E-2</c:v>
                </c:pt>
                <c:pt idx="248">
                  <c:v>6.818061193086937E-2</c:v>
                </c:pt>
                <c:pt idx="249">
                  <c:v>0.16442331419213602</c:v>
                </c:pt>
                <c:pt idx="250">
                  <c:v>0.22014235393321879</c:v>
                </c:pt>
                <c:pt idx="251">
                  <c:v>0.22165104490356119</c:v>
                </c:pt>
                <c:pt idx="252">
                  <c:v>0.16880695966091777</c:v>
                </c:pt>
                <c:pt idx="253">
                  <c:v>7.5035401896640791E-2</c:v>
                </c:pt>
                <c:pt idx="254">
                  <c:v>-3.6046660547576596E-2</c:v>
                </c:pt>
                <c:pt idx="255">
                  <c:v>-0.13655899918988362</c:v>
                </c:pt>
                <c:pt idx="256">
                  <c:v>-0.20135171640719643</c:v>
                </c:pt>
                <c:pt idx="257">
                  <c:v>-0.2143099312024824</c:v>
                </c:pt>
                <c:pt idx="258">
                  <c:v>-0.17238846159226931</c:v>
                </c:pt>
                <c:pt idx="259">
                  <c:v>-8.6364943615690457E-2</c:v>
                </c:pt>
                <c:pt idx="260">
                  <c:v>2.1876948333855523E-2</c:v>
                </c:pt>
                <c:pt idx="261">
                  <c:v>0.12485208335581577</c:v>
                </c:pt>
                <c:pt idx="262">
                  <c:v>0.19638484099454109</c:v>
                </c:pt>
                <c:pt idx="263">
                  <c:v>0.21819223743822161</c:v>
                </c:pt>
                <c:pt idx="264">
                  <c:v>0.18448717896480515</c:v>
                </c:pt>
                <c:pt idx="265">
                  <c:v>0.10344639396554808</c:v>
                </c:pt>
                <c:pt idx="266">
                  <c:v>-4.8259796769756997E-3</c:v>
                </c:pt>
                <c:pt idx="267">
                  <c:v>-0.11332915169992458</c:v>
                </c:pt>
                <c:pt idx="268">
                  <c:v>-0.19492963026194304</c:v>
                </c:pt>
                <c:pt idx="269">
                  <c:v>-0.22916233907499486</c:v>
                </c:pt>
                <c:pt idx="270">
                  <c:v>-0.20736335031856701</c:v>
                </c:pt>
                <c:pt idx="271">
                  <c:v>-0.13484691192244838</c:v>
                </c:pt>
                <c:pt idx="272">
                  <c:v>-2.9580545640264466E-2</c:v>
                </c:pt>
                <c:pt idx="273">
                  <c:v>8.2309902368640372E-2</c:v>
                </c:pt>
                <c:pt idx="274">
                  <c:v>0.17307848817482246</c:v>
                </c:pt>
                <c:pt idx="275">
                  <c:v>0.22030158583486753</c:v>
                </c:pt>
                <c:pt idx="276">
                  <c:v>0.21248414204457897</c:v>
                </c:pt>
                <c:pt idx="277">
                  <c:v>0.15192460448133036</c:v>
                </c:pt>
                <c:pt idx="278">
                  <c:v>5.4120920669337602E-2</c:v>
                </c:pt>
                <c:pt idx="279">
                  <c:v>-5.6132502880770818E-2</c:v>
                </c:pt>
                <c:pt idx="280">
                  <c:v>-0.15097713919736094</c:v>
                </c:pt>
                <c:pt idx="281">
                  <c:v>-0.20648815179092952</c:v>
                </c:pt>
                <c:pt idx="282">
                  <c:v>-0.20868202443272088</c:v>
                </c:pt>
                <c:pt idx="283">
                  <c:v>-0.15702688636897821</c:v>
                </c:pt>
                <c:pt idx="284">
                  <c:v>-6.4574955575556189E-2</c:v>
                </c:pt>
                <c:pt idx="285">
                  <c:v>4.5316068103384656E-2</c:v>
                </c:pt>
                <c:pt idx="286">
                  <c:v>0.14485010262395237</c:v>
                </c:pt>
                <c:pt idx="287">
                  <c:v>0.20877630985902662</c:v>
                </c:pt>
                <c:pt idx="288">
                  <c:v>0.22073707556636571</c:v>
                </c:pt>
                <c:pt idx="289">
                  <c:v>0.17738745381763055</c:v>
                </c:pt>
                <c:pt idx="290">
                  <c:v>8.9252017176997878E-2</c:v>
                </c:pt>
                <c:pt idx="291">
                  <c:v>-2.1896721162377921E-2</c:v>
                </c:pt>
                <c:pt idx="292">
                  <c:v>-0.12848174131622189</c:v>
                </c:pt>
                <c:pt idx="293">
                  <c:v>-0.20402245297918348</c:v>
                </c:pt>
                <c:pt idx="294">
                  <c:v>-0.22976314104833545</c:v>
                </c:pt>
                <c:pt idx="295">
                  <c:v>-0.19936714025368144</c:v>
                </c:pt>
                <c:pt idx="296">
                  <c:v>-0.12049992150535248</c:v>
                </c:pt>
                <c:pt idx="297">
                  <c:v>-1.2904362736899426E-2</c:v>
                </c:pt>
                <c:pt idx="298">
                  <c:v>9.6548947751153108E-2</c:v>
                </c:pt>
                <c:pt idx="299">
                  <c:v>0.18059505959740954</c:v>
                </c:pt>
                <c:pt idx="300">
                  <c:v>0.21840320170745522</c:v>
                </c:pt>
                <c:pt idx="301">
                  <c:v>0.20078837581633405</c:v>
                </c:pt>
                <c:pt idx="302">
                  <c:v>0.13249956958929363</c:v>
                </c:pt>
                <c:pt idx="303">
                  <c:v>3.1011491943458501E-2</c:v>
                </c:pt>
                <c:pt idx="304">
                  <c:v>-7.7876236331667126E-2</c:v>
                </c:pt>
                <c:pt idx="305">
                  <c:v>-0.1665277479484685</c:v>
                </c:pt>
                <c:pt idx="306">
                  <c:v>-0.21241911807831604</c:v>
                </c:pt>
                <c:pt idx="307">
                  <c:v>-0.20380254580625967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9E5-43CF-89E5-E9E0D06A5C8F}"/>
            </c:ext>
          </c:extLst>
        </c:ser>
        <c:ser>
          <c:idx val="20"/>
          <c:order val="3"/>
          <c:tx>
            <c:strRef>
              <c:f>'9afp'!$L$5</c:f>
              <c:strCache>
                <c:ptCount val="1"/>
                <c:pt idx="0">
                  <c:v>AFP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'9afp'!$K$7:$K$313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5.9955992097967217</c:v>
                </c:pt>
                <c:pt idx="5">
                  <c:v>6.9955992097967217</c:v>
                </c:pt>
                <c:pt idx="6">
                  <c:v>7.9955992097967217</c:v>
                </c:pt>
                <c:pt idx="7">
                  <c:v>8.9955992097967226</c:v>
                </c:pt>
                <c:pt idx="8">
                  <c:v>9.9955992097967226</c:v>
                </c:pt>
                <c:pt idx="9">
                  <c:v>10.995599209796723</c:v>
                </c:pt>
                <c:pt idx="10">
                  <c:v>11.995599209796723</c:v>
                </c:pt>
                <c:pt idx="11">
                  <c:v>12.995599209796723</c:v>
                </c:pt>
                <c:pt idx="12">
                  <c:v>13.995599209796723</c:v>
                </c:pt>
                <c:pt idx="13">
                  <c:v>14.995599209796723</c:v>
                </c:pt>
                <c:pt idx="14">
                  <c:v>15.995599209796723</c:v>
                </c:pt>
                <c:pt idx="15">
                  <c:v>16.995599209796723</c:v>
                </c:pt>
                <c:pt idx="16">
                  <c:v>17.995599209796723</c:v>
                </c:pt>
                <c:pt idx="17">
                  <c:v>18.995599209796723</c:v>
                </c:pt>
                <c:pt idx="18">
                  <c:v>19.995599209796723</c:v>
                </c:pt>
                <c:pt idx="19">
                  <c:v>20.995599209796723</c:v>
                </c:pt>
                <c:pt idx="20">
                  <c:v>21.995599209796723</c:v>
                </c:pt>
                <c:pt idx="21">
                  <c:v>22.995599209796723</c:v>
                </c:pt>
                <c:pt idx="22">
                  <c:v>23.995599209796723</c:v>
                </c:pt>
                <c:pt idx="23">
                  <c:v>24.995599209796723</c:v>
                </c:pt>
                <c:pt idx="24">
                  <c:v>25.995599209796723</c:v>
                </c:pt>
                <c:pt idx="25">
                  <c:v>26.995599209796723</c:v>
                </c:pt>
                <c:pt idx="26">
                  <c:v>27.995599209796723</c:v>
                </c:pt>
                <c:pt idx="27">
                  <c:v>28.995599209796723</c:v>
                </c:pt>
                <c:pt idx="28">
                  <c:v>29.995599209796723</c:v>
                </c:pt>
                <c:pt idx="29">
                  <c:v>30.995599209796723</c:v>
                </c:pt>
                <c:pt idx="30">
                  <c:v>31.995599209796723</c:v>
                </c:pt>
                <c:pt idx="31">
                  <c:v>32.995599209796723</c:v>
                </c:pt>
                <c:pt idx="32">
                  <c:v>33.995599209796723</c:v>
                </c:pt>
                <c:pt idx="33">
                  <c:v>34.995599209796723</c:v>
                </c:pt>
                <c:pt idx="34">
                  <c:v>35.995599209796723</c:v>
                </c:pt>
                <c:pt idx="35">
                  <c:v>36.995599209796723</c:v>
                </c:pt>
                <c:pt idx="36">
                  <c:v>37.995599209796723</c:v>
                </c:pt>
                <c:pt idx="37">
                  <c:v>38.995599209796723</c:v>
                </c:pt>
                <c:pt idx="38">
                  <c:v>39.995599209796723</c:v>
                </c:pt>
                <c:pt idx="39">
                  <c:v>40.995599209796723</c:v>
                </c:pt>
                <c:pt idx="40">
                  <c:v>41.995599209796723</c:v>
                </c:pt>
                <c:pt idx="41">
                  <c:v>42.995599209796723</c:v>
                </c:pt>
                <c:pt idx="42">
                  <c:v>43.995599209796723</c:v>
                </c:pt>
                <c:pt idx="43">
                  <c:v>44.995599209796723</c:v>
                </c:pt>
                <c:pt idx="44">
                  <c:v>45.995599209796723</c:v>
                </c:pt>
                <c:pt idx="45">
                  <c:v>46.995599209796723</c:v>
                </c:pt>
                <c:pt idx="46">
                  <c:v>47.995599209796723</c:v>
                </c:pt>
                <c:pt idx="47">
                  <c:v>48.995599209796723</c:v>
                </c:pt>
                <c:pt idx="48">
                  <c:v>49.995599209796723</c:v>
                </c:pt>
                <c:pt idx="49">
                  <c:v>50.995599209796723</c:v>
                </c:pt>
                <c:pt idx="50">
                  <c:v>51.995599209796723</c:v>
                </c:pt>
                <c:pt idx="51">
                  <c:v>52.995599209796723</c:v>
                </c:pt>
                <c:pt idx="52">
                  <c:v>53.995599209796723</c:v>
                </c:pt>
                <c:pt idx="53">
                  <c:v>54.995599209796723</c:v>
                </c:pt>
                <c:pt idx="54">
                  <c:v>55.995599209796723</c:v>
                </c:pt>
                <c:pt idx="55">
                  <c:v>56.995599209796723</c:v>
                </c:pt>
                <c:pt idx="56">
                  <c:v>57.995599209796723</c:v>
                </c:pt>
                <c:pt idx="57">
                  <c:v>58.995599209796723</c:v>
                </c:pt>
                <c:pt idx="58">
                  <c:v>59.995599209796723</c:v>
                </c:pt>
                <c:pt idx="59">
                  <c:v>60.995599209796723</c:v>
                </c:pt>
                <c:pt idx="60">
                  <c:v>61.995599209796723</c:v>
                </c:pt>
                <c:pt idx="61">
                  <c:v>62.995599209796723</c:v>
                </c:pt>
                <c:pt idx="62">
                  <c:v>63.995599209796723</c:v>
                </c:pt>
                <c:pt idx="63">
                  <c:v>64.995599209796723</c:v>
                </c:pt>
                <c:pt idx="64">
                  <c:v>65.995599209796723</c:v>
                </c:pt>
                <c:pt idx="65">
                  <c:v>66.995599209796723</c:v>
                </c:pt>
                <c:pt idx="66">
                  <c:v>67.995599209796723</c:v>
                </c:pt>
                <c:pt idx="67">
                  <c:v>68.995599209796723</c:v>
                </c:pt>
                <c:pt idx="68">
                  <c:v>69.995599209796723</c:v>
                </c:pt>
                <c:pt idx="69">
                  <c:v>70.995599209796723</c:v>
                </c:pt>
                <c:pt idx="70">
                  <c:v>71.995599209796723</c:v>
                </c:pt>
                <c:pt idx="71">
                  <c:v>72.995599209796723</c:v>
                </c:pt>
                <c:pt idx="72">
                  <c:v>73.995599209796723</c:v>
                </c:pt>
                <c:pt idx="73">
                  <c:v>74.995599209796723</c:v>
                </c:pt>
                <c:pt idx="74">
                  <c:v>75.995599209796723</c:v>
                </c:pt>
                <c:pt idx="75">
                  <c:v>76.995599209796723</c:v>
                </c:pt>
                <c:pt idx="76">
                  <c:v>77.995599209796723</c:v>
                </c:pt>
                <c:pt idx="77">
                  <c:v>78.995599209796723</c:v>
                </c:pt>
                <c:pt idx="78">
                  <c:v>79.995599209796723</c:v>
                </c:pt>
                <c:pt idx="79">
                  <c:v>80.995599209796723</c:v>
                </c:pt>
                <c:pt idx="80">
                  <c:v>81.995599209796723</c:v>
                </c:pt>
                <c:pt idx="81">
                  <c:v>82.995599209796723</c:v>
                </c:pt>
                <c:pt idx="82">
                  <c:v>83.995599209796723</c:v>
                </c:pt>
                <c:pt idx="83">
                  <c:v>84.995599209796723</c:v>
                </c:pt>
                <c:pt idx="84">
                  <c:v>85.995599209796723</c:v>
                </c:pt>
                <c:pt idx="85">
                  <c:v>86.995599209796723</c:v>
                </c:pt>
                <c:pt idx="86">
                  <c:v>87.995599209796723</c:v>
                </c:pt>
                <c:pt idx="87">
                  <c:v>88.995599209796723</c:v>
                </c:pt>
                <c:pt idx="88">
                  <c:v>89.995599209796723</c:v>
                </c:pt>
                <c:pt idx="89">
                  <c:v>90.995599209796723</c:v>
                </c:pt>
                <c:pt idx="90">
                  <c:v>91.995599209796723</c:v>
                </c:pt>
                <c:pt idx="91">
                  <c:v>92.995599209796723</c:v>
                </c:pt>
                <c:pt idx="92">
                  <c:v>93.995599209796723</c:v>
                </c:pt>
                <c:pt idx="93">
                  <c:v>94.995599209796723</c:v>
                </c:pt>
                <c:pt idx="94">
                  <c:v>95.995599209796723</c:v>
                </c:pt>
                <c:pt idx="95">
                  <c:v>96.995599209796723</c:v>
                </c:pt>
                <c:pt idx="96">
                  <c:v>97.995599209796723</c:v>
                </c:pt>
                <c:pt idx="97">
                  <c:v>98.995599209796723</c:v>
                </c:pt>
                <c:pt idx="98">
                  <c:v>99.995599209796723</c:v>
                </c:pt>
                <c:pt idx="99">
                  <c:v>100.99559920979672</c:v>
                </c:pt>
                <c:pt idx="100">
                  <c:v>101.99559920979672</c:v>
                </c:pt>
                <c:pt idx="101">
                  <c:v>102.99559920979672</c:v>
                </c:pt>
                <c:pt idx="102">
                  <c:v>103.99559920979672</c:v>
                </c:pt>
                <c:pt idx="103">
                  <c:v>104.99559920979672</c:v>
                </c:pt>
                <c:pt idx="104">
                  <c:v>105.99559920979672</c:v>
                </c:pt>
                <c:pt idx="105">
                  <c:v>106.99559920979672</c:v>
                </c:pt>
                <c:pt idx="106">
                  <c:v>107.99559920979672</c:v>
                </c:pt>
                <c:pt idx="107">
                  <c:v>108.99559920979672</c:v>
                </c:pt>
                <c:pt idx="108">
                  <c:v>109.99559920979672</c:v>
                </c:pt>
                <c:pt idx="109">
                  <c:v>110.99559920979672</c:v>
                </c:pt>
                <c:pt idx="110">
                  <c:v>111.99559920979672</c:v>
                </c:pt>
                <c:pt idx="111">
                  <c:v>112.99559920979672</c:v>
                </c:pt>
                <c:pt idx="112">
                  <c:v>113.99559920979672</c:v>
                </c:pt>
                <c:pt idx="113">
                  <c:v>114.99559920979672</c:v>
                </c:pt>
                <c:pt idx="114">
                  <c:v>115.99559920979672</c:v>
                </c:pt>
                <c:pt idx="115">
                  <c:v>116.99559920979672</c:v>
                </c:pt>
                <c:pt idx="116">
                  <c:v>117.99559920979672</c:v>
                </c:pt>
                <c:pt idx="117">
                  <c:v>118.99559920979672</c:v>
                </c:pt>
                <c:pt idx="118">
                  <c:v>119.99559920979672</c:v>
                </c:pt>
                <c:pt idx="119">
                  <c:v>120.99559920979672</c:v>
                </c:pt>
                <c:pt idx="120">
                  <c:v>121.99559920979672</c:v>
                </c:pt>
                <c:pt idx="121">
                  <c:v>122.99559920979672</c:v>
                </c:pt>
                <c:pt idx="122">
                  <c:v>123.99559920979672</c:v>
                </c:pt>
                <c:pt idx="123">
                  <c:v>124.99559920979672</c:v>
                </c:pt>
                <c:pt idx="124">
                  <c:v>125.99559920979672</c:v>
                </c:pt>
                <c:pt idx="125">
                  <c:v>126.99559920979672</c:v>
                </c:pt>
                <c:pt idx="126">
                  <c:v>127.99559920979672</c:v>
                </c:pt>
                <c:pt idx="127">
                  <c:v>128.99559920979672</c:v>
                </c:pt>
                <c:pt idx="128">
                  <c:v>129.99559920979672</c:v>
                </c:pt>
                <c:pt idx="129">
                  <c:v>130.99559920979672</c:v>
                </c:pt>
                <c:pt idx="130">
                  <c:v>131.99559920979672</c:v>
                </c:pt>
                <c:pt idx="131">
                  <c:v>132.99559920979672</c:v>
                </c:pt>
                <c:pt idx="132">
                  <c:v>133.99559920979672</c:v>
                </c:pt>
                <c:pt idx="133">
                  <c:v>134.99559920979672</c:v>
                </c:pt>
                <c:pt idx="134">
                  <c:v>135.99559920979672</c:v>
                </c:pt>
                <c:pt idx="135">
                  <c:v>136.99559920979672</c:v>
                </c:pt>
                <c:pt idx="136">
                  <c:v>137.99559920979672</c:v>
                </c:pt>
                <c:pt idx="137">
                  <c:v>138.99559920979672</c:v>
                </c:pt>
                <c:pt idx="138">
                  <c:v>139.99559920979672</c:v>
                </c:pt>
                <c:pt idx="139">
                  <c:v>140.99559920979672</c:v>
                </c:pt>
                <c:pt idx="140">
                  <c:v>141.99559920979672</c:v>
                </c:pt>
                <c:pt idx="141">
                  <c:v>142.99559920979672</c:v>
                </c:pt>
                <c:pt idx="142">
                  <c:v>143.99559920979672</c:v>
                </c:pt>
                <c:pt idx="143">
                  <c:v>144.99559920979672</c:v>
                </c:pt>
                <c:pt idx="144">
                  <c:v>145.99559920979672</c:v>
                </c:pt>
                <c:pt idx="145">
                  <c:v>146.99559920979672</c:v>
                </c:pt>
                <c:pt idx="146">
                  <c:v>147.99559920979672</c:v>
                </c:pt>
                <c:pt idx="147">
                  <c:v>148.99559920979672</c:v>
                </c:pt>
                <c:pt idx="148">
                  <c:v>149.99559920979672</c:v>
                </c:pt>
                <c:pt idx="149">
                  <c:v>150.99559920979672</c:v>
                </c:pt>
                <c:pt idx="150">
                  <c:v>151.99559920979672</c:v>
                </c:pt>
                <c:pt idx="151">
                  <c:v>152.99559920979672</c:v>
                </c:pt>
                <c:pt idx="152">
                  <c:v>153.99559920979672</c:v>
                </c:pt>
                <c:pt idx="153">
                  <c:v>154.99559920979672</c:v>
                </c:pt>
                <c:pt idx="154">
                  <c:v>155.99559920979672</c:v>
                </c:pt>
                <c:pt idx="155">
                  <c:v>156.99559920979672</c:v>
                </c:pt>
                <c:pt idx="156">
                  <c:v>157.99559920979672</c:v>
                </c:pt>
                <c:pt idx="157">
                  <c:v>158.99559920979672</c:v>
                </c:pt>
                <c:pt idx="158">
                  <c:v>159.99559920979672</c:v>
                </c:pt>
                <c:pt idx="159">
                  <c:v>160.99559920979672</c:v>
                </c:pt>
                <c:pt idx="160">
                  <c:v>161.99559920979672</c:v>
                </c:pt>
                <c:pt idx="161">
                  <c:v>162.99559920979672</c:v>
                </c:pt>
                <c:pt idx="162">
                  <c:v>163.99559920979672</c:v>
                </c:pt>
                <c:pt idx="163">
                  <c:v>164.99559920979672</c:v>
                </c:pt>
                <c:pt idx="164">
                  <c:v>165.99559920979672</c:v>
                </c:pt>
                <c:pt idx="165">
                  <c:v>166.99559920979672</c:v>
                </c:pt>
                <c:pt idx="166">
                  <c:v>167.99559920979672</c:v>
                </c:pt>
                <c:pt idx="167">
                  <c:v>168.99559920979672</c:v>
                </c:pt>
                <c:pt idx="168">
                  <c:v>169.99559920979672</c:v>
                </c:pt>
                <c:pt idx="169">
                  <c:v>170.99559920979672</c:v>
                </c:pt>
                <c:pt idx="170">
                  <c:v>171.99559920979672</c:v>
                </c:pt>
                <c:pt idx="171">
                  <c:v>172.99559920979672</c:v>
                </c:pt>
                <c:pt idx="172">
                  <c:v>173.99559920979672</c:v>
                </c:pt>
                <c:pt idx="173">
                  <c:v>174.99559920979672</c:v>
                </c:pt>
                <c:pt idx="174">
                  <c:v>175.99559920979672</c:v>
                </c:pt>
                <c:pt idx="175">
                  <c:v>176.99559920979672</c:v>
                </c:pt>
                <c:pt idx="176">
                  <c:v>177.99559920979672</c:v>
                </c:pt>
                <c:pt idx="177">
                  <c:v>178.99559920979672</c:v>
                </c:pt>
                <c:pt idx="178">
                  <c:v>179.99559920979672</c:v>
                </c:pt>
                <c:pt idx="179">
                  <c:v>180.99559920979672</c:v>
                </c:pt>
                <c:pt idx="180">
                  <c:v>181.99559920979672</c:v>
                </c:pt>
                <c:pt idx="181">
                  <c:v>182.99559920979672</c:v>
                </c:pt>
                <c:pt idx="182">
                  <c:v>183.99559920979672</c:v>
                </c:pt>
                <c:pt idx="183">
                  <c:v>184.99559920979672</c:v>
                </c:pt>
                <c:pt idx="184">
                  <c:v>185.99559920979672</c:v>
                </c:pt>
                <c:pt idx="185">
                  <c:v>186.99559920979672</c:v>
                </c:pt>
                <c:pt idx="186">
                  <c:v>187.99559920979672</c:v>
                </c:pt>
                <c:pt idx="187">
                  <c:v>188.99559920979672</c:v>
                </c:pt>
                <c:pt idx="188">
                  <c:v>189.99559920979672</c:v>
                </c:pt>
                <c:pt idx="189">
                  <c:v>190.99559920979672</c:v>
                </c:pt>
                <c:pt idx="190">
                  <c:v>191.99559920979672</c:v>
                </c:pt>
                <c:pt idx="191">
                  <c:v>192.99559920979672</c:v>
                </c:pt>
                <c:pt idx="192">
                  <c:v>193.99559920979672</c:v>
                </c:pt>
                <c:pt idx="193">
                  <c:v>194.99559920979672</c:v>
                </c:pt>
                <c:pt idx="194">
                  <c:v>195.99559920979672</c:v>
                </c:pt>
                <c:pt idx="195">
                  <c:v>196.99559920979672</c:v>
                </c:pt>
                <c:pt idx="196">
                  <c:v>197.99559920979672</c:v>
                </c:pt>
                <c:pt idx="197">
                  <c:v>198.99559920979672</c:v>
                </c:pt>
                <c:pt idx="198">
                  <c:v>199.99559920979672</c:v>
                </c:pt>
                <c:pt idx="199">
                  <c:v>200.99559920979672</c:v>
                </c:pt>
                <c:pt idx="200">
                  <c:v>201.99559920979672</c:v>
                </c:pt>
                <c:pt idx="201">
                  <c:v>202.99559920979672</c:v>
                </c:pt>
                <c:pt idx="202">
                  <c:v>203.99559920979672</c:v>
                </c:pt>
                <c:pt idx="203">
                  <c:v>204.99559920979672</c:v>
                </c:pt>
                <c:pt idx="204">
                  <c:v>205.99559920979672</c:v>
                </c:pt>
                <c:pt idx="205">
                  <c:v>206.99559920979672</c:v>
                </c:pt>
                <c:pt idx="206">
                  <c:v>207.99559920979672</c:v>
                </c:pt>
                <c:pt idx="207">
                  <c:v>208.99559920979672</c:v>
                </c:pt>
                <c:pt idx="208">
                  <c:v>209.99559920979672</c:v>
                </c:pt>
                <c:pt idx="209">
                  <c:v>210.99559920979672</c:v>
                </c:pt>
                <c:pt idx="210">
                  <c:v>211.99559920979672</c:v>
                </c:pt>
                <c:pt idx="211">
                  <c:v>212.99559920979672</c:v>
                </c:pt>
                <c:pt idx="212">
                  <c:v>213.99559920979672</c:v>
                </c:pt>
                <c:pt idx="213">
                  <c:v>214.99559920979672</c:v>
                </c:pt>
                <c:pt idx="214">
                  <c:v>215.99559920979672</c:v>
                </c:pt>
                <c:pt idx="215">
                  <c:v>216.99559920979672</c:v>
                </c:pt>
                <c:pt idx="216">
                  <c:v>217.99559920979672</c:v>
                </c:pt>
                <c:pt idx="217">
                  <c:v>218.99559920979672</c:v>
                </c:pt>
                <c:pt idx="218">
                  <c:v>219.99559920979672</c:v>
                </c:pt>
                <c:pt idx="219">
                  <c:v>220.99559920979672</c:v>
                </c:pt>
                <c:pt idx="220">
                  <c:v>221.99559920979672</c:v>
                </c:pt>
                <c:pt idx="221">
                  <c:v>222.99559920979672</c:v>
                </c:pt>
                <c:pt idx="222">
                  <c:v>223.99559920979672</c:v>
                </c:pt>
                <c:pt idx="223">
                  <c:v>224.99559920979672</c:v>
                </c:pt>
                <c:pt idx="224">
                  <c:v>225.99559920979672</c:v>
                </c:pt>
                <c:pt idx="225">
                  <c:v>226.99559920979672</c:v>
                </c:pt>
                <c:pt idx="226">
                  <c:v>227.99559920979672</c:v>
                </c:pt>
                <c:pt idx="227">
                  <c:v>228.99559920979672</c:v>
                </c:pt>
                <c:pt idx="228">
                  <c:v>229.99559920979672</c:v>
                </c:pt>
                <c:pt idx="229">
                  <c:v>230.99559920979672</c:v>
                </c:pt>
                <c:pt idx="230">
                  <c:v>231.99559920979672</c:v>
                </c:pt>
                <c:pt idx="231">
                  <c:v>232.99559920979672</c:v>
                </c:pt>
                <c:pt idx="232">
                  <c:v>233.99559920979672</c:v>
                </c:pt>
                <c:pt idx="233">
                  <c:v>234.99559920979672</c:v>
                </c:pt>
                <c:pt idx="234">
                  <c:v>235.99559920979672</c:v>
                </c:pt>
                <c:pt idx="235">
                  <c:v>236.99559920979672</c:v>
                </c:pt>
                <c:pt idx="236">
                  <c:v>237.99559920979672</c:v>
                </c:pt>
                <c:pt idx="237">
                  <c:v>238.99559920979672</c:v>
                </c:pt>
                <c:pt idx="238">
                  <c:v>239.99559920979672</c:v>
                </c:pt>
                <c:pt idx="239">
                  <c:v>240.99559920979672</c:v>
                </c:pt>
                <c:pt idx="240">
                  <c:v>241.99559920979672</c:v>
                </c:pt>
                <c:pt idx="241">
                  <c:v>242.99559920979672</c:v>
                </c:pt>
                <c:pt idx="242">
                  <c:v>243.99559920979672</c:v>
                </c:pt>
                <c:pt idx="243">
                  <c:v>244.99559920979672</c:v>
                </c:pt>
                <c:pt idx="244">
                  <c:v>245.99559920979672</c:v>
                </c:pt>
                <c:pt idx="245">
                  <c:v>246.99559920979672</c:v>
                </c:pt>
                <c:pt idx="246">
                  <c:v>247.99559920979672</c:v>
                </c:pt>
                <c:pt idx="247">
                  <c:v>248.99559920979672</c:v>
                </c:pt>
                <c:pt idx="248">
                  <c:v>249.99559920979672</c:v>
                </c:pt>
                <c:pt idx="249">
                  <c:v>250.99559920979672</c:v>
                </c:pt>
                <c:pt idx="250">
                  <c:v>251.99559920979672</c:v>
                </c:pt>
                <c:pt idx="251">
                  <c:v>252.99559920979672</c:v>
                </c:pt>
                <c:pt idx="252">
                  <c:v>253.99559920979672</c:v>
                </c:pt>
                <c:pt idx="253">
                  <c:v>254.99559920979672</c:v>
                </c:pt>
                <c:pt idx="254">
                  <c:v>255.99559920979672</c:v>
                </c:pt>
                <c:pt idx="255">
                  <c:v>256.99559920979675</c:v>
                </c:pt>
                <c:pt idx="256">
                  <c:v>257.99559920979675</c:v>
                </c:pt>
                <c:pt idx="257">
                  <c:v>258.99559920979675</c:v>
                </c:pt>
                <c:pt idx="258">
                  <c:v>259.99559920979675</c:v>
                </c:pt>
                <c:pt idx="259">
                  <c:v>260.99559920979675</c:v>
                </c:pt>
                <c:pt idx="260">
                  <c:v>261.99559920979675</c:v>
                </c:pt>
                <c:pt idx="261">
                  <c:v>262.99559920979675</c:v>
                </c:pt>
                <c:pt idx="262">
                  <c:v>263.99559920979675</c:v>
                </c:pt>
                <c:pt idx="263">
                  <c:v>264.99559920979675</c:v>
                </c:pt>
                <c:pt idx="264">
                  <c:v>265.99559920979675</c:v>
                </c:pt>
                <c:pt idx="265">
                  <c:v>266.99559920979675</c:v>
                </c:pt>
                <c:pt idx="266">
                  <c:v>267.99559920979675</c:v>
                </c:pt>
                <c:pt idx="267">
                  <c:v>268.99559920979675</c:v>
                </c:pt>
                <c:pt idx="268">
                  <c:v>269.99559920979675</c:v>
                </c:pt>
                <c:pt idx="269">
                  <c:v>270.99559920979675</c:v>
                </c:pt>
                <c:pt idx="270">
                  <c:v>271.99559920979675</c:v>
                </c:pt>
                <c:pt idx="271">
                  <c:v>272.99559920979675</c:v>
                </c:pt>
                <c:pt idx="272">
                  <c:v>273.99559920979675</c:v>
                </c:pt>
                <c:pt idx="273">
                  <c:v>274.99559920979675</c:v>
                </c:pt>
                <c:pt idx="274">
                  <c:v>275.99559920979675</c:v>
                </c:pt>
                <c:pt idx="275">
                  <c:v>276.99559920979675</c:v>
                </c:pt>
                <c:pt idx="276">
                  <c:v>277.99559920979675</c:v>
                </c:pt>
                <c:pt idx="277">
                  <c:v>278.99559920979675</c:v>
                </c:pt>
                <c:pt idx="278">
                  <c:v>279.99559920979675</c:v>
                </c:pt>
                <c:pt idx="279">
                  <c:v>280.99559920979675</c:v>
                </c:pt>
                <c:pt idx="280">
                  <c:v>281.99559920979675</c:v>
                </c:pt>
                <c:pt idx="281">
                  <c:v>282.99559920979675</c:v>
                </c:pt>
                <c:pt idx="282">
                  <c:v>283.99559920979675</c:v>
                </c:pt>
                <c:pt idx="283">
                  <c:v>284.99559920979675</c:v>
                </c:pt>
                <c:pt idx="284">
                  <c:v>285.99559920979675</c:v>
                </c:pt>
                <c:pt idx="285">
                  <c:v>286.99559920979675</c:v>
                </c:pt>
                <c:pt idx="286">
                  <c:v>287.99559920979675</c:v>
                </c:pt>
                <c:pt idx="287">
                  <c:v>288.99559920979675</c:v>
                </c:pt>
                <c:pt idx="288">
                  <c:v>289.99559920979675</c:v>
                </c:pt>
                <c:pt idx="289">
                  <c:v>290.99559920979675</c:v>
                </c:pt>
                <c:pt idx="290">
                  <c:v>291.99559920979675</c:v>
                </c:pt>
                <c:pt idx="291">
                  <c:v>292.99559920979675</c:v>
                </c:pt>
                <c:pt idx="292">
                  <c:v>293.99559920979675</c:v>
                </c:pt>
                <c:pt idx="293">
                  <c:v>294.99559920979675</c:v>
                </c:pt>
                <c:pt idx="294">
                  <c:v>295.99559920979675</c:v>
                </c:pt>
                <c:pt idx="295">
                  <c:v>296.99559920979675</c:v>
                </c:pt>
                <c:pt idx="296">
                  <c:v>297.99559920979675</c:v>
                </c:pt>
                <c:pt idx="297">
                  <c:v>298.99559920979675</c:v>
                </c:pt>
                <c:pt idx="298">
                  <c:v>299.99559920979675</c:v>
                </c:pt>
                <c:pt idx="299">
                  <c:v>300.99559920979675</c:v>
                </c:pt>
                <c:pt idx="300">
                  <c:v>301.99559920979675</c:v>
                </c:pt>
                <c:pt idx="301">
                  <c:v>302.99559920979675</c:v>
                </c:pt>
                <c:pt idx="302">
                  <c:v>303.99559920979675</c:v>
                </c:pt>
                <c:pt idx="303">
                  <c:v>304.99559920979675</c:v>
                </c:pt>
                <c:pt idx="304">
                  <c:v>305.99559920979675</c:v>
                </c:pt>
                <c:pt idx="305">
                  <c:v>306.99559920979675</c:v>
                </c:pt>
                <c:pt idx="306">
                  <c:v>307.99559920979675</c:v>
                </c:pt>
              </c:numCache>
            </c:numRef>
          </c:xVal>
          <c:yVal>
            <c:numRef>
              <c:f>'9afp'!$L$7:$L$313</c:f>
              <c:numCache>
                <c:formatCode>0.00E+00</c:formatCode>
                <c:ptCount val="307"/>
                <c:pt idx="0">
                  <c:v>0.15417800000000001</c:v>
                </c:pt>
                <c:pt idx="1">
                  <c:v>0.14071600000000001</c:v>
                </c:pt>
                <c:pt idx="2">
                  <c:v>8.1280000000000005E-2</c:v>
                </c:pt>
                <c:pt idx="3">
                  <c:v>-3.04799999999999E-3</c:v>
                </c:pt>
                <c:pt idx="4">
                  <c:v>-8.7883999999999907E-2</c:v>
                </c:pt>
                <c:pt idx="5">
                  <c:v>-0.16306799999999999</c:v>
                </c:pt>
                <c:pt idx="6">
                  <c:v>-0.20980399999999999</c:v>
                </c:pt>
                <c:pt idx="7">
                  <c:v>-0.207264</c:v>
                </c:pt>
                <c:pt idx="8">
                  <c:v>-0.14351</c:v>
                </c:pt>
                <c:pt idx="9">
                  <c:v>-4.1147999999999997E-2</c:v>
                </c:pt>
                <c:pt idx="10">
                  <c:v>6.2483999999999998E-2</c:v>
                </c:pt>
                <c:pt idx="11">
                  <c:v>0.160528</c:v>
                </c:pt>
                <c:pt idx="12">
                  <c:v>0.22250400000000001</c:v>
                </c:pt>
                <c:pt idx="13">
                  <c:v>0.24409399999999901</c:v>
                </c:pt>
                <c:pt idx="14">
                  <c:v>0.202183999999999</c:v>
                </c:pt>
                <c:pt idx="15">
                  <c:v>0.113792</c:v>
                </c:pt>
                <c:pt idx="16">
                  <c:v>2.46379999999999E-2</c:v>
                </c:pt>
                <c:pt idx="17">
                  <c:v>-5.8928000000000001E-2</c:v>
                </c:pt>
                <c:pt idx="18">
                  <c:v>-0.12395200000000001</c:v>
                </c:pt>
                <c:pt idx="19">
                  <c:v>-0.15951199999999899</c:v>
                </c:pt>
                <c:pt idx="20">
                  <c:v>-0.143255999999999</c:v>
                </c:pt>
                <c:pt idx="21">
                  <c:v>-8.1533999999999995E-2</c:v>
                </c:pt>
                <c:pt idx="22">
                  <c:v>-5.5879999999999602E-3</c:v>
                </c:pt>
                <c:pt idx="23">
                  <c:v>7.4929999999999997E-2</c:v>
                </c:pt>
                <c:pt idx="24">
                  <c:v>0.13461999999999999</c:v>
                </c:pt>
                <c:pt idx="25">
                  <c:v>0.166623999999999</c:v>
                </c:pt>
                <c:pt idx="26">
                  <c:v>0.13461999999999899</c:v>
                </c:pt>
                <c:pt idx="27">
                  <c:v>7.3660000000000003E-2</c:v>
                </c:pt>
                <c:pt idx="28">
                  <c:v>-5.5880000000000001E-3</c:v>
                </c:pt>
                <c:pt idx="29">
                  <c:v>-7.8740000000000004E-2</c:v>
                </c:pt>
                <c:pt idx="30">
                  <c:v>-0.14757400000000001</c:v>
                </c:pt>
                <c:pt idx="31">
                  <c:v>-0.173736</c:v>
                </c:pt>
                <c:pt idx="32">
                  <c:v>-0.16789399999999999</c:v>
                </c:pt>
                <c:pt idx="33">
                  <c:v>-9.8297999999999899E-2</c:v>
                </c:pt>
                <c:pt idx="34">
                  <c:v>-1.1176E-2</c:v>
                </c:pt>
                <c:pt idx="35">
                  <c:v>7.8231999999999899E-2</c:v>
                </c:pt>
                <c:pt idx="36">
                  <c:v>0.15392400000000001</c:v>
                </c:pt>
                <c:pt idx="37">
                  <c:v>0.20066000000000001</c:v>
                </c:pt>
                <c:pt idx="38">
                  <c:v>0.20701</c:v>
                </c:pt>
                <c:pt idx="39">
                  <c:v>0.165354</c:v>
                </c:pt>
                <c:pt idx="40">
                  <c:v>8.9153999999999997E-2</c:v>
                </c:pt>
                <c:pt idx="41">
                  <c:v>-1.52399999999998E-3</c:v>
                </c:pt>
                <c:pt idx="42">
                  <c:v>-8.0009999999999901E-2</c:v>
                </c:pt>
                <c:pt idx="43">
                  <c:v>-0.14096999999999901</c:v>
                </c:pt>
                <c:pt idx="44">
                  <c:v>-0.17475199999999999</c:v>
                </c:pt>
                <c:pt idx="45">
                  <c:v>-0.15290799999999999</c:v>
                </c:pt>
                <c:pt idx="46">
                  <c:v>-8.9407999999999904E-2</c:v>
                </c:pt>
                <c:pt idx="47">
                  <c:v>-9.6520000000000199E-3</c:v>
                </c:pt>
                <c:pt idx="48">
                  <c:v>6.1721999999999999E-2</c:v>
                </c:pt>
                <c:pt idx="49">
                  <c:v>0.120395999999999</c:v>
                </c:pt>
                <c:pt idx="50">
                  <c:v>0.14757400000000001</c:v>
                </c:pt>
                <c:pt idx="51">
                  <c:v>0.122428</c:v>
                </c:pt>
                <c:pt idx="52">
                  <c:v>6.0451999999999902E-2</c:v>
                </c:pt>
                <c:pt idx="53">
                  <c:v>-5.8419999999999904E-3</c:v>
                </c:pt>
                <c:pt idx="54">
                  <c:v>-7.7978000000000006E-2</c:v>
                </c:pt>
                <c:pt idx="55">
                  <c:v>-0.131826</c:v>
                </c:pt>
                <c:pt idx="56">
                  <c:v>-0.15570200000000001</c:v>
                </c:pt>
                <c:pt idx="57">
                  <c:v>-0.12827</c:v>
                </c:pt>
                <c:pt idx="58">
                  <c:v>-7.2897999999999893E-2</c:v>
                </c:pt>
                <c:pt idx="59">
                  <c:v>9.3980000000000001E-3</c:v>
                </c:pt>
                <c:pt idx="60">
                  <c:v>8.7629999999999902E-2</c:v>
                </c:pt>
                <c:pt idx="61">
                  <c:v>0.155448</c:v>
                </c:pt>
                <c:pt idx="62">
                  <c:v>0.18313399999999999</c:v>
                </c:pt>
                <c:pt idx="63">
                  <c:v>0.17805399999999999</c:v>
                </c:pt>
                <c:pt idx="64">
                  <c:v>0.12573000000000001</c:v>
                </c:pt>
                <c:pt idx="65">
                  <c:v>5.7658000000000001E-2</c:v>
                </c:pt>
                <c:pt idx="66">
                  <c:v>-2.2606000000000001E-2</c:v>
                </c:pt>
                <c:pt idx="67">
                  <c:v>-0.10134599999999901</c:v>
                </c:pt>
                <c:pt idx="68">
                  <c:v>-0.15367</c:v>
                </c:pt>
                <c:pt idx="69">
                  <c:v>-0.171704</c:v>
                </c:pt>
                <c:pt idx="70">
                  <c:v>-0.13614399999999899</c:v>
                </c:pt>
                <c:pt idx="71">
                  <c:v>-6.57859999999999E-2</c:v>
                </c:pt>
                <c:pt idx="72">
                  <c:v>5.5880000000000001E-3</c:v>
                </c:pt>
                <c:pt idx="73">
                  <c:v>8.0009999999999901E-2</c:v>
                </c:pt>
                <c:pt idx="74">
                  <c:v>0.12318999999999999</c:v>
                </c:pt>
                <c:pt idx="75">
                  <c:v>0.143509999999999</c:v>
                </c:pt>
                <c:pt idx="76">
                  <c:v>0.116586</c:v>
                </c:pt>
                <c:pt idx="77">
                  <c:v>6.4515999999999907E-2</c:v>
                </c:pt>
                <c:pt idx="78">
                  <c:v>-6.0959999999999999E-3</c:v>
                </c:pt>
                <c:pt idx="79">
                  <c:v>-7.9755999999999994E-2</c:v>
                </c:pt>
                <c:pt idx="80">
                  <c:v>-0.13461999999999899</c:v>
                </c:pt>
                <c:pt idx="81">
                  <c:v>-0.16408400000000001</c:v>
                </c:pt>
                <c:pt idx="82">
                  <c:v>-0.135128</c:v>
                </c:pt>
                <c:pt idx="83">
                  <c:v>-6.6547999999999996E-2</c:v>
                </c:pt>
                <c:pt idx="84">
                  <c:v>4.82599999999999E-3</c:v>
                </c:pt>
                <c:pt idx="85">
                  <c:v>8.1788E-2</c:v>
                </c:pt>
                <c:pt idx="86">
                  <c:v>0.141731999999999</c:v>
                </c:pt>
                <c:pt idx="87">
                  <c:v>0.170179999999999</c:v>
                </c:pt>
                <c:pt idx="88">
                  <c:v>0.16306799999999899</c:v>
                </c:pt>
                <c:pt idx="89">
                  <c:v>0.112776</c:v>
                </c:pt>
                <c:pt idx="90">
                  <c:v>3.2511999999999902E-2</c:v>
                </c:pt>
                <c:pt idx="91">
                  <c:v>-4.7497999999999901E-2</c:v>
                </c:pt>
                <c:pt idx="92">
                  <c:v>-0.11734799999999899</c:v>
                </c:pt>
                <c:pt idx="93">
                  <c:v>-0.161797999999999</c:v>
                </c:pt>
                <c:pt idx="94">
                  <c:v>-0.16967199999999999</c:v>
                </c:pt>
                <c:pt idx="95">
                  <c:v>-0.120904</c:v>
                </c:pt>
                <c:pt idx="96">
                  <c:v>-5.3339999999999901E-2</c:v>
                </c:pt>
                <c:pt idx="97">
                  <c:v>2.6415999999999999E-2</c:v>
                </c:pt>
                <c:pt idx="98">
                  <c:v>9.9313999999999902E-2</c:v>
                </c:pt>
                <c:pt idx="99">
                  <c:v>0.14655799999999999</c:v>
                </c:pt>
                <c:pt idx="100">
                  <c:v>0.15900399999999901</c:v>
                </c:pt>
                <c:pt idx="101">
                  <c:v>0.13589000000000001</c:v>
                </c:pt>
                <c:pt idx="102">
                  <c:v>7.1882000000000001E-2</c:v>
                </c:pt>
                <c:pt idx="103">
                  <c:v>-1.7780000000000001E-3</c:v>
                </c:pt>
                <c:pt idx="104">
                  <c:v>-6.6801999999999903E-2</c:v>
                </c:pt>
                <c:pt idx="105">
                  <c:v>-0.12192</c:v>
                </c:pt>
                <c:pt idx="106">
                  <c:v>-0.14274799999999899</c:v>
                </c:pt>
                <c:pt idx="107">
                  <c:v>-0.116332</c:v>
                </c:pt>
                <c:pt idx="108">
                  <c:v>-4.4957999999999901E-2</c:v>
                </c:pt>
                <c:pt idx="109">
                  <c:v>2.6669999999999899E-2</c:v>
                </c:pt>
                <c:pt idx="110">
                  <c:v>9.5250000000000001E-2</c:v>
                </c:pt>
                <c:pt idx="111">
                  <c:v>0.14782799999999999</c:v>
                </c:pt>
                <c:pt idx="112">
                  <c:v>0.171703999999999</c:v>
                </c:pt>
                <c:pt idx="113">
                  <c:v>0.15240000000000001</c:v>
                </c:pt>
                <c:pt idx="114">
                  <c:v>9.5757999999999996E-2</c:v>
                </c:pt>
                <c:pt idx="115">
                  <c:v>1.2446E-2</c:v>
                </c:pt>
                <c:pt idx="116">
                  <c:v>-6.6547999999999996E-2</c:v>
                </c:pt>
                <c:pt idx="117">
                  <c:v>-0.13233400000000001</c:v>
                </c:pt>
                <c:pt idx="118">
                  <c:v>-0.171957999999999</c:v>
                </c:pt>
                <c:pt idx="119">
                  <c:v>-0.16408400000000001</c:v>
                </c:pt>
                <c:pt idx="120">
                  <c:v>-0.10312399999999999</c:v>
                </c:pt>
                <c:pt idx="121">
                  <c:v>-2.13359999999999E-2</c:v>
                </c:pt>
                <c:pt idx="122">
                  <c:v>5.6896000000000002E-2</c:v>
                </c:pt>
                <c:pt idx="123">
                  <c:v>0.11938</c:v>
                </c:pt>
                <c:pt idx="124">
                  <c:v>0.16230600000000001</c:v>
                </c:pt>
                <c:pt idx="125">
                  <c:v>0.175259999999999</c:v>
                </c:pt>
                <c:pt idx="126">
                  <c:v>0.13792199999999899</c:v>
                </c:pt>
                <c:pt idx="127">
                  <c:v>7.4422000000000002E-2</c:v>
                </c:pt>
                <c:pt idx="128">
                  <c:v>-4.5719999999999997E-3</c:v>
                </c:pt>
                <c:pt idx="129">
                  <c:v>-8.2804000000000003E-2</c:v>
                </c:pt>
                <c:pt idx="130">
                  <c:v>-0.138684</c:v>
                </c:pt>
                <c:pt idx="131">
                  <c:v>-0.153415999999999</c:v>
                </c:pt>
                <c:pt idx="132">
                  <c:v>-0.117601999999999</c:v>
                </c:pt>
                <c:pt idx="133">
                  <c:v>-5.3086000000000001E-2</c:v>
                </c:pt>
                <c:pt idx="134">
                  <c:v>2.3622000000000001E-2</c:v>
                </c:pt>
                <c:pt idx="135">
                  <c:v>8.5089999999999902E-2</c:v>
                </c:pt>
                <c:pt idx="136">
                  <c:v>0.133858</c:v>
                </c:pt>
                <c:pt idx="137">
                  <c:v>0.14909800000000001</c:v>
                </c:pt>
                <c:pt idx="138">
                  <c:v>0.126746</c:v>
                </c:pt>
                <c:pt idx="139">
                  <c:v>5.9436000000000003E-2</c:v>
                </c:pt>
                <c:pt idx="140">
                  <c:v>-1.9557999999999999E-2</c:v>
                </c:pt>
                <c:pt idx="141">
                  <c:v>-0.100837999999999</c:v>
                </c:pt>
                <c:pt idx="142">
                  <c:v>-0.16281399999999999</c:v>
                </c:pt>
                <c:pt idx="143">
                  <c:v>-0.19253200000000001</c:v>
                </c:pt>
                <c:pt idx="144">
                  <c:v>-0.17729200000000001</c:v>
                </c:pt>
                <c:pt idx="145">
                  <c:v>-0.109981999999999</c:v>
                </c:pt>
                <c:pt idx="146">
                  <c:v>-2.7431999999999901E-2</c:v>
                </c:pt>
                <c:pt idx="147">
                  <c:v>5.9436000000000003E-2</c:v>
                </c:pt>
                <c:pt idx="148">
                  <c:v>0.12953999999999899</c:v>
                </c:pt>
                <c:pt idx="149">
                  <c:v>0.170179999999999</c:v>
                </c:pt>
                <c:pt idx="150">
                  <c:v>0.17780000000000001</c:v>
                </c:pt>
                <c:pt idx="151">
                  <c:v>0.12598400000000001</c:v>
                </c:pt>
                <c:pt idx="152">
                  <c:v>4.9276E-2</c:v>
                </c:pt>
                <c:pt idx="153">
                  <c:v>-2.81939999999999E-2</c:v>
                </c:pt>
                <c:pt idx="154">
                  <c:v>-0.107696</c:v>
                </c:pt>
                <c:pt idx="155">
                  <c:v>-0.15290799999999899</c:v>
                </c:pt>
                <c:pt idx="156">
                  <c:v>-0.15748000000000001</c:v>
                </c:pt>
                <c:pt idx="157">
                  <c:v>-0.11480799999999899</c:v>
                </c:pt>
                <c:pt idx="158">
                  <c:v>-3.3019999999999897E-2</c:v>
                </c:pt>
                <c:pt idx="159">
                  <c:v>4.5974000000000001E-2</c:v>
                </c:pt>
                <c:pt idx="160">
                  <c:v>0.109981999999999</c:v>
                </c:pt>
                <c:pt idx="161">
                  <c:v>0.16078200000000001</c:v>
                </c:pt>
                <c:pt idx="162">
                  <c:v>0.17449799999999999</c:v>
                </c:pt>
                <c:pt idx="163">
                  <c:v>0.124206</c:v>
                </c:pt>
                <c:pt idx="164">
                  <c:v>5.5118E-2</c:v>
                </c:pt>
                <c:pt idx="165">
                  <c:v>-3.9623999999999902E-2</c:v>
                </c:pt>
                <c:pt idx="166">
                  <c:v>-0.12446</c:v>
                </c:pt>
                <c:pt idx="167">
                  <c:v>-0.18897600000000001</c:v>
                </c:pt>
                <c:pt idx="168">
                  <c:v>-0.21742399999999901</c:v>
                </c:pt>
                <c:pt idx="169">
                  <c:v>-0.18643599999999999</c:v>
                </c:pt>
                <c:pt idx="170">
                  <c:v>-0.10312399999999899</c:v>
                </c:pt>
                <c:pt idx="171">
                  <c:v>-8.3820000000000006E-3</c:v>
                </c:pt>
                <c:pt idx="172">
                  <c:v>8.4328E-2</c:v>
                </c:pt>
                <c:pt idx="173">
                  <c:v>0.15443200000000001</c:v>
                </c:pt>
                <c:pt idx="174">
                  <c:v>0.195071999999999</c:v>
                </c:pt>
                <c:pt idx="175">
                  <c:v>0.18643599999999999</c:v>
                </c:pt>
                <c:pt idx="176">
                  <c:v>0.122428</c:v>
                </c:pt>
                <c:pt idx="177">
                  <c:v>3.6068000000000003E-2</c:v>
                </c:pt>
                <c:pt idx="178">
                  <c:v>-5.3339999999999901E-2</c:v>
                </c:pt>
                <c:pt idx="179">
                  <c:v>-0.13563600000000001</c:v>
                </c:pt>
                <c:pt idx="180">
                  <c:v>-0.18618199999999999</c:v>
                </c:pt>
                <c:pt idx="181">
                  <c:v>-0.18034</c:v>
                </c:pt>
                <c:pt idx="182">
                  <c:v>-0.112776</c:v>
                </c:pt>
                <c:pt idx="183">
                  <c:v>-2.3875999999999901E-2</c:v>
                </c:pt>
                <c:pt idx="184">
                  <c:v>6.2230000000000001E-2</c:v>
                </c:pt>
                <c:pt idx="185">
                  <c:v>0.130048</c:v>
                </c:pt>
                <c:pt idx="186">
                  <c:v>0.17322799999999999</c:v>
                </c:pt>
                <c:pt idx="187">
                  <c:v>0.170434</c:v>
                </c:pt>
                <c:pt idx="188">
                  <c:v>0.115316</c:v>
                </c:pt>
                <c:pt idx="189">
                  <c:v>4.11479999999999E-2</c:v>
                </c:pt>
                <c:pt idx="190">
                  <c:v>-5.6387999999999897E-2</c:v>
                </c:pt>
                <c:pt idx="191">
                  <c:v>-0.14960599999999999</c:v>
                </c:pt>
                <c:pt idx="192">
                  <c:v>-0.213868</c:v>
                </c:pt>
                <c:pt idx="193">
                  <c:v>-0.23291799999999899</c:v>
                </c:pt>
                <c:pt idx="194">
                  <c:v>-0.18567400000000001</c:v>
                </c:pt>
                <c:pt idx="195">
                  <c:v>-8.4073999999999996E-2</c:v>
                </c:pt>
                <c:pt idx="196">
                  <c:v>1.9557999999999898E-2</c:v>
                </c:pt>
                <c:pt idx="197">
                  <c:v>0.123444</c:v>
                </c:pt>
                <c:pt idx="198">
                  <c:v>0.19456399999999999</c:v>
                </c:pt>
                <c:pt idx="199">
                  <c:v>0.22605999999999901</c:v>
                </c:pt>
                <c:pt idx="200">
                  <c:v>0.20827999999999999</c:v>
                </c:pt>
                <c:pt idx="201">
                  <c:v>0.14630399999999899</c:v>
                </c:pt>
                <c:pt idx="202">
                  <c:v>4.4450000000000003E-2</c:v>
                </c:pt>
                <c:pt idx="203">
                  <c:v>-4.3434E-2</c:v>
                </c:pt>
                <c:pt idx="204">
                  <c:v>-0.13589000000000001</c:v>
                </c:pt>
                <c:pt idx="205">
                  <c:v>-0.18973799999999999</c:v>
                </c:pt>
                <c:pt idx="206">
                  <c:v>-0.18313399999999899</c:v>
                </c:pt>
                <c:pt idx="207">
                  <c:v>-0.110744</c:v>
                </c:pt>
                <c:pt idx="208">
                  <c:v>-1.9557999999999898E-2</c:v>
                </c:pt>
                <c:pt idx="209">
                  <c:v>6.9596000000000005E-2</c:v>
                </c:pt>
                <c:pt idx="210">
                  <c:v>0.13766800000000001</c:v>
                </c:pt>
                <c:pt idx="211">
                  <c:v>0.172212</c:v>
                </c:pt>
                <c:pt idx="212">
                  <c:v>0.16103600000000001</c:v>
                </c:pt>
                <c:pt idx="213">
                  <c:v>9.3217999999999898E-2</c:v>
                </c:pt>
                <c:pt idx="214">
                  <c:v>1.01599999999999E-3</c:v>
                </c:pt>
                <c:pt idx="215">
                  <c:v>-0.101092</c:v>
                </c:pt>
                <c:pt idx="216">
                  <c:v>-0.19583399999999901</c:v>
                </c:pt>
                <c:pt idx="217">
                  <c:v>-0.24993599999999899</c:v>
                </c:pt>
                <c:pt idx="218">
                  <c:v>-0.242316</c:v>
                </c:pt>
                <c:pt idx="219">
                  <c:v>-0.167132</c:v>
                </c:pt>
                <c:pt idx="220">
                  <c:v>-5.9181999999999901E-2</c:v>
                </c:pt>
                <c:pt idx="221">
                  <c:v>5.8927999999999897E-2</c:v>
                </c:pt>
                <c:pt idx="222">
                  <c:v>0.15925800000000001</c:v>
                </c:pt>
                <c:pt idx="223">
                  <c:v>0.22910800000000001</c:v>
                </c:pt>
                <c:pt idx="224">
                  <c:v>0.25857200000000002</c:v>
                </c:pt>
                <c:pt idx="225">
                  <c:v>0.20954999999999899</c:v>
                </c:pt>
                <c:pt idx="226">
                  <c:v>0.125476</c:v>
                </c:pt>
                <c:pt idx="227">
                  <c:v>1.37159999999999E-2</c:v>
                </c:pt>
                <c:pt idx="228">
                  <c:v>-8.6613999999999899E-2</c:v>
                </c:pt>
                <c:pt idx="229">
                  <c:v>-0.178816</c:v>
                </c:pt>
                <c:pt idx="230">
                  <c:v>-0.20802599999999899</c:v>
                </c:pt>
                <c:pt idx="231">
                  <c:v>-0.173736</c:v>
                </c:pt>
                <c:pt idx="232">
                  <c:v>-8.9408000000000001E-2</c:v>
                </c:pt>
                <c:pt idx="233">
                  <c:v>5.5879999999999897E-3</c:v>
                </c:pt>
                <c:pt idx="234">
                  <c:v>9.2455999999999997E-2</c:v>
                </c:pt>
                <c:pt idx="235">
                  <c:v>0.16128999999999899</c:v>
                </c:pt>
                <c:pt idx="236">
                  <c:v>0.18542</c:v>
                </c:pt>
                <c:pt idx="237">
                  <c:v>0.148335999999999</c:v>
                </c:pt>
                <c:pt idx="238">
                  <c:v>6.6293999999999895E-2</c:v>
                </c:pt>
                <c:pt idx="239">
                  <c:v>-4.2417999999999997E-2</c:v>
                </c:pt>
                <c:pt idx="240">
                  <c:v>-0.143764</c:v>
                </c:pt>
                <c:pt idx="241">
                  <c:v>-0.22936200000000001</c:v>
                </c:pt>
                <c:pt idx="242">
                  <c:v>-0.26746199999999898</c:v>
                </c:pt>
                <c:pt idx="243">
                  <c:v>-0.23444200000000001</c:v>
                </c:pt>
                <c:pt idx="244">
                  <c:v>-0.13487399999999899</c:v>
                </c:pt>
                <c:pt idx="245">
                  <c:v>-1.54939999999999E-2</c:v>
                </c:pt>
                <c:pt idx="246">
                  <c:v>0.10718800000000001</c:v>
                </c:pt>
                <c:pt idx="247">
                  <c:v>0.20319999999999899</c:v>
                </c:pt>
                <c:pt idx="248">
                  <c:v>0.26796999999999999</c:v>
                </c:pt>
                <c:pt idx="249">
                  <c:v>0.28194000000000002</c:v>
                </c:pt>
                <c:pt idx="250">
                  <c:v>0.21437600000000001</c:v>
                </c:pt>
                <c:pt idx="251">
                  <c:v>0.117094</c:v>
                </c:pt>
                <c:pt idx="252">
                  <c:v>-1.5240000000000099E-3</c:v>
                </c:pt>
                <c:pt idx="253">
                  <c:v>-0.121665999999999</c:v>
                </c:pt>
                <c:pt idx="254">
                  <c:v>-0.200152</c:v>
                </c:pt>
                <c:pt idx="255">
                  <c:v>-0.23164799999999899</c:v>
                </c:pt>
                <c:pt idx="256">
                  <c:v>-0.175005999999999</c:v>
                </c:pt>
                <c:pt idx="257">
                  <c:v>-7.1882000000000001E-2</c:v>
                </c:pt>
                <c:pt idx="258">
                  <c:v>2.9718000000000001E-2</c:v>
                </c:pt>
                <c:pt idx="259">
                  <c:v>0.119634</c:v>
                </c:pt>
                <c:pt idx="260">
                  <c:v>0.17144999999999899</c:v>
                </c:pt>
                <c:pt idx="261">
                  <c:v>0.190245999999999</c:v>
                </c:pt>
                <c:pt idx="262">
                  <c:v>0.138684</c:v>
                </c:pt>
                <c:pt idx="263">
                  <c:v>4.5465999999999999E-2</c:v>
                </c:pt>
                <c:pt idx="264">
                  <c:v>-5.969E-2</c:v>
                </c:pt>
                <c:pt idx="265">
                  <c:v>-0.16484599999999899</c:v>
                </c:pt>
                <c:pt idx="266">
                  <c:v>-0.24155399999999899</c:v>
                </c:pt>
                <c:pt idx="267">
                  <c:v>-0.27457399999999899</c:v>
                </c:pt>
                <c:pt idx="268">
                  <c:v>-0.226821999999999</c:v>
                </c:pt>
                <c:pt idx="269">
                  <c:v>-0.115061999999999</c:v>
                </c:pt>
                <c:pt idx="270">
                  <c:v>1.0413999999999901E-2</c:v>
                </c:pt>
                <c:pt idx="271">
                  <c:v>0.13614399999999999</c:v>
                </c:pt>
                <c:pt idx="272">
                  <c:v>0.233425999999999</c:v>
                </c:pt>
                <c:pt idx="273">
                  <c:v>0.29032200000000002</c:v>
                </c:pt>
                <c:pt idx="274">
                  <c:v>0.27609800000000001</c:v>
                </c:pt>
                <c:pt idx="275">
                  <c:v>0.19558</c:v>
                </c:pt>
                <c:pt idx="276">
                  <c:v>8.3820000000000006E-2</c:v>
                </c:pt>
                <c:pt idx="277">
                  <c:v>-3.4289999999999897E-2</c:v>
                </c:pt>
                <c:pt idx="278">
                  <c:v>-0.14477999999999999</c:v>
                </c:pt>
                <c:pt idx="279">
                  <c:v>-0.21666199999999999</c:v>
                </c:pt>
                <c:pt idx="280">
                  <c:v>-0.226822</c:v>
                </c:pt>
                <c:pt idx="281">
                  <c:v>-0.16078200000000001</c:v>
                </c:pt>
                <c:pt idx="282">
                  <c:v>-5.41019999999999E-2</c:v>
                </c:pt>
                <c:pt idx="283">
                  <c:v>4.2672000000000002E-2</c:v>
                </c:pt>
                <c:pt idx="284">
                  <c:v>0.13411200000000001</c:v>
                </c:pt>
                <c:pt idx="285">
                  <c:v>0.195326</c:v>
                </c:pt>
                <c:pt idx="286">
                  <c:v>0.20091400000000001</c:v>
                </c:pt>
                <c:pt idx="287">
                  <c:v>0.13614399999999999</c:v>
                </c:pt>
                <c:pt idx="288">
                  <c:v>3.5052E-2</c:v>
                </c:pt>
                <c:pt idx="289">
                  <c:v>-8.3057999999999896E-2</c:v>
                </c:pt>
                <c:pt idx="290">
                  <c:v>-0.19659599999999999</c:v>
                </c:pt>
                <c:pt idx="291">
                  <c:v>-0.26923999999999998</c:v>
                </c:pt>
                <c:pt idx="292">
                  <c:v>-0.27990799999999899</c:v>
                </c:pt>
                <c:pt idx="293">
                  <c:v>-0.21640799999999899</c:v>
                </c:pt>
                <c:pt idx="294">
                  <c:v>-9.5503999999999895E-2</c:v>
                </c:pt>
                <c:pt idx="295">
                  <c:v>4.0640000000000003E-2</c:v>
                </c:pt>
                <c:pt idx="296">
                  <c:v>0.15646399999999999</c:v>
                </c:pt>
                <c:pt idx="297">
                  <c:v>0.24257000000000001</c:v>
                </c:pt>
                <c:pt idx="298">
                  <c:v>0.29108400000000001</c:v>
                </c:pt>
                <c:pt idx="299">
                  <c:v>0.26822400000000002</c:v>
                </c:pt>
                <c:pt idx="300">
                  <c:v>0.17652999999999999</c:v>
                </c:pt>
                <c:pt idx="301">
                  <c:v>6.1976000000000003E-2</c:v>
                </c:pt>
                <c:pt idx="302">
                  <c:v>-5.9435999999999899E-2</c:v>
                </c:pt>
                <c:pt idx="303">
                  <c:v>-0.167131999999999</c:v>
                </c:pt>
                <c:pt idx="304">
                  <c:v>-0.22631399999999999</c:v>
                </c:pt>
                <c:pt idx="305">
                  <c:v>-0.206756</c:v>
                </c:pt>
                <c:pt idx="306">
                  <c:v>-0.12395200000000001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9E5-43CF-89E5-E9E0D06A5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0.70000000000000007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0.14920632027478048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CP</a:t>
            </a:r>
            <a:r>
              <a:rPr lang="en-US" sz="1600" b="1" i="0" u="none" strike="noStrike" baseline="0">
                <a:effectLst/>
              </a:rPr>
              <a:t>, D = 0.00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3048305238354177"/>
          <c:y val="4.6478565179352578E-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'10cp'!$C$5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'10cp'!$A$6:$A$313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7.6915886247525238</c:v>
                </c:pt>
                <c:pt idx="6">
                  <c:v>8.6915886247525229</c:v>
                </c:pt>
                <c:pt idx="7">
                  <c:v>9.6915886247525229</c:v>
                </c:pt>
                <c:pt idx="8">
                  <c:v>10.691588624752523</c:v>
                </c:pt>
                <c:pt idx="9">
                  <c:v>11.691588624752523</c:v>
                </c:pt>
                <c:pt idx="10">
                  <c:v>12.691588624752523</c:v>
                </c:pt>
                <c:pt idx="11">
                  <c:v>13.691588624752523</c:v>
                </c:pt>
                <c:pt idx="12">
                  <c:v>14.691588624752523</c:v>
                </c:pt>
                <c:pt idx="13">
                  <c:v>15.691588624752523</c:v>
                </c:pt>
                <c:pt idx="14">
                  <c:v>16.691588624752523</c:v>
                </c:pt>
                <c:pt idx="15">
                  <c:v>17.691588624752523</c:v>
                </c:pt>
                <c:pt idx="16">
                  <c:v>18.691588624752523</c:v>
                </c:pt>
                <c:pt idx="17">
                  <c:v>19.691588624752523</c:v>
                </c:pt>
                <c:pt idx="18">
                  <c:v>20.691588624752523</c:v>
                </c:pt>
                <c:pt idx="19">
                  <c:v>21.691588624752523</c:v>
                </c:pt>
                <c:pt idx="20">
                  <c:v>22.691588624752523</c:v>
                </c:pt>
                <c:pt idx="21">
                  <c:v>23.691588624752523</c:v>
                </c:pt>
                <c:pt idx="22">
                  <c:v>24.691588624752523</c:v>
                </c:pt>
                <c:pt idx="23">
                  <c:v>25.691588624752523</c:v>
                </c:pt>
                <c:pt idx="24">
                  <c:v>26.691588624752523</c:v>
                </c:pt>
                <c:pt idx="25">
                  <c:v>27.691588624752523</c:v>
                </c:pt>
                <c:pt idx="26">
                  <c:v>28.691588624752523</c:v>
                </c:pt>
                <c:pt idx="27">
                  <c:v>29.691588624752523</c:v>
                </c:pt>
                <c:pt idx="28">
                  <c:v>30.691588624752523</c:v>
                </c:pt>
                <c:pt idx="29">
                  <c:v>31.691588624752523</c:v>
                </c:pt>
                <c:pt idx="30">
                  <c:v>32.691588624752526</c:v>
                </c:pt>
                <c:pt idx="31">
                  <c:v>33.691588624752526</c:v>
                </c:pt>
                <c:pt idx="32">
                  <c:v>34.691588624752526</c:v>
                </c:pt>
                <c:pt idx="33">
                  <c:v>35.691588624752526</c:v>
                </c:pt>
                <c:pt idx="34">
                  <c:v>36.691588624752526</c:v>
                </c:pt>
                <c:pt idx="35">
                  <c:v>37.691588624752526</c:v>
                </c:pt>
                <c:pt idx="36">
                  <c:v>38.691588624752526</c:v>
                </c:pt>
                <c:pt idx="37">
                  <c:v>39.691588624752526</c:v>
                </c:pt>
                <c:pt idx="38">
                  <c:v>40.691588624752526</c:v>
                </c:pt>
                <c:pt idx="39">
                  <c:v>41.691588624752526</c:v>
                </c:pt>
                <c:pt idx="40">
                  <c:v>42.691588624752526</c:v>
                </c:pt>
                <c:pt idx="41">
                  <c:v>43.691588624752526</c:v>
                </c:pt>
                <c:pt idx="42">
                  <c:v>44.691588624752526</c:v>
                </c:pt>
                <c:pt idx="43">
                  <c:v>45.691588624752526</c:v>
                </c:pt>
                <c:pt idx="44">
                  <c:v>46.691588624752526</c:v>
                </c:pt>
                <c:pt idx="45">
                  <c:v>47.691588624752526</c:v>
                </c:pt>
                <c:pt idx="46">
                  <c:v>48.691588624752526</c:v>
                </c:pt>
                <c:pt idx="47">
                  <c:v>49.691588624752526</c:v>
                </c:pt>
                <c:pt idx="48">
                  <c:v>50.691588624752526</c:v>
                </c:pt>
                <c:pt idx="49">
                  <c:v>51.691588624752526</c:v>
                </c:pt>
                <c:pt idx="50">
                  <c:v>52.691588624752526</c:v>
                </c:pt>
                <c:pt idx="51">
                  <c:v>53.691588624752526</c:v>
                </c:pt>
                <c:pt idx="52">
                  <c:v>54.691588624752526</c:v>
                </c:pt>
                <c:pt idx="53">
                  <c:v>55.691588624752526</c:v>
                </c:pt>
                <c:pt idx="54">
                  <c:v>56.691588624752526</c:v>
                </c:pt>
                <c:pt idx="55">
                  <c:v>57.691588624752526</c:v>
                </c:pt>
                <c:pt idx="56">
                  <c:v>58.691588624752526</c:v>
                </c:pt>
                <c:pt idx="57">
                  <c:v>59.691588624752526</c:v>
                </c:pt>
                <c:pt idx="58">
                  <c:v>60.691588624752526</c:v>
                </c:pt>
                <c:pt idx="59">
                  <c:v>61.691588624752526</c:v>
                </c:pt>
                <c:pt idx="60">
                  <c:v>62.691588624752526</c:v>
                </c:pt>
                <c:pt idx="61">
                  <c:v>63.691588624752526</c:v>
                </c:pt>
                <c:pt idx="62">
                  <c:v>64.691588624752526</c:v>
                </c:pt>
                <c:pt idx="63">
                  <c:v>65.691588624752526</c:v>
                </c:pt>
                <c:pt idx="64">
                  <c:v>66.691588624752526</c:v>
                </c:pt>
                <c:pt idx="65">
                  <c:v>67.691588624752526</c:v>
                </c:pt>
                <c:pt idx="66">
                  <c:v>68.691588624752526</c:v>
                </c:pt>
                <c:pt idx="67">
                  <c:v>69.691588624752526</c:v>
                </c:pt>
                <c:pt idx="68">
                  <c:v>70.691588624752526</c:v>
                </c:pt>
                <c:pt idx="69">
                  <c:v>71.691588624752526</c:v>
                </c:pt>
                <c:pt idx="70">
                  <c:v>72.691588624752526</c:v>
                </c:pt>
                <c:pt idx="71">
                  <c:v>73.691588624752526</c:v>
                </c:pt>
                <c:pt idx="72">
                  <c:v>74.691588624752526</c:v>
                </c:pt>
                <c:pt idx="73">
                  <c:v>75.691588624752526</c:v>
                </c:pt>
                <c:pt idx="74">
                  <c:v>76.691588624752526</c:v>
                </c:pt>
                <c:pt idx="75">
                  <c:v>77.691588624752526</c:v>
                </c:pt>
                <c:pt idx="76">
                  <c:v>78.691588624752526</c:v>
                </c:pt>
                <c:pt idx="77">
                  <c:v>79.691588624752526</c:v>
                </c:pt>
                <c:pt idx="78">
                  <c:v>80.691588624752526</c:v>
                </c:pt>
                <c:pt idx="79">
                  <c:v>81.691588624752526</c:v>
                </c:pt>
                <c:pt idx="80">
                  <c:v>82.691588624752526</c:v>
                </c:pt>
                <c:pt idx="81">
                  <c:v>83.691588624752526</c:v>
                </c:pt>
                <c:pt idx="82">
                  <c:v>84.691588624752526</c:v>
                </c:pt>
                <c:pt idx="83">
                  <c:v>85.691588624752526</c:v>
                </c:pt>
                <c:pt idx="84">
                  <c:v>86.691588624752526</c:v>
                </c:pt>
                <c:pt idx="85">
                  <c:v>87.691588624752526</c:v>
                </c:pt>
                <c:pt idx="86">
                  <c:v>88.691588624752526</c:v>
                </c:pt>
                <c:pt idx="87">
                  <c:v>89.691588624752526</c:v>
                </c:pt>
                <c:pt idx="88">
                  <c:v>90.691588624752526</c:v>
                </c:pt>
                <c:pt idx="89">
                  <c:v>91.691588624752526</c:v>
                </c:pt>
                <c:pt idx="90">
                  <c:v>92.691588624752526</c:v>
                </c:pt>
                <c:pt idx="91">
                  <c:v>93.691588624752526</c:v>
                </c:pt>
                <c:pt idx="92">
                  <c:v>94.691588624752526</c:v>
                </c:pt>
                <c:pt idx="93">
                  <c:v>95.691588624752526</c:v>
                </c:pt>
                <c:pt idx="94">
                  <c:v>96.691588624752526</c:v>
                </c:pt>
                <c:pt idx="95">
                  <c:v>97.691588624752526</c:v>
                </c:pt>
                <c:pt idx="96">
                  <c:v>98.691588624752526</c:v>
                </c:pt>
                <c:pt idx="97">
                  <c:v>99.691588624752526</c:v>
                </c:pt>
                <c:pt idx="98">
                  <c:v>100.69158862475253</c:v>
                </c:pt>
                <c:pt idx="99">
                  <c:v>101.69158862475253</c:v>
                </c:pt>
                <c:pt idx="100">
                  <c:v>102.69158862475253</c:v>
                </c:pt>
                <c:pt idx="101">
                  <c:v>103.69158862475253</c:v>
                </c:pt>
                <c:pt idx="102">
                  <c:v>104.69158862475253</c:v>
                </c:pt>
                <c:pt idx="103">
                  <c:v>105.69158862475253</c:v>
                </c:pt>
                <c:pt idx="104">
                  <c:v>106.69158862475253</c:v>
                </c:pt>
                <c:pt idx="105">
                  <c:v>107.69158862475253</c:v>
                </c:pt>
                <c:pt idx="106">
                  <c:v>108.69158862475253</c:v>
                </c:pt>
                <c:pt idx="107">
                  <c:v>109.69158862475253</c:v>
                </c:pt>
                <c:pt idx="108">
                  <c:v>110.69158862475253</c:v>
                </c:pt>
                <c:pt idx="109">
                  <c:v>111.69158862475253</c:v>
                </c:pt>
                <c:pt idx="110">
                  <c:v>112.69158862475253</c:v>
                </c:pt>
                <c:pt idx="111">
                  <c:v>113.69158862475253</c:v>
                </c:pt>
                <c:pt idx="112">
                  <c:v>114.69158862475253</c:v>
                </c:pt>
                <c:pt idx="113">
                  <c:v>115.69158862475253</c:v>
                </c:pt>
                <c:pt idx="114">
                  <c:v>116.69158862475253</c:v>
                </c:pt>
                <c:pt idx="115">
                  <c:v>117.69158862475253</c:v>
                </c:pt>
                <c:pt idx="116">
                  <c:v>118.69158862475253</c:v>
                </c:pt>
                <c:pt idx="117">
                  <c:v>119.69158862475253</c:v>
                </c:pt>
                <c:pt idx="118">
                  <c:v>120.69158862475253</c:v>
                </c:pt>
                <c:pt idx="119">
                  <c:v>121.69158862475253</c:v>
                </c:pt>
                <c:pt idx="120">
                  <c:v>122.69158862475253</c:v>
                </c:pt>
                <c:pt idx="121">
                  <c:v>123.69158862475253</c:v>
                </c:pt>
                <c:pt idx="122">
                  <c:v>124.69158862475253</c:v>
                </c:pt>
                <c:pt idx="123">
                  <c:v>125.69158862475253</c:v>
                </c:pt>
                <c:pt idx="124">
                  <c:v>126.69158862475253</c:v>
                </c:pt>
                <c:pt idx="125">
                  <c:v>127.69158862475253</c:v>
                </c:pt>
                <c:pt idx="126">
                  <c:v>128.69158862475251</c:v>
                </c:pt>
                <c:pt idx="127">
                  <c:v>129.69158862475251</c:v>
                </c:pt>
                <c:pt idx="128">
                  <c:v>130.69158862475251</c:v>
                </c:pt>
                <c:pt idx="129">
                  <c:v>131.69158862475251</c:v>
                </c:pt>
                <c:pt idx="130">
                  <c:v>132.69158862475251</c:v>
                </c:pt>
                <c:pt idx="131">
                  <c:v>133.69158862475251</c:v>
                </c:pt>
                <c:pt idx="132">
                  <c:v>134.69158862475251</c:v>
                </c:pt>
                <c:pt idx="133">
                  <c:v>135.69158862475251</c:v>
                </c:pt>
                <c:pt idx="134">
                  <c:v>136.69158862475251</c:v>
                </c:pt>
                <c:pt idx="135">
                  <c:v>137.69158862475251</c:v>
                </c:pt>
                <c:pt idx="136">
                  <c:v>138.69158862475251</c:v>
                </c:pt>
                <c:pt idx="137">
                  <c:v>139.69158862475251</c:v>
                </c:pt>
                <c:pt idx="138">
                  <c:v>140.69158862475251</c:v>
                </c:pt>
                <c:pt idx="139">
                  <c:v>141.69158862475251</c:v>
                </c:pt>
                <c:pt idx="140">
                  <c:v>142.69158862475251</c:v>
                </c:pt>
                <c:pt idx="141">
                  <c:v>143.69158862475251</c:v>
                </c:pt>
                <c:pt idx="142">
                  <c:v>144.69158862475251</c:v>
                </c:pt>
                <c:pt idx="143">
                  <c:v>145.69158862475251</c:v>
                </c:pt>
                <c:pt idx="144">
                  <c:v>146.69158862475251</c:v>
                </c:pt>
                <c:pt idx="145">
                  <c:v>147.69158862475251</c:v>
                </c:pt>
                <c:pt idx="146">
                  <c:v>148.69158862475251</c:v>
                </c:pt>
                <c:pt idx="147">
                  <c:v>149.69158862475251</c:v>
                </c:pt>
                <c:pt idx="148">
                  <c:v>150.69158862475251</c:v>
                </c:pt>
                <c:pt idx="149">
                  <c:v>151.69158862475251</c:v>
                </c:pt>
                <c:pt idx="150">
                  <c:v>152.69158862475251</c:v>
                </c:pt>
                <c:pt idx="151">
                  <c:v>153.69158862475251</c:v>
                </c:pt>
                <c:pt idx="152">
                  <c:v>154.69158862475251</c:v>
                </c:pt>
                <c:pt idx="153">
                  <c:v>155.69158862475251</c:v>
                </c:pt>
                <c:pt idx="154">
                  <c:v>156.69158862475251</c:v>
                </c:pt>
                <c:pt idx="155">
                  <c:v>157.69158862475251</c:v>
                </c:pt>
                <c:pt idx="156">
                  <c:v>158.69158862475251</c:v>
                </c:pt>
                <c:pt idx="157">
                  <c:v>159.69158862475251</c:v>
                </c:pt>
                <c:pt idx="158">
                  <c:v>160.69158862475251</c:v>
                </c:pt>
                <c:pt idx="159">
                  <c:v>161.69158862475251</c:v>
                </c:pt>
                <c:pt idx="160">
                  <c:v>162.69158862475251</c:v>
                </c:pt>
                <c:pt idx="161">
                  <c:v>163.69158862475251</c:v>
                </c:pt>
                <c:pt idx="162">
                  <c:v>164.69158862475251</c:v>
                </c:pt>
                <c:pt idx="163">
                  <c:v>165.69158862475251</c:v>
                </c:pt>
                <c:pt idx="164">
                  <c:v>166.69158862475251</c:v>
                </c:pt>
                <c:pt idx="165">
                  <c:v>167.69158862475251</c:v>
                </c:pt>
                <c:pt idx="166">
                  <c:v>168.69158862475251</c:v>
                </c:pt>
                <c:pt idx="167">
                  <c:v>169.69158862475251</c:v>
                </c:pt>
                <c:pt idx="168">
                  <c:v>170.69158862475251</c:v>
                </c:pt>
                <c:pt idx="169">
                  <c:v>171.69158862475251</c:v>
                </c:pt>
                <c:pt idx="170">
                  <c:v>172.69158862475251</c:v>
                </c:pt>
                <c:pt idx="171">
                  <c:v>173.69158862475251</c:v>
                </c:pt>
                <c:pt idx="172">
                  <c:v>174.69158862475251</c:v>
                </c:pt>
                <c:pt idx="173">
                  <c:v>175.69158862475251</c:v>
                </c:pt>
                <c:pt idx="174">
                  <c:v>176.69158862475251</c:v>
                </c:pt>
                <c:pt idx="175">
                  <c:v>177.69158862475251</c:v>
                </c:pt>
                <c:pt idx="176">
                  <c:v>178.69158862475251</c:v>
                </c:pt>
                <c:pt idx="177">
                  <c:v>179.69158862475251</c:v>
                </c:pt>
                <c:pt idx="178">
                  <c:v>180.69158862475251</c:v>
                </c:pt>
                <c:pt idx="179">
                  <c:v>181.69158862475251</c:v>
                </c:pt>
                <c:pt idx="180">
                  <c:v>182.69158862475251</c:v>
                </c:pt>
                <c:pt idx="181">
                  <c:v>183.69158862475251</c:v>
                </c:pt>
                <c:pt idx="182">
                  <c:v>184.69158862475251</c:v>
                </c:pt>
                <c:pt idx="183">
                  <c:v>185.69158862475251</c:v>
                </c:pt>
                <c:pt idx="184">
                  <c:v>186.69158862475251</c:v>
                </c:pt>
                <c:pt idx="185">
                  <c:v>187.69158862475251</c:v>
                </c:pt>
                <c:pt idx="186">
                  <c:v>188.69158862475251</c:v>
                </c:pt>
                <c:pt idx="187">
                  <c:v>189.69158862475251</c:v>
                </c:pt>
                <c:pt idx="188">
                  <c:v>190.69158862475251</c:v>
                </c:pt>
                <c:pt idx="189">
                  <c:v>191.69158862475251</c:v>
                </c:pt>
                <c:pt idx="190">
                  <c:v>192.69158862475251</c:v>
                </c:pt>
                <c:pt idx="191">
                  <c:v>193.69158862475251</c:v>
                </c:pt>
                <c:pt idx="192">
                  <c:v>194.69158862475251</c:v>
                </c:pt>
                <c:pt idx="193">
                  <c:v>195.69158862475251</c:v>
                </c:pt>
                <c:pt idx="194">
                  <c:v>196.69158862475251</c:v>
                </c:pt>
                <c:pt idx="195">
                  <c:v>197.69158862475251</c:v>
                </c:pt>
                <c:pt idx="196">
                  <c:v>198.69158862475251</c:v>
                </c:pt>
                <c:pt idx="197">
                  <c:v>199.69158862475251</c:v>
                </c:pt>
                <c:pt idx="198">
                  <c:v>200.69158862475251</c:v>
                </c:pt>
                <c:pt idx="199">
                  <c:v>201.69158862475251</c:v>
                </c:pt>
                <c:pt idx="200">
                  <c:v>202.69158862475251</c:v>
                </c:pt>
                <c:pt idx="201">
                  <c:v>203.69158862475251</c:v>
                </c:pt>
                <c:pt idx="202">
                  <c:v>204.69158862475251</c:v>
                </c:pt>
                <c:pt idx="203">
                  <c:v>205.69158862475251</c:v>
                </c:pt>
                <c:pt idx="204">
                  <c:v>206.69158862475251</c:v>
                </c:pt>
                <c:pt idx="205">
                  <c:v>207.69158862475251</c:v>
                </c:pt>
                <c:pt idx="206">
                  <c:v>208.69158862475251</c:v>
                </c:pt>
                <c:pt idx="207">
                  <c:v>209.69158862475251</c:v>
                </c:pt>
                <c:pt idx="208">
                  <c:v>210.69158862475251</c:v>
                </c:pt>
                <c:pt idx="209">
                  <c:v>211.69158862475251</c:v>
                </c:pt>
                <c:pt idx="210">
                  <c:v>212.69158862475251</c:v>
                </c:pt>
                <c:pt idx="211">
                  <c:v>213.69158862475251</c:v>
                </c:pt>
                <c:pt idx="212">
                  <c:v>214.69158862475251</c:v>
                </c:pt>
                <c:pt idx="213">
                  <c:v>215.69158862475251</c:v>
                </c:pt>
                <c:pt idx="214">
                  <c:v>216.69158862475251</c:v>
                </c:pt>
                <c:pt idx="215">
                  <c:v>217.69158862475251</c:v>
                </c:pt>
                <c:pt idx="216">
                  <c:v>218.69158862475251</c:v>
                </c:pt>
                <c:pt idx="217">
                  <c:v>219.69158862475251</c:v>
                </c:pt>
                <c:pt idx="218">
                  <c:v>220.69158862475251</c:v>
                </c:pt>
                <c:pt idx="219">
                  <c:v>221.69158862475251</c:v>
                </c:pt>
                <c:pt idx="220">
                  <c:v>222.69158862475251</c:v>
                </c:pt>
                <c:pt idx="221">
                  <c:v>223.69158862475251</c:v>
                </c:pt>
                <c:pt idx="222">
                  <c:v>224.69158862475251</c:v>
                </c:pt>
                <c:pt idx="223">
                  <c:v>225.69158862475251</c:v>
                </c:pt>
                <c:pt idx="224">
                  <c:v>226.69158862475251</c:v>
                </c:pt>
                <c:pt idx="225">
                  <c:v>227.69158862475251</c:v>
                </c:pt>
                <c:pt idx="226">
                  <c:v>228.69158862475251</c:v>
                </c:pt>
                <c:pt idx="227">
                  <c:v>229.69158862475251</c:v>
                </c:pt>
                <c:pt idx="228">
                  <c:v>230.69158862475251</c:v>
                </c:pt>
                <c:pt idx="229">
                  <c:v>231.69158862475251</c:v>
                </c:pt>
                <c:pt idx="230">
                  <c:v>232.69158862475251</c:v>
                </c:pt>
                <c:pt idx="231">
                  <c:v>233.69158862475251</c:v>
                </c:pt>
                <c:pt idx="232">
                  <c:v>234.69158862475251</c:v>
                </c:pt>
                <c:pt idx="233">
                  <c:v>235.69158862475251</c:v>
                </c:pt>
                <c:pt idx="234">
                  <c:v>236.69158862475251</c:v>
                </c:pt>
                <c:pt idx="235">
                  <c:v>237.69158862475251</c:v>
                </c:pt>
                <c:pt idx="236">
                  <c:v>238.69158862475251</c:v>
                </c:pt>
                <c:pt idx="237">
                  <c:v>239.69158862475251</c:v>
                </c:pt>
                <c:pt idx="238">
                  <c:v>240.69158862475251</c:v>
                </c:pt>
                <c:pt idx="239">
                  <c:v>241.69158862475251</c:v>
                </c:pt>
                <c:pt idx="240">
                  <c:v>242.69158862475251</c:v>
                </c:pt>
                <c:pt idx="241">
                  <c:v>243.69158862475251</c:v>
                </c:pt>
                <c:pt idx="242">
                  <c:v>244.69158862475251</c:v>
                </c:pt>
                <c:pt idx="243">
                  <c:v>245.69158862475251</c:v>
                </c:pt>
                <c:pt idx="244">
                  <c:v>246.69158862475251</c:v>
                </c:pt>
                <c:pt idx="245">
                  <c:v>247.69158862475251</c:v>
                </c:pt>
                <c:pt idx="246">
                  <c:v>248.69158862475251</c:v>
                </c:pt>
                <c:pt idx="247">
                  <c:v>249.69158862475251</c:v>
                </c:pt>
                <c:pt idx="248">
                  <c:v>250.69158862475251</c:v>
                </c:pt>
                <c:pt idx="249">
                  <c:v>251.69158862475251</c:v>
                </c:pt>
                <c:pt idx="250">
                  <c:v>252.69158862475251</c:v>
                </c:pt>
                <c:pt idx="251">
                  <c:v>253.69158862475251</c:v>
                </c:pt>
                <c:pt idx="252">
                  <c:v>254.69158862475251</c:v>
                </c:pt>
                <c:pt idx="253">
                  <c:v>255.69158862475251</c:v>
                </c:pt>
                <c:pt idx="254">
                  <c:v>256.69158862475251</c:v>
                </c:pt>
                <c:pt idx="255">
                  <c:v>257.69158862475251</c:v>
                </c:pt>
                <c:pt idx="256">
                  <c:v>258.69158862475251</c:v>
                </c:pt>
                <c:pt idx="257">
                  <c:v>259.69158862475251</c:v>
                </c:pt>
                <c:pt idx="258">
                  <c:v>260.69158862475251</c:v>
                </c:pt>
                <c:pt idx="259">
                  <c:v>261.69158862475251</c:v>
                </c:pt>
                <c:pt idx="260">
                  <c:v>262.69158862475251</c:v>
                </c:pt>
                <c:pt idx="261">
                  <c:v>263.69158862475251</c:v>
                </c:pt>
                <c:pt idx="262">
                  <c:v>264.69158862475251</c:v>
                </c:pt>
                <c:pt idx="263">
                  <c:v>265.69158862475251</c:v>
                </c:pt>
                <c:pt idx="264">
                  <c:v>266.69158862475251</c:v>
                </c:pt>
                <c:pt idx="265">
                  <c:v>267.69158862475251</c:v>
                </c:pt>
                <c:pt idx="266">
                  <c:v>268.69158862475251</c:v>
                </c:pt>
                <c:pt idx="267">
                  <c:v>269.69158862475251</c:v>
                </c:pt>
                <c:pt idx="268">
                  <c:v>270.69158862475251</c:v>
                </c:pt>
                <c:pt idx="269">
                  <c:v>271.69158862475251</c:v>
                </c:pt>
                <c:pt idx="270">
                  <c:v>272.69158862475251</c:v>
                </c:pt>
                <c:pt idx="271">
                  <c:v>273.69158862475251</c:v>
                </c:pt>
                <c:pt idx="272">
                  <c:v>274.69158862475251</c:v>
                </c:pt>
                <c:pt idx="273">
                  <c:v>275.69158862475251</c:v>
                </c:pt>
                <c:pt idx="274">
                  <c:v>276.69158862475251</c:v>
                </c:pt>
                <c:pt idx="275">
                  <c:v>277.69158862475251</c:v>
                </c:pt>
                <c:pt idx="276">
                  <c:v>278.69158862475251</c:v>
                </c:pt>
                <c:pt idx="277">
                  <c:v>279.69158862475251</c:v>
                </c:pt>
                <c:pt idx="278">
                  <c:v>280.69158862475251</c:v>
                </c:pt>
                <c:pt idx="279">
                  <c:v>281.69158862475251</c:v>
                </c:pt>
                <c:pt idx="280">
                  <c:v>282.69158862475251</c:v>
                </c:pt>
                <c:pt idx="281">
                  <c:v>283.69158862475251</c:v>
                </c:pt>
                <c:pt idx="282">
                  <c:v>284.69158862475251</c:v>
                </c:pt>
                <c:pt idx="283">
                  <c:v>285.69158862475251</c:v>
                </c:pt>
                <c:pt idx="284">
                  <c:v>286.69158862475251</c:v>
                </c:pt>
                <c:pt idx="285">
                  <c:v>287.69158862475251</c:v>
                </c:pt>
                <c:pt idx="286">
                  <c:v>288.69158862475251</c:v>
                </c:pt>
                <c:pt idx="287">
                  <c:v>289.69158862475251</c:v>
                </c:pt>
                <c:pt idx="288">
                  <c:v>290.69158862475251</c:v>
                </c:pt>
                <c:pt idx="289">
                  <c:v>291.69158862475251</c:v>
                </c:pt>
                <c:pt idx="290">
                  <c:v>292.69158862475251</c:v>
                </c:pt>
                <c:pt idx="291">
                  <c:v>293.69158862475251</c:v>
                </c:pt>
                <c:pt idx="292">
                  <c:v>294.69158862475251</c:v>
                </c:pt>
                <c:pt idx="293">
                  <c:v>295.69158862475251</c:v>
                </c:pt>
                <c:pt idx="294">
                  <c:v>296.69158862475251</c:v>
                </c:pt>
                <c:pt idx="295">
                  <c:v>297.69158862475251</c:v>
                </c:pt>
                <c:pt idx="296">
                  <c:v>298.69158862475251</c:v>
                </c:pt>
                <c:pt idx="297">
                  <c:v>299.69158862475251</c:v>
                </c:pt>
                <c:pt idx="298">
                  <c:v>300.69158862475251</c:v>
                </c:pt>
                <c:pt idx="299">
                  <c:v>301.69158862475251</c:v>
                </c:pt>
                <c:pt idx="300">
                  <c:v>302.69158862475251</c:v>
                </c:pt>
                <c:pt idx="301">
                  <c:v>303.69158862475251</c:v>
                </c:pt>
                <c:pt idx="302">
                  <c:v>304.69158862475251</c:v>
                </c:pt>
                <c:pt idx="303">
                  <c:v>305.69158862475251</c:v>
                </c:pt>
                <c:pt idx="304">
                  <c:v>306.69158862475251</c:v>
                </c:pt>
                <c:pt idx="305">
                  <c:v>307.69158862475251</c:v>
                </c:pt>
                <c:pt idx="306">
                  <c:v>308.69158862475251</c:v>
                </c:pt>
                <c:pt idx="307">
                  <c:v>309.69158862475251</c:v>
                </c:pt>
              </c:numCache>
            </c:numRef>
          </c:xVal>
          <c:yVal>
            <c:numRef>
              <c:f>'10cp'!$C$6:$C$313</c:f>
              <c:numCache>
                <c:formatCode>General</c:formatCode>
                <c:ptCount val="308"/>
                <c:pt idx="0">
                  <c:v>0.13569007373535119</c:v>
                </c:pt>
                <c:pt idx="1">
                  <c:v>0.23800754283132319</c:v>
                </c:pt>
                <c:pt idx="2">
                  <c:v>0.2818972338923445</c:v>
                </c:pt>
                <c:pt idx="3">
                  <c:v>0.25686009507236252</c:v>
                </c:pt>
                <c:pt idx="4">
                  <c:v>0.13569007373535119</c:v>
                </c:pt>
                <c:pt idx="5">
                  <c:v>-0.17389070079864616</c:v>
                </c:pt>
                <c:pt idx="6">
                  <c:v>-0.24898183129510215</c:v>
                </c:pt>
                <c:pt idx="7">
                  <c:v>-0.25951989003489701</c:v>
                </c:pt>
                <c:pt idx="8">
                  <c:v>-0.20315660585546996</c:v>
                </c:pt>
                <c:pt idx="9">
                  <c:v>-9.4380028066723354E-2</c:v>
                </c:pt>
                <c:pt idx="10">
                  <c:v>3.912941228657868E-2</c:v>
                </c:pt>
                <c:pt idx="11">
                  <c:v>0.16344671504684807</c:v>
                </c:pt>
                <c:pt idx="12">
                  <c:v>0.24691500001940181</c:v>
                </c:pt>
                <c:pt idx="13">
                  <c:v>0.26809252591222177</c:v>
                </c:pt>
                <c:pt idx="14">
                  <c:v>0.22114488839079194</c:v>
                </c:pt>
                <c:pt idx="15">
                  <c:v>0.11733222724333064</c:v>
                </c:pt>
                <c:pt idx="16">
                  <c:v>-1.7781976648921127E-2</c:v>
                </c:pt>
                <c:pt idx="17">
                  <c:v>-0.15070371175831229</c:v>
                </c:pt>
                <c:pt idx="18">
                  <c:v>-0.24837003811876726</c:v>
                </c:pt>
                <c:pt idx="19">
                  <c:v>-0.28640897470256754</c:v>
                </c:pt>
                <c:pt idx="20">
                  <c:v>-0.25523228793400199</c:v>
                </c:pt>
                <c:pt idx="21">
                  <c:v>-0.16243746647732374</c:v>
                </c:pt>
                <c:pt idx="22">
                  <c:v>-3.0917924429569164E-2</c:v>
                </c:pt>
                <c:pt idx="23">
                  <c:v>0.10684645221013157</c:v>
                </c:pt>
                <c:pt idx="24">
                  <c:v>0.21689128045470024</c:v>
                </c:pt>
                <c:pt idx="25">
                  <c:v>0.27223691657757881</c:v>
                </c:pt>
                <c:pt idx="26">
                  <c:v>0.25960804746240346</c:v>
                </c:pt>
                <c:pt idx="27">
                  <c:v>0.18272447385555504</c:v>
                </c:pt>
                <c:pt idx="28">
                  <c:v>6.1341563582414285E-2</c:v>
                </c:pt>
                <c:pt idx="29">
                  <c:v>-7.3718115290967612E-2</c:v>
                </c:pt>
                <c:pt idx="30">
                  <c:v>-0.18829792235974563</c:v>
                </c:pt>
                <c:pt idx="31">
                  <c:v>-0.25346965087063994</c:v>
                </c:pt>
                <c:pt idx="32">
                  <c:v>-0.25278282778692274</c:v>
                </c:pt>
                <c:pt idx="33">
                  <c:v>-0.18638695658680446</c:v>
                </c:pt>
                <c:pt idx="34">
                  <c:v>-7.0995283718560495E-2</c:v>
                </c:pt>
                <c:pt idx="35">
                  <c:v>6.4300909199134865E-2</c:v>
                </c:pt>
                <c:pt idx="36">
                  <c:v>0.18532031255162609</c:v>
                </c:pt>
                <c:pt idx="37">
                  <c:v>0.26135847107676058</c:v>
                </c:pt>
                <c:pt idx="38">
                  <c:v>0.27288995609593281</c:v>
                </c:pt>
                <c:pt idx="39">
                  <c:v>0.21647826053362712</c:v>
                </c:pt>
                <c:pt idx="40">
                  <c:v>0.1056640321210342</c:v>
                </c:pt>
                <c:pt idx="41">
                  <c:v>-3.2392005111628638E-2</c:v>
                </c:pt>
                <c:pt idx="42">
                  <c:v>-0.1636733415487002</c:v>
                </c:pt>
                <c:pt idx="43">
                  <c:v>-0.25578887268895162</c:v>
                </c:pt>
                <c:pt idx="44">
                  <c:v>-0.28605115000101755</c:v>
                </c:pt>
                <c:pt idx="45">
                  <c:v>-0.24713244450266142</c:v>
                </c:pt>
                <c:pt idx="46">
                  <c:v>-0.14888493863397978</c:v>
                </c:pt>
                <c:pt idx="47">
                  <c:v>-1.5870451480116315E-2</c:v>
                </c:pt>
                <c:pt idx="48">
                  <c:v>0.11878214352056862</c:v>
                </c:pt>
                <c:pt idx="49">
                  <c:v>0.22165551929360208</c:v>
                </c:pt>
                <c:pt idx="50">
                  <c:v>0.26738833424429642</c:v>
                </c:pt>
                <c:pt idx="51">
                  <c:v>0.24499919095458686</c:v>
                </c:pt>
                <c:pt idx="52">
                  <c:v>0.16060942840176348</c:v>
                </c:pt>
                <c:pt idx="53">
                  <c:v>3.5884987224756908E-2</c:v>
                </c:pt>
                <c:pt idx="54">
                  <c:v>-9.7411536557158687E-2</c:v>
                </c:pt>
                <c:pt idx="55">
                  <c:v>-0.20539455317053762</c:v>
                </c:pt>
                <c:pt idx="56">
                  <c:v>-0.26055903120584173</c:v>
                </c:pt>
                <c:pt idx="57">
                  <c:v>-0.24868564143160449</c:v>
                </c:pt>
                <c:pt idx="58">
                  <c:v>-0.17241910431860338</c:v>
                </c:pt>
                <c:pt idx="59">
                  <c:v>-5.0623620394614204E-2</c:v>
                </c:pt>
                <c:pt idx="60">
                  <c:v>8.6324282571844796E-2</c:v>
                </c:pt>
                <c:pt idx="61">
                  <c:v>0.20412875202392475</c:v>
                </c:pt>
                <c:pt idx="62">
                  <c:v>0.27315461224330928</c:v>
                </c:pt>
                <c:pt idx="63">
                  <c:v>0.27584830629875745</c:v>
                </c:pt>
                <c:pt idx="64">
                  <c:v>0.21114326701220812</c:v>
                </c:pt>
                <c:pt idx="65">
                  <c:v>9.4747108434744695E-2</c:v>
                </c:pt>
                <c:pt idx="66">
                  <c:v>-4.4762254247065765E-2</c:v>
                </c:pt>
                <c:pt idx="67">
                  <c:v>-0.17305644574609957</c:v>
                </c:pt>
                <c:pt idx="68">
                  <c:v>-0.25861313683493997</c:v>
                </c:pt>
                <c:pt idx="69">
                  <c:v>-0.28057067834492105</c:v>
                </c:pt>
                <c:pt idx="70">
                  <c:v>-0.23391787340469272</c:v>
                </c:pt>
                <c:pt idx="71">
                  <c:v>-0.13072232887082155</c:v>
                </c:pt>
                <c:pt idx="72">
                  <c:v>2.9085363184740663E-3</c:v>
                </c:pt>
                <c:pt idx="73">
                  <c:v>0.13337266490496827</c:v>
                </c:pt>
                <c:pt idx="74">
                  <c:v>0.22798690278726283</c:v>
                </c:pt>
                <c:pt idx="75">
                  <c:v>0.26316411518189292</c:v>
                </c:pt>
                <c:pt idx="76">
                  <c:v>0.23030855988309881</c:v>
                </c:pt>
                <c:pt idx="77">
                  <c:v>0.13795523633007503</c:v>
                </c:pt>
                <c:pt idx="78">
                  <c:v>9.6186864776359113E-3</c:v>
                </c:pt>
                <c:pt idx="79">
                  <c:v>-0.12210985818118804</c:v>
                </c:pt>
                <c:pt idx="80">
                  <c:v>-0.22373949802629578</c:v>
                </c:pt>
                <c:pt idx="81">
                  <c:v>-0.26928437040133602</c:v>
                </c:pt>
                <c:pt idx="82">
                  <c:v>-0.24679246899873042</c:v>
                </c:pt>
                <c:pt idx="83">
                  <c:v>-0.16136412285844534</c:v>
                </c:pt>
                <c:pt idx="84">
                  <c:v>-3.3903667518508915E-2</c:v>
                </c:pt>
                <c:pt idx="85">
                  <c:v>0.10408489329898524</c:v>
                </c:pt>
                <c:pt idx="86">
                  <c:v>0.21835783098777903</c:v>
                </c:pt>
                <c:pt idx="87">
                  <c:v>0.28048240829846643</c:v>
                </c:pt>
                <c:pt idx="88">
                  <c:v>0.27494047934953403</c:v>
                </c:pt>
                <c:pt idx="89">
                  <c:v>0.2030086957786662</c:v>
                </c:pt>
                <c:pt idx="90">
                  <c:v>8.244489607841507E-2</c:v>
                </c:pt>
                <c:pt idx="91">
                  <c:v>-5.6941180925082602E-2</c:v>
                </c:pt>
                <c:pt idx="92">
                  <c:v>-0.18072568197684327</c:v>
                </c:pt>
                <c:pt idx="93">
                  <c:v>-0.25845759529521767</c:v>
                </c:pt>
                <c:pt idx="94">
                  <c:v>-0.27124838170601206</c:v>
                </c:pt>
                <c:pt idx="95">
                  <c:v>-0.21646741803573402</c:v>
                </c:pt>
                <c:pt idx="96">
                  <c:v>-0.10837037351283418</c:v>
                </c:pt>
                <c:pt idx="97">
                  <c:v>2.5495105880659803E-2</c:v>
                </c:pt>
                <c:pt idx="98">
                  <c:v>0.15120593264925766</c:v>
                </c:pt>
                <c:pt idx="99">
                  <c:v>0.23697105739482099</c:v>
                </c:pt>
                <c:pt idx="100">
                  <c:v>0.26110089521890006</c:v>
                </c:pt>
                <c:pt idx="101">
                  <c:v>0.21744452375788986</c:v>
                </c:pt>
                <c:pt idx="102">
                  <c:v>0.1169341115066744</c:v>
                </c:pt>
                <c:pt idx="103">
                  <c:v>-1.5150013130175541E-2</c:v>
                </c:pt>
                <c:pt idx="104">
                  <c:v>-0.14550958380826026</c:v>
                </c:pt>
                <c:pt idx="105">
                  <c:v>-0.24117027702824415</c:v>
                </c:pt>
                <c:pt idx="106">
                  <c:v>-0.27774815701849004</c:v>
                </c:pt>
                <c:pt idx="107">
                  <c:v>-0.24557216673358681</c:v>
                </c:pt>
                <c:pt idx="108">
                  <c:v>-0.15213013186041058</c:v>
                </c:pt>
                <c:pt idx="109">
                  <c:v>-2.02250952118504E-2</c:v>
                </c:pt>
                <c:pt idx="110">
                  <c:v>0.11769841427757965</c:v>
                </c:pt>
                <c:pt idx="111">
                  <c:v>0.22764065954647791</c:v>
                </c:pt>
                <c:pt idx="112">
                  <c:v>0.28252454277074812</c:v>
                </c:pt>
                <c:pt idx="113">
                  <c:v>0.26894597417115856</c:v>
                </c:pt>
                <c:pt idx="114">
                  <c:v>0.19050956828383686</c:v>
                </c:pt>
                <c:pt idx="115">
                  <c:v>6.6916251780822861E-2</c:v>
                </c:pt>
                <c:pt idx="116">
                  <c:v>-7.0968455177116044E-2</c:v>
                </c:pt>
                <c:pt idx="117">
                  <c:v>-0.18883178906462134</c:v>
                </c:pt>
                <c:pt idx="118">
                  <c:v>-0.2574866671761521</c:v>
                </c:pt>
                <c:pt idx="119">
                  <c:v>-0.26015648525592189</c:v>
                </c:pt>
                <c:pt idx="120">
                  <c:v>-0.19665058029382512</c:v>
                </c:pt>
                <c:pt idx="121">
                  <c:v>-8.3387103047313504E-2</c:v>
                </c:pt>
                <c:pt idx="122">
                  <c:v>5.0741129713501129E-2</c:v>
                </c:pt>
                <c:pt idx="123">
                  <c:v>0.17162236694544902</c:v>
                </c:pt>
                <c:pt idx="124">
                  <c:v>0.24848698418971046</c:v>
                </c:pt>
                <c:pt idx="125">
                  <c:v>0.26163114218633643</c:v>
                </c:pt>
                <c:pt idx="126">
                  <c:v>0.2073698324188761</c:v>
                </c:pt>
                <c:pt idx="127">
                  <c:v>9.8979209171355498E-2</c:v>
                </c:pt>
                <c:pt idx="128">
                  <c:v>-3.6608553545674702E-2</c:v>
                </c:pt>
                <c:pt idx="129">
                  <c:v>-0.16553203079146295</c:v>
                </c:pt>
                <c:pt idx="130">
                  <c:v>-0.25546699203416567</c:v>
                </c:pt>
                <c:pt idx="131">
                  <c:v>-0.28371512064223764</c:v>
                </c:pt>
                <c:pt idx="132">
                  <c:v>-0.24289172735151418</c:v>
                </c:pt>
                <c:pt idx="133">
                  <c:v>-0.14278935254395758</c:v>
                </c:pt>
                <c:pt idx="134">
                  <c:v>-7.9502881531976124E-3</c:v>
                </c:pt>
                <c:pt idx="135">
                  <c:v>0.12844597560237853</c:v>
                </c:pt>
                <c:pt idx="136">
                  <c:v>0.2328529079630583</c:v>
                </c:pt>
                <c:pt idx="137">
                  <c:v>0.27971772908481896</c:v>
                </c:pt>
                <c:pt idx="138">
                  <c:v>0.25784325677013931</c:v>
                </c:pt>
                <c:pt idx="139">
                  <c:v>0.17316116598552048</c:v>
                </c:pt>
                <c:pt idx="140">
                  <c:v>4.7224460512889026E-2</c:v>
                </c:pt>
                <c:pt idx="141">
                  <c:v>-8.8202549857157878E-2</c:v>
                </c:pt>
                <c:pt idx="142">
                  <c:v>-0.19910265872484734</c:v>
                </c:pt>
                <c:pt idx="143">
                  <c:v>-0.25772136454118039</c:v>
                </c:pt>
                <c:pt idx="144">
                  <c:v>-0.24950943712881352</c:v>
                </c:pt>
                <c:pt idx="145">
                  <c:v>-0.17675600035514086</c:v>
                </c:pt>
                <c:pt idx="146">
                  <c:v>-5.8003764994106546E-2</c:v>
                </c:pt>
                <c:pt idx="147">
                  <c:v>7.6606695999767604E-2</c:v>
                </c:pt>
                <c:pt idx="148">
                  <c:v>0.19289825163930086</c:v>
                </c:pt>
                <c:pt idx="149">
                  <c:v>0.26123175328696818</c:v>
                </c:pt>
                <c:pt idx="150">
                  <c:v>0.26394785796427622</c:v>
                </c:pt>
                <c:pt idx="151">
                  <c:v>0.19981336625692109</c:v>
                </c:pt>
                <c:pt idx="152">
                  <c:v>8.4358465451714132E-2</c:v>
                </c:pt>
                <c:pt idx="153">
                  <c:v>-5.3980968190704956E-2</c:v>
                </c:pt>
                <c:pt idx="154">
                  <c:v>-0.18095254199517413</c:v>
                </c:pt>
                <c:pt idx="155">
                  <c:v>-0.26503611631256546</c:v>
                </c:pt>
                <c:pt idx="156">
                  <c:v>-0.28531498254928295</c:v>
                </c:pt>
                <c:pt idx="157">
                  <c:v>-0.23670143339424568</c:v>
                </c:pt>
                <c:pt idx="158">
                  <c:v>-0.13121006710319752</c:v>
                </c:pt>
                <c:pt idx="159">
                  <c:v>5.03968235362489E-3</c:v>
                </c:pt>
                <c:pt idx="160">
                  <c:v>0.13834248337538846</c:v>
                </c:pt>
                <c:pt idx="161">
                  <c:v>0.23581778131038633</c:v>
                </c:pt>
                <c:pt idx="162">
                  <c:v>0.27360962611803624</c:v>
                </c:pt>
                <c:pt idx="163">
                  <c:v>0.24282604181949347</c:v>
                </c:pt>
                <c:pt idx="164">
                  <c:v>0.1517338611866097</c:v>
                </c:pt>
                <c:pt idx="165">
                  <c:v>2.3661591880690454E-2</c:v>
                </c:pt>
                <c:pt idx="166">
                  <c:v>-0.10886363739235852</c:v>
                </c:pt>
                <c:pt idx="167">
                  <c:v>-0.21227716940678662</c:v>
                </c:pt>
                <c:pt idx="168">
                  <c:v>-0.26039344343338827</c:v>
                </c:pt>
                <c:pt idx="169">
                  <c:v>-0.24097194158657781</c:v>
                </c:pt>
                <c:pt idx="170">
                  <c:v>-0.15878938277953064</c:v>
                </c:pt>
                <c:pt idx="171">
                  <c:v>-3.4449221541267713E-2</c:v>
                </c:pt>
                <c:pt idx="172">
                  <c:v>0.10077401115633718</c:v>
                </c:pt>
                <c:pt idx="173">
                  <c:v>0.21276591352833257</c:v>
                </c:pt>
                <c:pt idx="174">
                  <c:v>0.27311983014436492</c:v>
                </c:pt>
                <c:pt idx="175">
                  <c:v>0.26626224538505588</c:v>
                </c:pt>
                <c:pt idx="176">
                  <c:v>0.19337275199641199</c:v>
                </c:pt>
                <c:pt idx="177">
                  <c:v>7.2116878995212894E-2</c:v>
                </c:pt>
                <c:pt idx="178">
                  <c:v>-6.7742847598998499E-2</c:v>
                </c:pt>
                <c:pt idx="179">
                  <c:v>-0.19176142368051813</c:v>
                </c:pt>
                <c:pt idx="180">
                  <c:v>-0.26939855151815911</c:v>
                </c:pt>
                <c:pt idx="181">
                  <c:v>-0.28163220108732617</c:v>
                </c:pt>
                <c:pt idx="182">
                  <c:v>-0.22569561696645443</c:v>
                </c:pt>
                <c:pt idx="183">
                  <c:v>-0.1157540708592066</c:v>
                </c:pt>
                <c:pt idx="184">
                  <c:v>2.0647109880352392E-2</c:v>
                </c:pt>
                <c:pt idx="185">
                  <c:v>0.14947438239514338</c:v>
                </c:pt>
                <c:pt idx="186">
                  <c:v>0.2387138526820147</c:v>
                </c:pt>
                <c:pt idx="187">
                  <c:v>0.26636748722065134</c:v>
                </c:pt>
                <c:pt idx="188">
                  <c:v>0.22593830324155531</c:v>
                </c:pt>
                <c:pt idx="189">
                  <c:v>0.12803350931811205</c:v>
                </c:pt>
                <c:pt idx="190">
                  <c:v>-2.31422972210502E-3</c:v>
                </c:pt>
                <c:pt idx="191">
                  <c:v>-0.13193608598816056</c:v>
                </c:pt>
                <c:pt idx="192">
                  <c:v>-0.22785243129651048</c:v>
                </c:pt>
                <c:pt idx="193">
                  <c:v>-0.26555048142563237</c:v>
                </c:pt>
                <c:pt idx="194">
                  <c:v>-0.23514238930787321</c:v>
                </c:pt>
                <c:pt idx="195">
                  <c:v>-0.14386217401133472</c:v>
                </c:pt>
                <c:pt idx="196">
                  <c:v>-1.4275737516274442E-2</c:v>
                </c:pt>
                <c:pt idx="197">
                  <c:v>0.12134934340938185</c:v>
                </c:pt>
                <c:pt idx="198">
                  <c:v>0.22910679613263515</c:v>
                </c:pt>
                <c:pt idx="199">
                  <c:v>0.28193116148834246</c:v>
                </c:pt>
                <c:pt idx="200">
                  <c:v>0.26637306762820029</c:v>
                </c:pt>
                <c:pt idx="201">
                  <c:v>0.18597539865096768</c:v>
                </c:pt>
                <c:pt idx="202">
                  <c:v>6.0405303589153449E-2</c:v>
                </c:pt>
                <c:pt idx="203">
                  <c:v>-7.9441803782727E-2</c:v>
                </c:pt>
                <c:pt idx="204">
                  <c:v>-0.19914291124012359</c:v>
                </c:pt>
                <c:pt idx="205">
                  <c:v>-0.26932811250708105</c:v>
                </c:pt>
                <c:pt idx="206">
                  <c:v>-0.27299673276942893</c:v>
                </c:pt>
                <c:pt idx="207">
                  <c:v>-0.20974058049217872</c:v>
                </c:pt>
                <c:pt idx="208">
                  <c:v>-9.5819546875303419E-2</c:v>
                </c:pt>
                <c:pt idx="209">
                  <c:v>3.9927977233989359E-2</c:v>
                </c:pt>
                <c:pt idx="210">
                  <c:v>0.16331583587535206</c:v>
                </c:pt>
                <c:pt idx="211">
                  <c:v>0.24337258327305955</c:v>
                </c:pt>
                <c:pt idx="212">
                  <c:v>0.26009350911573254</c:v>
                </c:pt>
                <c:pt idx="213">
                  <c:v>0.20944305824422133</c:v>
                </c:pt>
                <c:pt idx="214">
                  <c:v>0.1043565412799039</c:v>
                </c:pt>
                <c:pt idx="215">
                  <c:v>-2.8509004838168525E-2</c:v>
                </c:pt>
                <c:pt idx="216">
                  <c:v>-0.15546144296190487</c:v>
                </c:pt>
                <c:pt idx="217">
                  <c:v>-0.24422424810295384</c:v>
                </c:pt>
                <c:pt idx="218">
                  <c:v>-0.27203645472525334</c:v>
                </c:pt>
                <c:pt idx="219">
                  <c:v>-0.23137454603616672</c:v>
                </c:pt>
                <c:pt idx="220">
                  <c:v>-0.13186366983972195</c:v>
                </c:pt>
                <c:pt idx="221">
                  <c:v>2.1013673542654076E-3</c:v>
                </c:pt>
                <c:pt idx="222">
                  <c:v>0.13743178970164241</c:v>
                </c:pt>
                <c:pt idx="223">
                  <c:v>0.24059897296327837</c:v>
                </c:pt>
                <c:pt idx="224">
                  <c:v>0.28600369123701469</c:v>
                </c:pt>
                <c:pt idx="225">
                  <c:v>0.26236812358068706</c:v>
                </c:pt>
                <c:pt idx="226">
                  <c:v>0.17555247028816887</c:v>
                </c:pt>
                <c:pt idx="227">
                  <c:v>4.7091928159294333E-2</c:v>
                </c:pt>
                <c:pt idx="228">
                  <c:v>-9.1180197538625246E-2</c:v>
                </c:pt>
                <c:pt idx="229">
                  <c:v>-0.20507891563483255</c:v>
                </c:pt>
                <c:pt idx="230">
                  <c:v>-0.2665968306363008</c:v>
                </c:pt>
                <c:pt idx="231">
                  <c:v>-0.26088410592992584</c:v>
                </c:pt>
                <c:pt idx="232">
                  <c:v>-0.18993465117653616</c:v>
                </c:pt>
                <c:pt idx="233">
                  <c:v>-7.2058034352896608E-2</c:v>
                </c:pt>
                <c:pt idx="234">
                  <c:v>6.2729272982344583E-2</c:v>
                </c:pt>
                <c:pt idx="235">
                  <c:v>0.18023909679411543</c:v>
                </c:pt>
                <c:pt idx="236">
                  <c:v>0.25068713675362209</c:v>
                </c:pt>
                <c:pt idx="237">
                  <c:v>0.25616279490911209</c:v>
                </c:pt>
                <c:pt idx="238">
                  <c:v>0.19512391572561436</c:v>
                </c:pt>
                <c:pt idx="239">
                  <c:v>8.2791473303273785E-2</c:v>
                </c:pt>
                <c:pt idx="240">
                  <c:v>-5.2654976297789167E-2</c:v>
                </c:pt>
                <c:pt idx="241">
                  <c:v>-0.17712964690712343</c:v>
                </c:pt>
                <c:pt idx="242">
                  <c:v>-0.25917659025315215</c:v>
                </c:pt>
                <c:pt idx="243">
                  <c:v>-0.2778539618805535</c:v>
                </c:pt>
                <c:pt idx="244">
                  <c:v>-0.22799367940402129</c:v>
                </c:pt>
                <c:pt idx="245">
                  <c:v>-0.12151984321491111</c:v>
                </c:pt>
                <c:pt idx="246">
                  <c:v>1.5505173621920739E-2</c:v>
                </c:pt>
                <c:pt idx="247">
                  <c:v>0.14936964345577461</c:v>
                </c:pt>
                <c:pt idx="248">
                  <c:v>0.24711500578642007</c:v>
                </c:pt>
                <c:pt idx="249">
                  <c:v>0.28475195558979027</c:v>
                </c:pt>
                <c:pt idx="250">
                  <c:v>0.25323658899743173</c:v>
                </c:pt>
                <c:pt idx="251">
                  <c:v>0.16071315366338376</c:v>
                </c:pt>
                <c:pt idx="252">
                  <c:v>3.0463470055433033E-2</c:v>
                </c:pt>
                <c:pt idx="253">
                  <c:v>-0.10492339840455731</c:v>
                </c:pt>
                <c:pt idx="254">
                  <c:v>-0.21170262432958803</c:v>
                </c:pt>
                <c:pt idx="255">
                  <c:v>-0.26340744844463132</c:v>
                </c:pt>
                <c:pt idx="256">
                  <c:v>-0.24745629874806938</c:v>
                </c:pt>
                <c:pt idx="257">
                  <c:v>-0.16828134186922525</c:v>
                </c:pt>
                <c:pt idx="258">
                  <c:v>-4.619693376246567E-2</c:v>
                </c:pt>
                <c:pt idx="259">
                  <c:v>8.770782156770128E-2</c:v>
                </c:pt>
                <c:pt idx="260">
                  <c:v>0.19937360064546578</c:v>
                </c:pt>
                <c:pt idx="261">
                  <c:v>0.26031898903463985</c:v>
                </c:pt>
                <c:pt idx="262">
                  <c:v>0.25479270354708589</c:v>
                </c:pt>
                <c:pt idx="263">
                  <c:v>0.18373957393112589</c:v>
                </c:pt>
                <c:pt idx="264">
                  <c:v>6.4586979258927618E-2</c:v>
                </c:pt>
                <c:pt idx="265">
                  <c:v>-7.3096029827131842E-2</c:v>
                </c:pt>
                <c:pt idx="266">
                  <c:v>-0.1949821578813718</c:v>
                </c:pt>
                <c:pt idx="267">
                  <c:v>-0.27056580307499367</c:v>
                </c:pt>
                <c:pt idx="268">
                  <c:v>-0.28079387654411808</c:v>
                </c:pt>
                <c:pt idx="269">
                  <c:v>-0.2228389059908692</c:v>
                </c:pt>
                <c:pt idx="270">
                  <c:v>-0.11082022204083236</c:v>
                </c:pt>
                <c:pt idx="271">
                  <c:v>2.7707876838118567E-2</c:v>
                </c:pt>
                <c:pt idx="272">
                  <c:v>0.15862365396756153</c:v>
                </c:pt>
                <c:pt idx="273">
                  <c:v>0.24974477561189737</c:v>
                </c:pt>
                <c:pt idx="274">
                  <c:v>0.27884824313539447</c:v>
                </c:pt>
                <c:pt idx="275">
                  <c:v>0.23919907223008716</c:v>
                </c:pt>
                <c:pt idx="276">
                  <c:v>0.14120647845227169</c:v>
                </c:pt>
                <c:pt idx="277">
                  <c:v>9.7948131332093024E-3</c:v>
                </c:pt>
                <c:pt idx="278">
                  <c:v>-0.12185186380447587</c:v>
                </c:pt>
                <c:pt idx="279">
                  <c:v>-0.22060590823512299</c:v>
                </c:pt>
                <c:pt idx="280">
                  <c:v>-0.26169211459096831</c:v>
                </c:pt>
                <c:pt idx="281">
                  <c:v>-0.23488817740190021</c:v>
                </c:pt>
                <c:pt idx="282">
                  <c:v>-0.14707859183788641</c:v>
                </c:pt>
                <c:pt idx="283">
                  <c:v>-2.0523383792921755E-2</c:v>
                </c:pt>
                <c:pt idx="284">
                  <c:v>0.11272483488735739</c:v>
                </c:pt>
                <c:pt idx="285">
                  <c:v>0.21885833215674522</c:v>
                </c:pt>
                <c:pt idx="286">
                  <c:v>0.27079491377419196</c:v>
                </c:pt>
                <c:pt idx="287">
                  <c:v>0.25497937874494769</c:v>
                </c:pt>
                <c:pt idx="288">
                  <c:v>0.17480321014027012</c:v>
                </c:pt>
                <c:pt idx="289">
                  <c:v>4.978567457887946E-2</c:v>
                </c:pt>
                <c:pt idx="290">
                  <c:v>-8.9280380930533518E-2</c:v>
                </c:pt>
                <c:pt idx="291">
                  <c:v>-0.20800539573405052</c:v>
                </c:pt>
                <c:pt idx="292">
                  <c:v>-0.27698385396662795</c:v>
                </c:pt>
                <c:pt idx="293">
                  <c:v>-0.27913386619623176</c:v>
                </c:pt>
                <c:pt idx="294">
                  <c:v>-0.21396065609932061</c:v>
                </c:pt>
                <c:pt idx="295">
                  <c:v>-9.7678074180225768E-2</c:v>
                </c:pt>
                <c:pt idx="296">
                  <c:v>4.0842136980719944E-2</c:v>
                </c:pt>
                <c:pt idx="297">
                  <c:v>0.16728043284387198</c:v>
                </c:pt>
                <c:pt idx="298">
                  <c:v>0.25043617269585566</c:v>
                </c:pt>
                <c:pt idx="299">
                  <c:v>0.27000920741414508</c:v>
                </c:pt>
                <c:pt idx="300">
                  <c:v>0.22165124370243558</c:v>
                </c:pt>
                <c:pt idx="301">
                  <c:v>0.1180249374028858</c:v>
                </c:pt>
                <c:pt idx="302">
                  <c:v>-1.4392693373844623E-2</c:v>
                </c:pt>
                <c:pt idx="303">
                  <c:v>-0.14196150224096651</c:v>
                </c:pt>
                <c:pt idx="304">
                  <c:v>-0.23231904617396409</c:v>
                </c:pt>
                <c:pt idx="305">
                  <c:v>-0.26249847230795703</c:v>
                </c:pt>
                <c:pt idx="306">
                  <c:v>-0.22469186473999445</c:v>
                </c:pt>
                <c:pt idx="307">
                  <c:v>-0.12821658901955468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10-4CD2-B910-D8913702B05C}"/>
            </c:ext>
          </c:extLst>
        </c:ser>
        <c:ser>
          <c:idx val="21"/>
          <c:order val="1"/>
          <c:tx>
            <c:strRef>
              <c:f>'10cp'!$M$5</c:f>
              <c:strCache>
                <c:ptCount val="1"/>
                <c:pt idx="0">
                  <c:v>tide MB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'10cp'!$K$7:$K$313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7.6915886247525238</c:v>
                </c:pt>
                <c:pt idx="5">
                  <c:v>8.6915886247525229</c:v>
                </c:pt>
                <c:pt idx="6">
                  <c:v>9.6915886247525229</c:v>
                </c:pt>
                <c:pt idx="7">
                  <c:v>10.691588624752523</c:v>
                </c:pt>
                <c:pt idx="8">
                  <c:v>11.691588624752523</c:v>
                </c:pt>
                <c:pt idx="9">
                  <c:v>12.691588624752523</c:v>
                </c:pt>
                <c:pt idx="10">
                  <c:v>13.691588624752523</c:v>
                </c:pt>
                <c:pt idx="11">
                  <c:v>14.691588624752523</c:v>
                </c:pt>
                <c:pt idx="12">
                  <c:v>15.691588624752523</c:v>
                </c:pt>
                <c:pt idx="13">
                  <c:v>16.691588624752523</c:v>
                </c:pt>
                <c:pt idx="14">
                  <c:v>17.691588624752523</c:v>
                </c:pt>
                <c:pt idx="15">
                  <c:v>18.691588624752523</c:v>
                </c:pt>
                <c:pt idx="16">
                  <c:v>19.691588624752523</c:v>
                </c:pt>
                <c:pt idx="17">
                  <c:v>20.691588624752523</c:v>
                </c:pt>
                <c:pt idx="18">
                  <c:v>21.691588624752523</c:v>
                </c:pt>
                <c:pt idx="19">
                  <c:v>22.691588624752523</c:v>
                </c:pt>
                <c:pt idx="20">
                  <c:v>23.691588624752523</c:v>
                </c:pt>
                <c:pt idx="21">
                  <c:v>24.691588624752523</c:v>
                </c:pt>
                <c:pt idx="22">
                  <c:v>25.691588624752523</c:v>
                </c:pt>
                <c:pt idx="23">
                  <c:v>26.691588624752523</c:v>
                </c:pt>
                <c:pt idx="24">
                  <c:v>27.691588624752523</c:v>
                </c:pt>
                <c:pt idx="25">
                  <c:v>28.691588624752523</c:v>
                </c:pt>
                <c:pt idx="26">
                  <c:v>29.691588624752523</c:v>
                </c:pt>
                <c:pt idx="27">
                  <c:v>30.691588624752523</c:v>
                </c:pt>
                <c:pt idx="28">
                  <c:v>31.691588624752523</c:v>
                </c:pt>
                <c:pt idx="29">
                  <c:v>32.691588624752526</c:v>
                </c:pt>
                <c:pt idx="30">
                  <c:v>33.691588624752526</c:v>
                </c:pt>
                <c:pt idx="31">
                  <c:v>34.691588624752526</c:v>
                </c:pt>
                <c:pt idx="32">
                  <c:v>35.691588624752526</c:v>
                </c:pt>
                <c:pt idx="33">
                  <c:v>36.691588624752526</c:v>
                </c:pt>
                <c:pt idx="34">
                  <c:v>37.691588624752526</c:v>
                </c:pt>
                <c:pt idx="35">
                  <c:v>38.691588624752526</c:v>
                </c:pt>
                <c:pt idx="36">
                  <c:v>39.691588624752526</c:v>
                </c:pt>
                <c:pt idx="37">
                  <c:v>40.691588624752526</c:v>
                </c:pt>
                <c:pt idx="38">
                  <c:v>41.691588624752526</c:v>
                </c:pt>
                <c:pt idx="39">
                  <c:v>42.691588624752526</c:v>
                </c:pt>
                <c:pt idx="40">
                  <c:v>43.691588624752526</c:v>
                </c:pt>
                <c:pt idx="41">
                  <c:v>44.691588624752526</c:v>
                </c:pt>
                <c:pt idx="42">
                  <c:v>45.691588624752526</c:v>
                </c:pt>
                <c:pt idx="43">
                  <c:v>46.691588624752526</c:v>
                </c:pt>
                <c:pt idx="44">
                  <c:v>47.691588624752526</c:v>
                </c:pt>
                <c:pt idx="45">
                  <c:v>48.691588624752526</c:v>
                </c:pt>
                <c:pt idx="46">
                  <c:v>49.691588624752526</c:v>
                </c:pt>
                <c:pt idx="47">
                  <c:v>50.691588624752526</c:v>
                </c:pt>
                <c:pt idx="48">
                  <c:v>51.691588624752526</c:v>
                </c:pt>
                <c:pt idx="49">
                  <c:v>52.691588624752526</c:v>
                </c:pt>
                <c:pt idx="50">
                  <c:v>53.691588624752526</c:v>
                </c:pt>
                <c:pt idx="51">
                  <c:v>54.691588624752526</c:v>
                </c:pt>
                <c:pt idx="52">
                  <c:v>55.691588624752526</c:v>
                </c:pt>
                <c:pt idx="53">
                  <c:v>56.691588624752526</c:v>
                </c:pt>
                <c:pt idx="54">
                  <c:v>57.691588624752526</c:v>
                </c:pt>
                <c:pt idx="55">
                  <c:v>58.691588624752526</c:v>
                </c:pt>
                <c:pt idx="56">
                  <c:v>59.691588624752526</c:v>
                </c:pt>
                <c:pt idx="57">
                  <c:v>60.691588624752526</c:v>
                </c:pt>
                <c:pt idx="58">
                  <c:v>61.691588624752526</c:v>
                </c:pt>
                <c:pt idx="59">
                  <c:v>62.691588624752526</c:v>
                </c:pt>
                <c:pt idx="60">
                  <c:v>63.691588624752526</c:v>
                </c:pt>
                <c:pt idx="61">
                  <c:v>64.691588624752526</c:v>
                </c:pt>
                <c:pt idx="62">
                  <c:v>65.691588624752526</c:v>
                </c:pt>
                <c:pt idx="63">
                  <c:v>66.691588624752526</c:v>
                </c:pt>
                <c:pt idx="64">
                  <c:v>67.691588624752526</c:v>
                </c:pt>
                <c:pt idx="65">
                  <c:v>68.691588624752526</c:v>
                </c:pt>
                <c:pt idx="66">
                  <c:v>69.691588624752526</c:v>
                </c:pt>
                <c:pt idx="67">
                  <c:v>70.691588624752526</c:v>
                </c:pt>
                <c:pt idx="68">
                  <c:v>71.691588624752526</c:v>
                </c:pt>
                <c:pt idx="69">
                  <c:v>72.691588624752526</c:v>
                </c:pt>
                <c:pt idx="70">
                  <c:v>73.691588624752526</c:v>
                </c:pt>
                <c:pt idx="71">
                  <c:v>74.691588624752526</c:v>
                </c:pt>
                <c:pt idx="72">
                  <c:v>75.691588624752526</c:v>
                </c:pt>
                <c:pt idx="73">
                  <c:v>76.691588624752526</c:v>
                </c:pt>
                <c:pt idx="74">
                  <c:v>77.691588624752526</c:v>
                </c:pt>
                <c:pt idx="75">
                  <c:v>78.691588624752526</c:v>
                </c:pt>
                <c:pt idx="76">
                  <c:v>79.691588624752526</c:v>
                </c:pt>
                <c:pt idx="77">
                  <c:v>80.691588624752526</c:v>
                </c:pt>
                <c:pt idx="78">
                  <c:v>81.691588624752526</c:v>
                </c:pt>
                <c:pt idx="79">
                  <c:v>82.691588624752526</c:v>
                </c:pt>
                <c:pt idx="80">
                  <c:v>83.691588624752526</c:v>
                </c:pt>
                <c:pt idx="81">
                  <c:v>84.691588624752526</c:v>
                </c:pt>
                <c:pt idx="82">
                  <c:v>85.691588624752526</c:v>
                </c:pt>
                <c:pt idx="83">
                  <c:v>86.691588624752526</c:v>
                </c:pt>
                <c:pt idx="84">
                  <c:v>87.691588624752526</c:v>
                </c:pt>
                <c:pt idx="85">
                  <c:v>88.691588624752526</c:v>
                </c:pt>
                <c:pt idx="86">
                  <c:v>89.691588624752526</c:v>
                </c:pt>
                <c:pt idx="87">
                  <c:v>90.691588624752526</c:v>
                </c:pt>
                <c:pt idx="88">
                  <c:v>91.691588624752526</c:v>
                </c:pt>
                <c:pt idx="89">
                  <c:v>92.691588624752526</c:v>
                </c:pt>
                <c:pt idx="90">
                  <c:v>93.691588624752526</c:v>
                </c:pt>
                <c:pt idx="91">
                  <c:v>94.691588624752526</c:v>
                </c:pt>
                <c:pt idx="92">
                  <c:v>95.691588624752526</c:v>
                </c:pt>
                <c:pt idx="93">
                  <c:v>96.691588624752526</c:v>
                </c:pt>
                <c:pt idx="94">
                  <c:v>97.691588624752526</c:v>
                </c:pt>
                <c:pt idx="95">
                  <c:v>98.691588624752526</c:v>
                </c:pt>
                <c:pt idx="96">
                  <c:v>99.691588624752526</c:v>
                </c:pt>
                <c:pt idx="97">
                  <c:v>100.69158862475253</c:v>
                </c:pt>
                <c:pt idx="98">
                  <c:v>101.69158862475253</c:v>
                </c:pt>
                <c:pt idx="99">
                  <c:v>102.69158862475253</c:v>
                </c:pt>
                <c:pt idx="100">
                  <c:v>103.69158862475253</c:v>
                </c:pt>
                <c:pt idx="101">
                  <c:v>104.69158862475253</c:v>
                </c:pt>
                <c:pt idx="102">
                  <c:v>105.69158862475253</c:v>
                </c:pt>
                <c:pt idx="103">
                  <c:v>106.69158862475253</c:v>
                </c:pt>
                <c:pt idx="104">
                  <c:v>107.69158862475253</c:v>
                </c:pt>
                <c:pt idx="105">
                  <c:v>108.69158862475253</c:v>
                </c:pt>
                <c:pt idx="106">
                  <c:v>109.69158862475253</c:v>
                </c:pt>
                <c:pt idx="107">
                  <c:v>110.69158862475253</c:v>
                </c:pt>
                <c:pt idx="108">
                  <c:v>111.69158862475253</c:v>
                </c:pt>
                <c:pt idx="109">
                  <c:v>112.69158862475253</c:v>
                </c:pt>
                <c:pt idx="110">
                  <c:v>113.69158862475253</c:v>
                </c:pt>
                <c:pt idx="111">
                  <c:v>114.69158862475253</c:v>
                </c:pt>
                <c:pt idx="112">
                  <c:v>115.69158862475253</c:v>
                </c:pt>
                <c:pt idx="113">
                  <c:v>116.69158862475253</c:v>
                </c:pt>
                <c:pt idx="114">
                  <c:v>117.69158862475253</c:v>
                </c:pt>
                <c:pt idx="115">
                  <c:v>118.69158862475253</c:v>
                </c:pt>
                <c:pt idx="116">
                  <c:v>119.69158862475253</c:v>
                </c:pt>
                <c:pt idx="117">
                  <c:v>120.69158862475253</c:v>
                </c:pt>
                <c:pt idx="118">
                  <c:v>121.69158862475253</c:v>
                </c:pt>
                <c:pt idx="119">
                  <c:v>122.69158862475253</c:v>
                </c:pt>
                <c:pt idx="120">
                  <c:v>123.69158862475253</c:v>
                </c:pt>
                <c:pt idx="121">
                  <c:v>124.69158862475253</c:v>
                </c:pt>
                <c:pt idx="122">
                  <c:v>125.69158862475253</c:v>
                </c:pt>
                <c:pt idx="123">
                  <c:v>126.69158862475253</c:v>
                </c:pt>
                <c:pt idx="124">
                  <c:v>127.69158862475253</c:v>
                </c:pt>
                <c:pt idx="125">
                  <c:v>128.69158862475251</c:v>
                </c:pt>
                <c:pt idx="126">
                  <c:v>129.69158862475251</c:v>
                </c:pt>
                <c:pt idx="127">
                  <c:v>130.69158862475251</c:v>
                </c:pt>
                <c:pt idx="128">
                  <c:v>131.69158862475251</c:v>
                </c:pt>
                <c:pt idx="129">
                  <c:v>132.69158862475251</c:v>
                </c:pt>
                <c:pt idx="130">
                  <c:v>133.69158862475251</c:v>
                </c:pt>
                <c:pt idx="131">
                  <c:v>134.69158862475251</c:v>
                </c:pt>
                <c:pt idx="132">
                  <c:v>135.69158862475251</c:v>
                </c:pt>
                <c:pt idx="133">
                  <c:v>136.69158862475251</c:v>
                </c:pt>
                <c:pt idx="134">
                  <c:v>137.69158862475251</c:v>
                </c:pt>
                <c:pt idx="135">
                  <c:v>138.69158862475251</c:v>
                </c:pt>
                <c:pt idx="136">
                  <c:v>139.69158862475251</c:v>
                </c:pt>
                <c:pt idx="137">
                  <c:v>140.69158862475251</c:v>
                </c:pt>
                <c:pt idx="138">
                  <c:v>141.69158862475251</c:v>
                </c:pt>
                <c:pt idx="139">
                  <c:v>142.69158862475251</c:v>
                </c:pt>
                <c:pt idx="140">
                  <c:v>143.69158862475251</c:v>
                </c:pt>
                <c:pt idx="141">
                  <c:v>144.69158862475251</c:v>
                </c:pt>
                <c:pt idx="142">
                  <c:v>145.69158862475251</c:v>
                </c:pt>
                <c:pt idx="143">
                  <c:v>146.69158862475251</c:v>
                </c:pt>
                <c:pt idx="144">
                  <c:v>147.69158862475251</c:v>
                </c:pt>
                <c:pt idx="145">
                  <c:v>148.69158862475251</c:v>
                </c:pt>
                <c:pt idx="146">
                  <c:v>149.69158862475251</c:v>
                </c:pt>
                <c:pt idx="147">
                  <c:v>150.69158862475251</c:v>
                </c:pt>
                <c:pt idx="148">
                  <c:v>151.69158862475251</c:v>
                </c:pt>
                <c:pt idx="149">
                  <c:v>152.69158862475251</c:v>
                </c:pt>
                <c:pt idx="150">
                  <c:v>153.69158862475251</c:v>
                </c:pt>
                <c:pt idx="151">
                  <c:v>154.69158862475251</c:v>
                </c:pt>
                <c:pt idx="152">
                  <c:v>155.69158862475251</c:v>
                </c:pt>
                <c:pt idx="153">
                  <c:v>156.69158862475251</c:v>
                </c:pt>
                <c:pt idx="154">
                  <c:v>157.69158862475251</c:v>
                </c:pt>
                <c:pt idx="155">
                  <c:v>158.69158862475251</c:v>
                </c:pt>
                <c:pt idx="156">
                  <c:v>159.69158862475251</c:v>
                </c:pt>
                <c:pt idx="157">
                  <c:v>160.69158862475251</c:v>
                </c:pt>
                <c:pt idx="158">
                  <c:v>161.69158862475251</c:v>
                </c:pt>
                <c:pt idx="159">
                  <c:v>162.69158862475251</c:v>
                </c:pt>
                <c:pt idx="160">
                  <c:v>163.69158862475251</c:v>
                </c:pt>
                <c:pt idx="161">
                  <c:v>164.69158862475251</c:v>
                </c:pt>
                <c:pt idx="162">
                  <c:v>165.69158862475251</c:v>
                </c:pt>
                <c:pt idx="163">
                  <c:v>166.69158862475251</c:v>
                </c:pt>
                <c:pt idx="164">
                  <c:v>167.69158862475251</c:v>
                </c:pt>
                <c:pt idx="165">
                  <c:v>168.69158862475251</c:v>
                </c:pt>
                <c:pt idx="166">
                  <c:v>169.69158862475251</c:v>
                </c:pt>
                <c:pt idx="167">
                  <c:v>170.69158862475251</c:v>
                </c:pt>
                <c:pt idx="168">
                  <c:v>171.69158862475251</c:v>
                </c:pt>
                <c:pt idx="169">
                  <c:v>172.69158862475251</c:v>
                </c:pt>
                <c:pt idx="170">
                  <c:v>173.69158862475251</c:v>
                </c:pt>
                <c:pt idx="171">
                  <c:v>174.69158862475251</c:v>
                </c:pt>
                <c:pt idx="172">
                  <c:v>175.69158862475251</c:v>
                </c:pt>
                <c:pt idx="173">
                  <c:v>176.69158862475251</c:v>
                </c:pt>
                <c:pt idx="174">
                  <c:v>177.69158862475251</c:v>
                </c:pt>
                <c:pt idx="175">
                  <c:v>178.69158862475251</c:v>
                </c:pt>
                <c:pt idx="176">
                  <c:v>179.69158862475251</c:v>
                </c:pt>
                <c:pt idx="177">
                  <c:v>180.69158862475251</c:v>
                </c:pt>
                <c:pt idx="178">
                  <c:v>181.69158862475251</c:v>
                </c:pt>
                <c:pt idx="179">
                  <c:v>182.69158862475251</c:v>
                </c:pt>
                <c:pt idx="180">
                  <c:v>183.69158862475251</c:v>
                </c:pt>
                <c:pt idx="181">
                  <c:v>184.69158862475251</c:v>
                </c:pt>
                <c:pt idx="182">
                  <c:v>185.69158862475251</c:v>
                </c:pt>
                <c:pt idx="183">
                  <c:v>186.69158862475251</c:v>
                </c:pt>
                <c:pt idx="184">
                  <c:v>187.69158862475251</c:v>
                </c:pt>
                <c:pt idx="185">
                  <c:v>188.69158862475251</c:v>
                </c:pt>
                <c:pt idx="186">
                  <c:v>189.69158862475251</c:v>
                </c:pt>
                <c:pt idx="187">
                  <c:v>190.69158862475251</c:v>
                </c:pt>
                <c:pt idx="188">
                  <c:v>191.69158862475251</c:v>
                </c:pt>
                <c:pt idx="189">
                  <c:v>192.69158862475251</c:v>
                </c:pt>
                <c:pt idx="190">
                  <c:v>193.69158862475251</c:v>
                </c:pt>
                <c:pt idx="191">
                  <c:v>194.69158862475251</c:v>
                </c:pt>
                <c:pt idx="192">
                  <c:v>195.69158862475251</c:v>
                </c:pt>
                <c:pt idx="193">
                  <c:v>196.69158862475251</c:v>
                </c:pt>
                <c:pt idx="194">
                  <c:v>197.69158862475251</c:v>
                </c:pt>
                <c:pt idx="195">
                  <c:v>198.69158862475251</c:v>
                </c:pt>
                <c:pt idx="196">
                  <c:v>199.69158862475251</c:v>
                </c:pt>
                <c:pt idx="197">
                  <c:v>200.69158862475251</c:v>
                </c:pt>
                <c:pt idx="198">
                  <c:v>201.69158862475251</c:v>
                </c:pt>
                <c:pt idx="199">
                  <c:v>202.69158862475251</c:v>
                </c:pt>
                <c:pt idx="200">
                  <c:v>203.69158862475251</c:v>
                </c:pt>
                <c:pt idx="201">
                  <c:v>204.69158862475251</c:v>
                </c:pt>
                <c:pt idx="202">
                  <c:v>205.69158862475251</c:v>
                </c:pt>
                <c:pt idx="203">
                  <c:v>206.69158862475251</c:v>
                </c:pt>
                <c:pt idx="204">
                  <c:v>207.69158862475251</c:v>
                </c:pt>
                <c:pt idx="205">
                  <c:v>208.69158862475251</c:v>
                </c:pt>
                <c:pt idx="206">
                  <c:v>209.69158862475251</c:v>
                </c:pt>
                <c:pt idx="207">
                  <c:v>210.69158862475251</c:v>
                </c:pt>
                <c:pt idx="208">
                  <c:v>211.69158862475251</c:v>
                </c:pt>
                <c:pt idx="209">
                  <c:v>212.69158862475251</c:v>
                </c:pt>
                <c:pt idx="210">
                  <c:v>213.69158862475251</c:v>
                </c:pt>
                <c:pt idx="211">
                  <c:v>214.69158862475251</c:v>
                </c:pt>
                <c:pt idx="212">
                  <c:v>215.69158862475251</c:v>
                </c:pt>
                <c:pt idx="213">
                  <c:v>216.69158862475251</c:v>
                </c:pt>
                <c:pt idx="214">
                  <c:v>217.69158862475251</c:v>
                </c:pt>
                <c:pt idx="215">
                  <c:v>218.69158862475251</c:v>
                </c:pt>
                <c:pt idx="216">
                  <c:v>219.69158862475251</c:v>
                </c:pt>
                <c:pt idx="217">
                  <c:v>220.69158862475251</c:v>
                </c:pt>
                <c:pt idx="218">
                  <c:v>221.69158862475251</c:v>
                </c:pt>
                <c:pt idx="219">
                  <c:v>222.69158862475251</c:v>
                </c:pt>
                <c:pt idx="220">
                  <c:v>223.69158862475251</c:v>
                </c:pt>
                <c:pt idx="221">
                  <c:v>224.69158862475251</c:v>
                </c:pt>
                <c:pt idx="222">
                  <c:v>225.69158862475251</c:v>
                </c:pt>
                <c:pt idx="223">
                  <c:v>226.69158862475251</c:v>
                </c:pt>
                <c:pt idx="224">
                  <c:v>227.69158862475251</c:v>
                </c:pt>
                <c:pt idx="225">
                  <c:v>228.69158862475251</c:v>
                </c:pt>
                <c:pt idx="226">
                  <c:v>229.69158862475251</c:v>
                </c:pt>
                <c:pt idx="227">
                  <c:v>230.69158862475251</c:v>
                </c:pt>
                <c:pt idx="228">
                  <c:v>231.69158862475251</c:v>
                </c:pt>
                <c:pt idx="229">
                  <c:v>232.69158862475251</c:v>
                </c:pt>
                <c:pt idx="230">
                  <c:v>233.69158862475251</c:v>
                </c:pt>
                <c:pt idx="231">
                  <c:v>234.69158862475251</c:v>
                </c:pt>
                <c:pt idx="232">
                  <c:v>235.69158862475251</c:v>
                </c:pt>
                <c:pt idx="233">
                  <c:v>236.69158862475251</c:v>
                </c:pt>
                <c:pt idx="234">
                  <c:v>237.69158862475251</c:v>
                </c:pt>
                <c:pt idx="235">
                  <c:v>238.69158862475251</c:v>
                </c:pt>
                <c:pt idx="236">
                  <c:v>239.69158862475251</c:v>
                </c:pt>
                <c:pt idx="237">
                  <c:v>240.69158862475251</c:v>
                </c:pt>
                <c:pt idx="238">
                  <c:v>241.69158862475251</c:v>
                </c:pt>
                <c:pt idx="239">
                  <c:v>242.69158862475251</c:v>
                </c:pt>
                <c:pt idx="240">
                  <c:v>243.69158862475251</c:v>
                </c:pt>
                <c:pt idx="241">
                  <c:v>244.69158862475251</c:v>
                </c:pt>
                <c:pt idx="242">
                  <c:v>245.69158862475251</c:v>
                </c:pt>
                <c:pt idx="243">
                  <c:v>246.69158862475251</c:v>
                </c:pt>
                <c:pt idx="244">
                  <c:v>247.69158862475251</c:v>
                </c:pt>
                <c:pt idx="245">
                  <c:v>248.69158862475251</c:v>
                </c:pt>
                <c:pt idx="246">
                  <c:v>249.69158862475251</c:v>
                </c:pt>
                <c:pt idx="247">
                  <c:v>250.69158862475251</c:v>
                </c:pt>
                <c:pt idx="248">
                  <c:v>251.69158862475251</c:v>
                </c:pt>
                <c:pt idx="249">
                  <c:v>252.69158862475251</c:v>
                </c:pt>
                <c:pt idx="250">
                  <c:v>253.69158862475251</c:v>
                </c:pt>
                <c:pt idx="251">
                  <c:v>254.69158862475251</c:v>
                </c:pt>
                <c:pt idx="252">
                  <c:v>255.69158862475251</c:v>
                </c:pt>
                <c:pt idx="253">
                  <c:v>256.69158862475251</c:v>
                </c:pt>
                <c:pt idx="254">
                  <c:v>257.69158862475251</c:v>
                </c:pt>
                <c:pt idx="255">
                  <c:v>258.69158862475251</c:v>
                </c:pt>
                <c:pt idx="256">
                  <c:v>259.69158862475251</c:v>
                </c:pt>
                <c:pt idx="257">
                  <c:v>260.69158862475251</c:v>
                </c:pt>
                <c:pt idx="258">
                  <c:v>261.69158862475251</c:v>
                </c:pt>
                <c:pt idx="259">
                  <c:v>262.69158862475251</c:v>
                </c:pt>
                <c:pt idx="260">
                  <c:v>263.69158862475251</c:v>
                </c:pt>
                <c:pt idx="261">
                  <c:v>264.69158862475251</c:v>
                </c:pt>
                <c:pt idx="262">
                  <c:v>265.69158862475251</c:v>
                </c:pt>
                <c:pt idx="263">
                  <c:v>266.69158862475251</c:v>
                </c:pt>
                <c:pt idx="264">
                  <c:v>267.69158862475251</c:v>
                </c:pt>
                <c:pt idx="265">
                  <c:v>268.69158862475251</c:v>
                </c:pt>
                <c:pt idx="266">
                  <c:v>269.69158862475251</c:v>
                </c:pt>
                <c:pt idx="267">
                  <c:v>270.69158862475251</c:v>
                </c:pt>
                <c:pt idx="268">
                  <c:v>271.69158862475251</c:v>
                </c:pt>
                <c:pt idx="269">
                  <c:v>272.69158862475251</c:v>
                </c:pt>
                <c:pt idx="270">
                  <c:v>273.69158862475251</c:v>
                </c:pt>
                <c:pt idx="271">
                  <c:v>274.69158862475251</c:v>
                </c:pt>
                <c:pt idx="272">
                  <c:v>275.69158862475251</c:v>
                </c:pt>
                <c:pt idx="273">
                  <c:v>276.69158862475251</c:v>
                </c:pt>
                <c:pt idx="274">
                  <c:v>277.69158862475251</c:v>
                </c:pt>
                <c:pt idx="275">
                  <c:v>278.69158862475251</c:v>
                </c:pt>
                <c:pt idx="276">
                  <c:v>279.69158862475251</c:v>
                </c:pt>
                <c:pt idx="277">
                  <c:v>280.69158862475251</c:v>
                </c:pt>
                <c:pt idx="278">
                  <c:v>281.69158862475251</c:v>
                </c:pt>
                <c:pt idx="279">
                  <c:v>282.69158862475251</c:v>
                </c:pt>
                <c:pt idx="280">
                  <c:v>283.69158862475251</c:v>
                </c:pt>
                <c:pt idx="281">
                  <c:v>284.69158862475251</c:v>
                </c:pt>
                <c:pt idx="282">
                  <c:v>285.69158862475251</c:v>
                </c:pt>
                <c:pt idx="283">
                  <c:v>286.69158862475251</c:v>
                </c:pt>
                <c:pt idx="284">
                  <c:v>287.69158862475251</c:v>
                </c:pt>
                <c:pt idx="285">
                  <c:v>288.69158862475251</c:v>
                </c:pt>
                <c:pt idx="286">
                  <c:v>289.69158862475251</c:v>
                </c:pt>
                <c:pt idx="287">
                  <c:v>290.69158862475251</c:v>
                </c:pt>
                <c:pt idx="288">
                  <c:v>291.69158862475251</c:v>
                </c:pt>
                <c:pt idx="289">
                  <c:v>292.69158862475251</c:v>
                </c:pt>
                <c:pt idx="290">
                  <c:v>293.69158862475251</c:v>
                </c:pt>
                <c:pt idx="291">
                  <c:v>294.69158862475251</c:v>
                </c:pt>
                <c:pt idx="292">
                  <c:v>295.69158862475251</c:v>
                </c:pt>
                <c:pt idx="293">
                  <c:v>296.69158862475251</c:v>
                </c:pt>
                <c:pt idx="294">
                  <c:v>297.69158862475251</c:v>
                </c:pt>
                <c:pt idx="295">
                  <c:v>298.69158862475251</c:v>
                </c:pt>
                <c:pt idx="296">
                  <c:v>299.69158862475251</c:v>
                </c:pt>
                <c:pt idx="297">
                  <c:v>300.69158862475251</c:v>
                </c:pt>
                <c:pt idx="298">
                  <c:v>301.69158862475251</c:v>
                </c:pt>
                <c:pt idx="299">
                  <c:v>302.69158862475251</c:v>
                </c:pt>
                <c:pt idx="300">
                  <c:v>303.69158862475251</c:v>
                </c:pt>
                <c:pt idx="301">
                  <c:v>304.69158862475251</c:v>
                </c:pt>
                <c:pt idx="302">
                  <c:v>305.69158862475251</c:v>
                </c:pt>
                <c:pt idx="303">
                  <c:v>306.69158862475251</c:v>
                </c:pt>
                <c:pt idx="304">
                  <c:v>307.69158862475251</c:v>
                </c:pt>
                <c:pt idx="305">
                  <c:v>308.69158862475251</c:v>
                </c:pt>
                <c:pt idx="306">
                  <c:v>309.69158862475251</c:v>
                </c:pt>
              </c:numCache>
            </c:numRef>
          </c:xVal>
          <c:yVal>
            <c:numRef>
              <c:f>'10cp'!$M$7:$M$313</c:f>
              <c:numCache>
                <c:formatCode>0.00E+00</c:formatCode>
                <c:ptCount val="307"/>
                <c:pt idx="0">
                  <c:v>0.25533333340140002</c:v>
                </c:pt>
                <c:pt idx="1">
                  <c:v>0.16258333327819999</c:v>
                </c:pt>
                <c:pt idx="2">
                  <c:v>1.66666666665999E-2</c:v>
                </c:pt>
                <c:pt idx="3">
                  <c:v>-0.141916666686799</c:v>
                </c:pt>
                <c:pt idx="4">
                  <c:v>-0.27416666649920002</c:v>
                </c:pt>
                <c:pt idx="5">
                  <c:v>-0.342583333399399</c:v>
                </c:pt>
                <c:pt idx="6">
                  <c:v>-0.32899999986</c:v>
                </c:pt>
                <c:pt idx="7">
                  <c:v>-0.23483333345659901</c:v>
                </c:pt>
                <c:pt idx="8">
                  <c:v>-8.1083333337199998E-2</c:v>
                </c:pt>
                <c:pt idx="9">
                  <c:v>9.6833333384000006E-2</c:v>
                </c:pt>
                <c:pt idx="10">
                  <c:v>0.25566666656759901</c:v>
                </c:pt>
                <c:pt idx="11">
                  <c:v>0.359333333275</c:v>
                </c:pt>
                <c:pt idx="12">
                  <c:v>0.3824166666612</c:v>
                </c:pt>
                <c:pt idx="13">
                  <c:v>0.32233333328480002</c:v>
                </c:pt>
                <c:pt idx="14">
                  <c:v>0.19324999993559899</c:v>
                </c:pt>
                <c:pt idx="15">
                  <c:v>2.8083333342999998E-2</c:v>
                </c:pt>
                <c:pt idx="16">
                  <c:v>-0.13325000009839899</c:v>
                </c:pt>
                <c:pt idx="17">
                  <c:v>-0.252749999909199</c:v>
                </c:pt>
                <c:pt idx="18">
                  <c:v>-0.30400000007599898</c:v>
                </c:pt>
                <c:pt idx="19">
                  <c:v>-0.27741666673019999</c:v>
                </c:pt>
                <c:pt idx="20">
                  <c:v>-0.183249999869599</c:v>
                </c:pt>
                <c:pt idx="21">
                  <c:v>-4.8416666666600001E-2</c:v>
                </c:pt>
                <c:pt idx="22">
                  <c:v>8.9666666843600001E-2</c:v>
                </c:pt>
                <c:pt idx="23">
                  <c:v>0.19549999993139999</c:v>
                </c:pt>
                <c:pt idx="24">
                  <c:v>0.2425833332982</c:v>
                </c:pt>
                <c:pt idx="25">
                  <c:v>0.2172500001448</c:v>
                </c:pt>
                <c:pt idx="26">
                  <c:v>0.12725000013500001</c:v>
                </c:pt>
                <c:pt idx="27">
                  <c:v>-3.0833332287999999E-3</c:v>
                </c:pt>
                <c:pt idx="28">
                  <c:v>-0.14000000011120001</c:v>
                </c:pt>
                <c:pt idx="29">
                  <c:v>-0.24674999997119901</c:v>
                </c:pt>
                <c:pt idx="30">
                  <c:v>-0.29666666655879997</c:v>
                </c:pt>
                <c:pt idx="31">
                  <c:v>-0.27274999991420001</c:v>
                </c:pt>
                <c:pt idx="32">
                  <c:v>-0.1813333332432</c:v>
                </c:pt>
                <c:pt idx="33">
                  <c:v>-4.1416666823599901E-2</c:v>
                </c:pt>
                <c:pt idx="34">
                  <c:v>0.11275000010279899</c:v>
                </c:pt>
                <c:pt idx="35">
                  <c:v>0.24500000004219999</c:v>
                </c:pt>
                <c:pt idx="36">
                  <c:v>0.32458333328060002</c:v>
                </c:pt>
                <c:pt idx="37">
                  <c:v>0.33224999983699899</c:v>
                </c:pt>
                <c:pt idx="38">
                  <c:v>0.26566666655740001</c:v>
                </c:pt>
                <c:pt idx="39">
                  <c:v>0.14400000006139901</c:v>
                </c:pt>
                <c:pt idx="40">
                  <c:v>-5.9166667289999803E-3</c:v>
                </c:pt>
                <c:pt idx="41">
                  <c:v>-0.14624999993019899</c:v>
                </c:pt>
                <c:pt idx="42">
                  <c:v>-0.24550000008360001</c:v>
                </c:pt>
                <c:pt idx="43">
                  <c:v>-0.28058333347280001</c:v>
                </c:pt>
                <c:pt idx="44">
                  <c:v>-0.24724999998719999</c:v>
                </c:pt>
                <c:pt idx="45">
                  <c:v>-0.15591666662679901</c:v>
                </c:pt>
                <c:pt idx="46">
                  <c:v>-3.0833333456399901E-2</c:v>
                </c:pt>
                <c:pt idx="47">
                  <c:v>9.4499999976000004E-2</c:v>
                </c:pt>
                <c:pt idx="48">
                  <c:v>0.18674999993079899</c:v>
                </c:pt>
                <c:pt idx="49">
                  <c:v>0.22374999997180001</c:v>
                </c:pt>
                <c:pt idx="50">
                  <c:v>0.19675000014919999</c:v>
                </c:pt>
                <c:pt idx="51">
                  <c:v>0.1129166667748</c:v>
                </c:pt>
                <c:pt idx="52">
                  <c:v>-5.3333334023999398E-3</c:v>
                </c:pt>
                <c:pt idx="53">
                  <c:v>-0.12708333336139899</c:v>
                </c:pt>
                <c:pt idx="54">
                  <c:v>-0.22050000002020001</c:v>
                </c:pt>
                <c:pt idx="55">
                  <c:v>-0.259999999861799</c:v>
                </c:pt>
                <c:pt idx="56">
                  <c:v>-0.233666666701799</c:v>
                </c:pt>
                <c:pt idx="57">
                  <c:v>-0.14791666652320001</c:v>
                </c:pt>
                <c:pt idx="58">
                  <c:v>-2.0666666540599999E-2</c:v>
                </c:pt>
                <c:pt idx="59">
                  <c:v>0.1160833332126</c:v>
                </c:pt>
                <c:pt idx="60">
                  <c:v>0.23024999990039899</c:v>
                </c:pt>
                <c:pt idx="61">
                  <c:v>0.29424999994179901</c:v>
                </c:pt>
                <c:pt idx="62">
                  <c:v>0.29216666677039999</c:v>
                </c:pt>
                <c:pt idx="63">
                  <c:v>0.22466666674399899</c:v>
                </c:pt>
                <c:pt idx="64">
                  <c:v>0.108000000026999</c:v>
                </c:pt>
                <c:pt idx="65">
                  <c:v>-3.1166666800399999E-2</c:v>
                </c:pt>
                <c:pt idx="66">
                  <c:v>-0.15925000001600001</c:v>
                </c:pt>
                <c:pt idx="67">
                  <c:v>-0.24508333347979999</c:v>
                </c:pt>
                <c:pt idx="68">
                  <c:v>-0.27183333339599902</c:v>
                </c:pt>
                <c:pt idx="69">
                  <c:v>-0.23275000010739999</c:v>
                </c:pt>
                <c:pt idx="70">
                  <c:v>-0.13958333338039899</c:v>
                </c:pt>
                <c:pt idx="71">
                  <c:v>-1.7666666723999899E-2</c:v>
                </c:pt>
                <c:pt idx="72">
                  <c:v>0.10250000015580001</c:v>
                </c:pt>
                <c:pt idx="73">
                  <c:v>0.190583333336</c:v>
                </c:pt>
                <c:pt idx="74">
                  <c:v>0.22466666669320001</c:v>
                </c:pt>
                <c:pt idx="75">
                  <c:v>0.19649999996340001</c:v>
                </c:pt>
                <c:pt idx="76">
                  <c:v>0.11533333341720001</c:v>
                </c:pt>
                <c:pt idx="77">
                  <c:v>1.8333334428000099E-3</c:v>
                </c:pt>
                <c:pt idx="78">
                  <c:v>-0.114999999946199</c:v>
                </c:pt>
                <c:pt idx="79">
                  <c:v>-0.203250000027</c:v>
                </c:pt>
                <c:pt idx="80">
                  <c:v>-0.240500000025199</c:v>
                </c:pt>
                <c:pt idx="81">
                  <c:v>-0.21566666658299999</c:v>
                </c:pt>
                <c:pt idx="82">
                  <c:v>-0.13325000009839899</c:v>
                </c:pt>
                <c:pt idx="83">
                  <c:v>-1.31666666561999E-2</c:v>
                </c:pt>
                <c:pt idx="84">
                  <c:v>0.115583333475999</c:v>
                </c:pt>
                <c:pt idx="85">
                  <c:v>0.220249999885199</c:v>
                </c:pt>
                <c:pt idx="86">
                  <c:v>0.27633333331139998</c:v>
                </c:pt>
                <c:pt idx="87">
                  <c:v>0.2679999999146</c:v>
                </c:pt>
                <c:pt idx="88">
                  <c:v>0.19708333336619999</c:v>
                </c:pt>
                <c:pt idx="89">
                  <c:v>7.9833333246400004E-2</c:v>
                </c:pt>
                <c:pt idx="90">
                  <c:v>-5.6333333281799999E-2</c:v>
                </c:pt>
                <c:pt idx="91">
                  <c:v>-0.17900000006380001</c:v>
                </c:pt>
                <c:pt idx="92">
                  <c:v>-0.25924999986320002</c:v>
                </c:pt>
                <c:pt idx="93">
                  <c:v>-0.27691666656179997</c:v>
                </c:pt>
                <c:pt idx="94">
                  <c:v>-0.22941666674360001</c:v>
                </c:pt>
                <c:pt idx="95">
                  <c:v>-0.128833333188799</c:v>
                </c:pt>
                <c:pt idx="96">
                  <c:v>-5.8333330119997296E-4</c:v>
                </c:pt>
                <c:pt idx="97">
                  <c:v>0.122833333403199</c:v>
                </c:pt>
                <c:pt idx="98">
                  <c:v>0.2122500000102</c:v>
                </c:pt>
                <c:pt idx="99">
                  <c:v>0.24500000004219899</c:v>
                </c:pt>
                <c:pt idx="100">
                  <c:v>0.2140833333006</c:v>
                </c:pt>
                <c:pt idx="101">
                  <c:v>0.128083333342599</c:v>
                </c:pt>
                <c:pt idx="102">
                  <c:v>8.9999999578000405E-3</c:v>
                </c:pt>
                <c:pt idx="103">
                  <c:v>-0.11116666679499899</c:v>
                </c:pt>
                <c:pt idx="104">
                  <c:v>-0.20249999992679901</c:v>
                </c:pt>
                <c:pt idx="105">
                  <c:v>-0.2413333332582</c:v>
                </c:pt>
                <c:pt idx="106">
                  <c:v>-0.21483333334999999</c:v>
                </c:pt>
                <c:pt idx="107">
                  <c:v>-0.1314166667826</c:v>
                </c:pt>
                <c:pt idx="108">
                  <c:v>-9.9999999390000208E-3</c:v>
                </c:pt>
                <c:pt idx="109">
                  <c:v>0.11933333326580001</c:v>
                </c:pt>
                <c:pt idx="110">
                  <c:v>0.221999999915799</c:v>
                </c:pt>
                <c:pt idx="111">
                  <c:v>0.2726666667814</c:v>
                </c:pt>
                <c:pt idx="112">
                  <c:v>0.25666666672659899</c:v>
                </c:pt>
                <c:pt idx="113">
                  <c:v>0.17683333317539901</c:v>
                </c:pt>
                <c:pt idx="114">
                  <c:v>5.1333333299599902E-2</c:v>
                </c:pt>
                <c:pt idx="115">
                  <c:v>-9.0416666562799994E-2</c:v>
                </c:pt>
                <c:pt idx="116">
                  <c:v>-0.2134166667904</c:v>
                </c:pt>
                <c:pt idx="117">
                  <c:v>-0.28725000009879997</c:v>
                </c:pt>
                <c:pt idx="118">
                  <c:v>-0.292999999851</c:v>
                </c:pt>
                <c:pt idx="119">
                  <c:v>-0.23141666662980001</c:v>
                </c:pt>
                <c:pt idx="120">
                  <c:v>-0.1139166667814</c:v>
                </c:pt>
                <c:pt idx="121">
                  <c:v>2.8166666577399999E-2</c:v>
                </c:pt>
                <c:pt idx="122">
                  <c:v>0.16225000003580001</c:v>
                </c:pt>
                <c:pt idx="123">
                  <c:v>0.25441666680699998</c:v>
                </c:pt>
                <c:pt idx="124">
                  <c:v>0.28233333345259998</c:v>
                </c:pt>
                <c:pt idx="125">
                  <c:v>0.2412500001</c:v>
                </c:pt>
                <c:pt idx="126">
                  <c:v>0.14108333342839899</c:v>
                </c:pt>
                <c:pt idx="127">
                  <c:v>7.0833333060000203E-3</c:v>
                </c:pt>
                <c:pt idx="128">
                  <c:v>-0.1245833334338</c:v>
                </c:pt>
                <c:pt idx="129">
                  <c:v>-0.221833333370799</c:v>
                </c:pt>
                <c:pt idx="130">
                  <c:v>-0.25908333326740002</c:v>
                </c:pt>
                <c:pt idx="131">
                  <c:v>-0.22658333342119999</c:v>
                </c:pt>
                <c:pt idx="132">
                  <c:v>-0.1327500001586</c:v>
                </c:pt>
                <c:pt idx="133">
                  <c:v>-6.6666661179998101E-4</c:v>
                </c:pt>
                <c:pt idx="134">
                  <c:v>0.13391666673559999</c:v>
                </c:pt>
                <c:pt idx="135">
                  <c:v>0.23725000004819999</c:v>
                </c:pt>
                <c:pt idx="136">
                  <c:v>0.28108333333640001</c:v>
                </c:pt>
                <c:pt idx="137">
                  <c:v>0.25191666675239899</c:v>
                </c:pt>
                <c:pt idx="138">
                  <c:v>0.15558333320660001</c:v>
                </c:pt>
                <c:pt idx="139">
                  <c:v>1.41666666627999E-2</c:v>
                </c:pt>
                <c:pt idx="140">
                  <c:v>-0.13716666663640001</c:v>
                </c:pt>
                <c:pt idx="141">
                  <c:v>-0.26075000003819898</c:v>
                </c:pt>
                <c:pt idx="142">
                  <c:v>-0.32633333320960001</c:v>
                </c:pt>
                <c:pt idx="143">
                  <c:v>-0.314500000056399</c:v>
                </c:pt>
                <c:pt idx="144">
                  <c:v>-0.22833333337559999</c:v>
                </c:pt>
                <c:pt idx="145">
                  <c:v>-8.7250000074200001E-2</c:v>
                </c:pt>
                <c:pt idx="146">
                  <c:v>7.6000000044399899E-2</c:v>
                </c:pt>
                <c:pt idx="147">
                  <c:v>0.22024999996139999</c:v>
                </c:pt>
                <c:pt idx="148">
                  <c:v>0.31175000012080001</c:v>
                </c:pt>
                <c:pt idx="149">
                  <c:v>0.3293333332294</c:v>
                </c:pt>
                <c:pt idx="150">
                  <c:v>0.26774999995740001</c:v>
                </c:pt>
                <c:pt idx="151">
                  <c:v>0.14324999991039999</c:v>
                </c:pt>
                <c:pt idx="152">
                  <c:v>-1.07500001407999E-2</c:v>
                </c:pt>
                <c:pt idx="153">
                  <c:v>-0.15766666668279999</c:v>
                </c:pt>
                <c:pt idx="154">
                  <c:v>-0.25858333332759997</c:v>
                </c:pt>
                <c:pt idx="155">
                  <c:v>-0.28799999991960001</c:v>
                </c:pt>
                <c:pt idx="156">
                  <c:v>-0.24099999991420001</c:v>
                </c:pt>
                <c:pt idx="157">
                  <c:v>-0.1283333333252</c:v>
                </c:pt>
                <c:pt idx="158">
                  <c:v>2.0083333468000002E-2</c:v>
                </c:pt>
                <c:pt idx="159">
                  <c:v>0.164250000125199</c:v>
                </c:pt>
                <c:pt idx="160">
                  <c:v>0.26558333334840001</c:v>
                </c:pt>
                <c:pt idx="161">
                  <c:v>0.29608333340999998</c:v>
                </c:pt>
                <c:pt idx="162">
                  <c:v>0.2460833333594</c:v>
                </c:pt>
                <c:pt idx="163">
                  <c:v>0.1263333332104</c:v>
                </c:pt>
                <c:pt idx="164">
                  <c:v>-3.5000000129399897E-2</c:v>
                </c:pt>
                <c:pt idx="165">
                  <c:v>-0.198083333296599</c:v>
                </c:pt>
                <c:pt idx="166">
                  <c:v>-0.31950000006399898</c:v>
                </c:pt>
                <c:pt idx="167">
                  <c:v>-0.36925000008120001</c:v>
                </c:pt>
                <c:pt idx="168">
                  <c:v>-0.3313333334204</c:v>
                </c:pt>
                <c:pt idx="169">
                  <c:v>-0.21400000001540001</c:v>
                </c:pt>
                <c:pt idx="170">
                  <c:v>-4.2916666668399897E-2</c:v>
                </c:pt>
                <c:pt idx="171">
                  <c:v>0.14124999992260001</c:v>
                </c:pt>
                <c:pt idx="172">
                  <c:v>0.29333333347439899</c:v>
                </c:pt>
                <c:pt idx="173">
                  <c:v>0.377749999896</c:v>
                </c:pt>
                <c:pt idx="174">
                  <c:v>0.37383333333259999</c:v>
                </c:pt>
                <c:pt idx="175">
                  <c:v>0.28366666682859998</c:v>
                </c:pt>
                <c:pt idx="176">
                  <c:v>0.12983333322079901</c:v>
                </c:pt>
                <c:pt idx="177">
                  <c:v>-4.7999999935800002E-2</c:v>
                </c:pt>
                <c:pt idx="178">
                  <c:v>-0.20608333342559901</c:v>
                </c:pt>
                <c:pt idx="179">
                  <c:v>-0.30441666662899902</c:v>
                </c:pt>
                <c:pt idx="180">
                  <c:v>-0.31858333331720001</c:v>
                </c:pt>
                <c:pt idx="181">
                  <c:v>-0.2478333334408</c:v>
                </c:pt>
                <c:pt idx="182">
                  <c:v>-0.1109166666854</c:v>
                </c:pt>
                <c:pt idx="183">
                  <c:v>5.5166666704799999E-2</c:v>
                </c:pt>
                <c:pt idx="184">
                  <c:v>0.20633333328119999</c:v>
                </c:pt>
                <c:pt idx="185">
                  <c:v>0.300083333461799</c:v>
                </c:pt>
                <c:pt idx="186">
                  <c:v>0.310333333434199</c:v>
                </c:pt>
                <c:pt idx="187">
                  <c:v>0.23158333332719999</c:v>
                </c:pt>
                <c:pt idx="188">
                  <c:v>8.3500000055799994E-2</c:v>
                </c:pt>
                <c:pt idx="189">
                  <c:v>-9.8916666758600003E-2</c:v>
                </c:pt>
                <c:pt idx="190">
                  <c:v>-0.26899999994660001</c:v>
                </c:pt>
                <c:pt idx="191">
                  <c:v>-0.38249999989560002</c:v>
                </c:pt>
                <c:pt idx="192">
                  <c:v>-0.40783333345539902</c:v>
                </c:pt>
                <c:pt idx="193">
                  <c:v>-0.33616666670519901</c:v>
                </c:pt>
                <c:pt idx="194">
                  <c:v>-0.1820833333688</c:v>
                </c:pt>
                <c:pt idx="195">
                  <c:v>1.95833333758E-2</c:v>
                </c:pt>
                <c:pt idx="196">
                  <c:v>0.221249999942599</c:v>
                </c:pt>
                <c:pt idx="197">
                  <c:v>0.37291666661119999</c:v>
                </c:pt>
                <c:pt idx="198">
                  <c:v>0.44025000014339999</c:v>
                </c:pt>
                <c:pt idx="199">
                  <c:v>0.40683333334720001</c:v>
                </c:pt>
                <c:pt idx="200">
                  <c:v>0.28125000008459899</c:v>
                </c:pt>
                <c:pt idx="201">
                  <c:v>9.6333333444199906E-2</c:v>
                </c:pt>
                <c:pt idx="202">
                  <c:v>-0.10191666665139899</c:v>
                </c:pt>
                <c:pt idx="203">
                  <c:v>-0.26383333324159902</c:v>
                </c:pt>
                <c:pt idx="204">
                  <c:v>-0.35024999998119899</c:v>
                </c:pt>
                <c:pt idx="205">
                  <c:v>-0.34083333347040001</c:v>
                </c:pt>
                <c:pt idx="206">
                  <c:v>-0.24091666662899999</c:v>
                </c:pt>
                <c:pt idx="207">
                  <c:v>-7.7416666629399902E-2</c:v>
                </c:pt>
                <c:pt idx="208">
                  <c:v>0.104583333301799</c:v>
                </c:pt>
                <c:pt idx="209">
                  <c:v>0.25500000008279999</c:v>
                </c:pt>
                <c:pt idx="210">
                  <c:v>0.333250000046799</c:v>
                </c:pt>
                <c:pt idx="211">
                  <c:v>0.31533333331479901</c:v>
                </c:pt>
                <c:pt idx="212">
                  <c:v>0.20458333332680001</c:v>
                </c:pt>
                <c:pt idx="213">
                  <c:v>2.6833333303000001E-2</c:v>
                </c:pt>
                <c:pt idx="214">
                  <c:v>-0.17308333325859901</c:v>
                </c:pt>
                <c:pt idx="215">
                  <c:v>-0.34358333348219999</c:v>
                </c:pt>
                <c:pt idx="216">
                  <c:v>-0.43966666658819997</c:v>
                </c:pt>
                <c:pt idx="217">
                  <c:v>-0.43400000014660001</c:v>
                </c:pt>
                <c:pt idx="218">
                  <c:v>-0.323083333385</c:v>
                </c:pt>
                <c:pt idx="219">
                  <c:v>-0.13166666673979899</c:v>
                </c:pt>
                <c:pt idx="220">
                  <c:v>9.5416666595800004E-2</c:v>
                </c:pt>
                <c:pt idx="221">
                  <c:v>0.30549999986999898</c:v>
                </c:pt>
                <c:pt idx="222">
                  <c:v>0.44866666664760002</c:v>
                </c:pt>
                <c:pt idx="223">
                  <c:v>0.489000000027</c:v>
                </c:pt>
                <c:pt idx="224">
                  <c:v>0.42041666675959999</c:v>
                </c:pt>
                <c:pt idx="225">
                  <c:v>0.25875000002499998</c:v>
                </c:pt>
                <c:pt idx="226">
                  <c:v>4.6166666569199898E-2</c:v>
                </c:pt>
                <c:pt idx="227">
                  <c:v>-0.16508333328199901</c:v>
                </c:pt>
                <c:pt idx="228">
                  <c:v>-0.32224999997420001</c:v>
                </c:pt>
                <c:pt idx="229">
                  <c:v>-0.38824999997800003</c:v>
                </c:pt>
                <c:pt idx="230">
                  <c:v>-0.34875000008559998</c:v>
                </c:pt>
                <c:pt idx="231">
                  <c:v>-0.21725000011939899</c:v>
                </c:pt>
                <c:pt idx="232">
                  <c:v>-3.0833333354799899E-2</c:v>
                </c:pt>
                <c:pt idx="233">
                  <c:v>0.1602500001496</c:v>
                </c:pt>
                <c:pt idx="234">
                  <c:v>0.30299999999319899</c:v>
                </c:pt>
                <c:pt idx="235">
                  <c:v>0.358583333428799</c:v>
                </c:pt>
                <c:pt idx="236">
                  <c:v>0.30816666654579999</c:v>
                </c:pt>
                <c:pt idx="237">
                  <c:v>0.16408333332620001</c:v>
                </c:pt>
                <c:pt idx="238">
                  <c:v>-3.8833333331399898E-2</c:v>
                </c:pt>
                <c:pt idx="239">
                  <c:v>-0.24883333329499999</c:v>
                </c:pt>
                <c:pt idx="240">
                  <c:v>-0.41233333337080003</c:v>
                </c:pt>
                <c:pt idx="241">
                  <c:v>-0.48266666661800001</c:v>
                </c:pt>
                <c:pt idx="242">
                  <c:v>-0.4406666666456</c:v>
                </c:pt>
                <c:pt idx="243">
                  <c:v>-0.290999999913999</c:v>
                </c:pt>
                <c:pt idx="244">
                  <c:v>-6.8583333216599901E-2</c:v>
                </c:pt>
                <c:pt idx="245">
                  <c:v>0.176583333446799</c:v>
                </c:pt>
                <c:pt idx="246">
                  <c:v>0.3850000000264</c:v>
                </c:pt>
                <c:pt idx="247">
                  <c:v>0.50799999987300004</c:v>
                </c:pt>
                <c:pt idx="248">
                  <c:v>0.51766666659500005</c:v>
                </c:pt>
                <c:pt idx="249">
                  <c:v>0.41141666675100003</c:v>
                </c:pt>
                <c:pt idx="250">
                  <c:v>0.217333333302999</c:v>
                </c:pt>
                <c:pt idx="251">
                  <c:v>-1.51666667964E-2</c:v>
                </c:pt>
                <c:pt idx="252">
                  <c:v>-0.2288333333408</c:v>
                </c:pt>
                <c:pt idx="253">
                  <c:v>-0.371666666545799</c:v>
                </c:pt>
                <c:pt idx="254">
                  <c:v>-0.411583333295999</c:v>
                </c:pt>
                <c:pt idx="255">
                  <c:v>-0.33949999996739899</c:v>
                </c:pt>
                <c:pt idx="256">
                  <c:v>-0.18008333338099999</c:v>
                </c:pt>
                <c:pt idx="257">
                  <c:v>2.4416666660599901E-2</c:v>
                </c:pt>
                <c:pt idx="258">
                  <c:v>0.21566666653219899</c:v>
                </c:pt>
                <c:pt idx="259">
                  <c:v>0.34341666675939903</c:v>
                </c:pt>
                <c:pt idx="260">
                  <c:v>0.37016666652320002</c:v>
                </c:pt>
                <c:pt idx="261">
                  <c:v>0.28775000008939899</c:v>
                </c:pt>
                <c:pt idx="262">
                  <c:v>0.11466666652599999</c:v>
                </c:pt>
                <c:pt idx="263">
                  <c:v>-0.1061666667874</c:v>
                </c:pt>
                <c:pt idx="264">
                  <c:v>-0.31791666655299999</c:v>
                </c:pt>
                <c:pt idx="265">
                  <c:v>-0.46425000004779998</c:v>
                </c:pt>
                <c:pt idx="266">
                  <c:v>-0.50558333330680005</c:v>
                </c:pt>
                <c:pt idx="267">
                  <c:v>-0.4278333334096</c:v>
                </c:pt>
                <c:pt idx="268">
                  <c:v>-0.244916666528399</c:v>
                </c:pt>
                <c:pt idx="269">
                  <c:v>2.5000000799996203E-4</c:v>
                </c:pt>
                <c:pt idx="270">
                  <c:v>0.25149999991999999</c:v>
                </c:pt>
                <c:pt idx="271">
                  <c:v>0.44850000012800001</c:v>
                </c:pt>
                <c:pt idx="272">
                  <c:v>0.54558333341840004</c:v>
                </c:pt>
                <c:pt idx="273">
                  <c:v>0.52125000004300004</c:v>
                </c:pt>
                <c:pt idx="274">
                  <c:v>0.38208333344419998</c:v>
                </c:pt>
                <c:pt idx="275">
                  <c:v>0.16433333323259999</c:v>
                </c:pt>
                <c:pt idx="276">
                  <c:v>-7.83333332237999E-2</c:v>
                </c:pt>
                <c:pt idx="277">
                  <c:v>-0.28450000011240001</c:v>
                </c:pt>
                <c:pt idx="278">
                  <c:v>-0.40716666661500001</c:v>
                </c:pt>
                <c:pt idx="279">
                  <c:v>-0.41649999999299903</c:v>
                </c:pt>
                <c:pt idx="280">
                  <c:v>-0.31633333337219899</c:v>
                </c:pt>
                <c:pt idx="281">
                  <c:v>-0.13375000003819901</c:v>
                </c:pt>
                <c:pt idx="282">
                  <c:v>7.79999998797999E-2</c:v>
                </c:pt>
                <c:pt idx="283">
                  <c:v>0.26325000011819899</c:v>
                </c:pt>
                <c:pt idx="284">
                  <c:v>0.369833333306199</c:v>
                </c:pt>
                <c:pt idx="285">
                  <c:v>0.36816666668779902</c:v>
                </c:pt>
                <c:pt idx="286">
                  <c:v>0.2571666666156</c:v>
                </c:pt>
                <c:pt idx="287">
                  <c:v>6.3416666613199904E-2</c:v>
                </c:pt>
                <c:pt idx="288">
                  <c:v>-0.16516666664339999</c:v>
                </c:pt>
                <c:pt idx="289">
                  <c:v>-0.36866666675460003</c:v>
                </c:pt>
                <c:pt idx="290">
                  <c:v>-0.49383333323560002</c:v>
                </c:pt>
                <c:pt idx="291">
                  <c:v>-0.50591666677780001</c:v>
                </c:pt>
                <c:pt idx="292">
                  <c:v>-0.39816666655560001</c:v>
                </c:pt>
                <c:pt idx="293">
                  <c:v>-0.19141666677220001</c:v>
                </c:pt>
                <c:pt idx="294">
                  <c:v>6.4166666764200006E-2</c:v>
                </c:pt>
                <c:pt idx="295">
                  <c:v>0.30966666654300001</c:v>
                </c:pt>
                <c:pt idx="296">
                  <c:v>0.48850000013799899</c:v>
                </c:pt>
                <c:pt idx="297">
                  <c:v>0.55724999987419899</c:v>
                </c:pt>
                <c:pt idx="298">
                  <c:v>0.50166666674339899</c:v>
                </c:pt>
                <c:pt idx="299">
                  <c:v>0.33750000000499902</c:v>
                </c:pt>
                <c:pt idx="300">
                  <c:v>0.1070833333564</c:v>
                </c:pt>
                <c:pt idx="301">
                  <c:v>-0.13466666670879901</c:v>
                </c:pt>
                <c:pt idx="302">
                  <c:v>-0.32633333343819998</c:v>
                </c:pt>
                <c:pt idx="303">
                  <c:v>-0.42408333341659898</c:v>
                </c:pt>
                <c:pt idx="304">
                  <c:v>-0.40708333325360002</c:v>
                </c:pt>
                <c:pt idx="305">
                  <c:v>-0.28341666656659897</c:v>
                </c:pt>
                <c:pt idx="306">
                  <c:v>-8.8333333188199997E-2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10-4CD2-B910-D8913702B05C}"/>
            </c:ext>
          </c:extLst>
        </c:ser>
        <c:ser>
          <c:idx val="22"/>
          <c:order val="2"/>
          <c:tx>
            <c:strRef>
              <c:f>'10cp'!$D$5</c:f>
              <c:strCache>
                <c:ptCount val="1"/>
                <c:pt idx="0">
                  <c:v>Analytical solution at x =148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'10cp'!$A$6:$A$313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7.6915886247525238</c:v>
                </c:pt>
                <c:pt idx="6">
                  <c:v>8.6915886247525229</c:v>
                </c:pt>
                <c:pt idx="7">
                  <c:v>9.6915886247525229</c:v>
                </c:pt>
                <c:pt idx="8">
                  <c:v>10.691588624752523</c:v>
                </c:pt>
                <c:pt idx="9">
                  <c:v>11.691588624752523</c:v>
                </c:pt>
                <c:pt idx="10">
                  <c:v>12.691588624752523</c:v>
                </c:pt>
                <c:pt idx="11">
                  <c:v>13.691588624752523</c:v>
                </c:pt>
                <c:pt idx="12">
                  <c:v>14.691588624752523</c:v>
                </c:pt>
                <c:pt idx="13">
                  <c:v>15.691588624752523</c:v>
                </c:pt>
                <c:pt idx="14">
                  <c:v>16.691588624752523</c:v>
                </c:pt>
                <c:pt idx="15">
                  <c:v>17.691588624752523</c:v>
                </c:pt>
                <c:pt idx="16">
                  <c:v>18.691588624752523</c:v>
                </c:pt>
                <c:pt idx="17">
                  <c:v>19.691588624752523</c:v>
                </c:pt>
                <c:pt idx="18">
                  <c:v>20.691588624752523</c:v>
                </c:pt>
                <c:pt idx="19">
                  <c:v>21.691588624752523</c:v>
                </c:pt>
                <c:pt idx="20">
                  <c:v>22.691588624752523</c:v>
                </c:pt>
                <c:pt idx="21">
                  <c:v>23.691588624752523</c:v>
                </c:pt>
                <c:pt idx="22">
                  <c:v>24.691588624752523</c:v>
                </c:pt>
                <c:pt idx="23">
                  <c:v>25.691588624752523</c:v>
                </c:pt>
                <c:pt idx="24">
                  <c:v>26.691588624752523</c:v>
                </c:pt>
                <c:pt idx="25">
                  <c:v>27.691588624752523</c:v>
                </c:pt>
                <c:pt idx="26">
                  <c:v>28.691588624752523</c:v>
                </c:pt>
                <c:pt idx="27">
                  <c:v>29.691588624752523</c:v>
                </c:pt>
                <c:pt idx="28">
                  <c:v>30.691588624752523</c:v>
                </c:pt>
                <c:pt idx="29">
                  <c:v>31.691588624752523</c:v>
                </c:pt>
                <c:pt idx="30">
                  <c:v>32.691588624752526</c:v>
                </c:pt>
                <c:pt idx="31">
                  <c:v>33.691588624752526</c:v>
                </c:pt>
                <c:pt idx="32">
                  <c:v>34.691588624752526</c:v>
                </c:pt>
                <c:pt idx="33">
                  <c:v>35.691588624752526</c:v>
                </c:pt>
                <c:pt idx="34">
                  <c:v>36.691588624752526</c:v>
                </c:pt>
                <c:pt idx="35">
                  <c:v>37.691588624752526</c:v>
                </c:pt>
                <c:pt idx="36">
                  <c:v>38.691588624752526</c:v>
                </c:pt>
                <c:pt idx="37">
                  <c:v>39.691588624752526</c:v>
                </c:pt>
                <c:pt idx="38">
                  <c:v>40.691588624752526</c:v>
                </c:pt>
                <c:pt idx="39">
                  <c:v>41.691588624752526</c:v>
                </c:pt>
                <c:pt idx="40">
                  <c:v>42.691588624752526</c:v>
                </c:pt>
                <c:pt idx="41">
                  <c:v>43.691588624752526</c:v>
                </c:pt>
                <c:pt idx="42">
                  <c:v>44.691588624752526</c:v>
                </c:pt>
                <c:pt idx="43">
                  <c:v>45.691588624752526</c:v>
                </c:pt>
                <c:pt idx="44">
                  <c:v>46.691588624752526</c:v>
                </c:pt>
                <c:pt idx="45">
                  <c:v>47.691588624752526</c:v>
                </c:pt>
                <c:pt idx="46">
                  <c:v>48.691588624752526</c:v>
                </c:pt>
                <c:pt idx="47">
                  <c:v>49.691588624752526</c:v>
                </c:pt>
                <c:pt idx="48">
                  <c:v>50.691588624752526</c:v>
                </c:pt>
                <c:pt idx="49">
                  <c:v>51.691588624752526</c:v>
                </c:pt>
                <c:pt idx="50">
                  <c:v>52.691588624752526</c:v>
                </c:pt>
                <c:pt idx="51">
                  <c:v>53.691588624752526</c:v>
                </c:pt>
                <c:pt idx="52">
                  <c:v>54.691588624752526</c:v>
                </c:pt>
                <c:pt idx="53">
                  <c:v>55.691588624752526</c:v>
                </c:pt>
                <c:pt idx="54">
                  <c:v>56.691588624752526</c:v>
                </c:pt>
                <c:pt idx="55">
                  <c:v>57.691588624752526</c:v>
                </c:pt>
                <c:pt idx="56">
                  <c:v>58.691588624752526</c:v>
                </c:pt>
                <c:pt idx="57">
                  <c:v>59.691588624752526</c:v>
                </c:pt>
                <c:pt idx="58">
                  <c:v>60.691588624752526</c:v>
                </c:pt>
                <c:pt idx="59">
                  <c:v>61.691588624752526</c:v>
                </c:pt>
                <c:pt idx="60">
                  <c:v>62.691588624752526</c:v>
                </c:pt>
                <c:pt idx="61">
                  <c:v>63.691588624752526</c:v>
                </c:pt>
                <c:pt idx="62">
                  <c:v>64.691588624752526</c:v>
                </c:pt>
                <c:pt idx="63">
                  <c:v>65.691588624752526</c:v>
                </c:pt>
                <c:pt idx="64">
                  <c:v>66.691588624752526</c:v>
                </c:pt>
                <c:pt idx="65">
                  <c:v>67.691588624752526</c:v>
                </c:pt>
                <c:pt idx="66">
                  <c:v>68.691588624752526</c:v>
                </c:pt>
                <c:pt idx="67">
                  <c:v>69.691588624752526</c:v>
                </c:pt>
                <c:pt idx="68">
                  <c:v>70.691588624752526</c:v>
                </c:pt>
                <c:pt idx="69">
                  <c:v>71.691588624752526</c:v>
                </c:pt>
                <c:pt idx="70">
                  <c:v>72.691588624752526</c:v>
                </c:pt>
                <c:pt idx="71">
                  <c:v>73.691588624752526</c:v>
                </c:pt>
                <c:pt idx="72">
                  <c:v>74.691588624752526</c:v>
                </c:pt>
                <c:pt idx="73">
                  <c:v>75.691588624752526</c:v>
                </c:pt>
                <c:pt idx="74">
                  <c:v>76.691588624752526</c:v>
                </c:pt>
                <c:pt idx="75">
                  <c:v>77.691588624752526</c:v>
                </c:pt>
                <c:pt idx="76">
                  <c:v>78.691588624752526</c:v>
                </c:pt>
                <c:pt idx="77">
                  <c:v>79.691588624752526</c:v>
                </c:pt>
                <c:pt idx="78">
                  <c:v>80.691588624752526</c:v>
                </c:pt>
                <c:pt idx="79">
                  <c:v>81.691588624752526</c:v>
                </c:pt>
                <c:pt idx="80">
                  <c:v>82.691588624752526</c:v>
                </c:pt>
                <c:pt idx="81">
                  <c:v>83.691588624752526</c:v>
                </c:pt>
                <c:pt idx="82">
                  <c:v>84.691588624752526</c:v>
                </c:pt>
                <c:pt idx="83">
                  <c:v>85.691588624752526</c:v>
                </c:pt>
                <c:pt idx="84">
                  <c:v>86.691588624752526</c:v>
                </c:pt>
                <c:pt idx="85">
                  <c:v>87.691588624752526</c:v>
                </c:pt>
                <c:pt idx="86">
                  <c:v>88.691588624752526</c:v>
                </c:pt>
                <c:pt idx="87">
                  <c:v>89.691588624752526</c:v>
                </c:pt>
                <c:pt idx="88">
                  <c:v>90.691588624752526</c:v>
                </c:pt>
                <c:pt idx="89">
                  <c:v>91.691588624752526</c:v>
                </c:pt>
                <c:pt idx="90">
                  <c:v>92.691588624752526</c:v>
                </c:pt>
                <c:pt idx="91">
                  <c:v>93.691588624752526</c:v>
                </c:pt>
                <c:pt idx="92">
                  <c:v>94.691588624752526</c:v>
                </c:pt>
                <c:pt idx="93">
                  <c:v>95.691588624752526</c:v>
                </c:pt>
                <c:pt idx="94">
                  <c:v>96.691588624752526</c:v>
                </c:pt>
                <c:pt idx="95">
                  <c:v>97.691588624752526</c:v>
                </c:pt>
                <c:pt idx="96">
                  <c:v>98.691588624752526</c:v>
                </c:pt>
                <c:pt idx="97">
                  <c:v>99.691588624752526</c:v>
                </c:pt>
                <c:pt idx="98">
                  <c:v>100.69158862475253</c:v>
                </c:pt>
                <c:pt idx="99">
                  <c:v>101.69158862475253</c:v>
                </c:pt>
                <c:pt idx="100">
                  <c:v>102.69158862475253</c:v>
                </c:pt>
                <c:pt idx="101">
                  <c:v>103.69158862475253</c:v>
                </c:pt>
                <c:pt idx="102">
                  <c:v>104.69158862475253</c:v>
                </c:pt>
                <c:pt idx="103">
                  <c:v>105.69158862475253</c:v>
                </c:pt>
                <c:pt idx="104">
                  <c:v>106.69158862475253</c:v>
                </c:pt>
                <c:pt idx="105">
                  <c:v>107.69158862475253</c:v>
                </c:pt>
                <c:pt idx="106">
                  <c:v>108.69158862475253</c:v>
                </c:pt>
                <c:pt idx="107">
                  <c:v>109.69158862475253</c:v>
                </c:pt>
                <c:pt idx="108">
                  <c:v>110.69158862475253</c:v>
                </c:pt>
                <c:pt idx="109">
                  <c:v>111.69158862475253</c:v>
                </c:pt>
                <c:pt idx="110">
                  <c:v>112.69158862475253</c:v>
                </c:pt>
                <c:pt idx="111">
                  <c:v>113.69158862475253</c:v>
                </c:pt>
                <c:pt idx="112">
                  <c:v>114.69158862475253</c:v>
                </c:pt>
                <c:pt idx="113">
                  <c:v>115.69158862475253</c:v>
                </c:pt>
                <c:pt idx="114">
                  <c:v>116.69158862475253</c:v>
                </c:pt>
                <c:pt idx="115">
                  <c:v>117.69158862475253</c:v>
                </c:pt>
                <c:pt idx="116">
                  <c:v>118.69158862475253</c:v>
                </c:pt>
                <c:pt idx="117">
                  <c:v>119.69158862475253</c:v>
                </c:pt>
                <c:pt idx="118">
                  <c:v>120.69158862475253</c:v>
                </c:pt>
                <c:pt idx="119">
                  <c:v>121.69158862475253</c:v>
                </c:pt>
                <c:pt idx="120">
                  <c:v>122.69158862475253</c:v>
                </c:pt>
                <c:pt idx="121">
                  <c:v>123.69158862475253</c:v>
                </c:pt>
                <c:pt idx="122">
                  <c:v>124.69158862475253</c:v>
                </c:pt>
                <c:pt idx="123">
                  <c:v>125.69158862475253</c:v>
                </c:pt>
                <c:pt idx="124">
                  <c:v>126.69158862475253</c:v>
                </c:pt>
                <c:pt idx="125">
                  <c:v>127.69158862475253</c:v>
                </c:pt>
                <c:pt idx="126">
                  <c:v>128.69158862475251</c:v>
                </c:pt>
                <c:pt idx="127">
                  <c:v>129.69158862475251</c:v>
                </c:pt>
                <c:pt idx="128">
                  <c:v>130.69158862475251</c:v>
                </c:pt>
                <c:pt idx="129">
                  <c:v>131.69158862475251</c:v>
                </c:pt>
                <c:pt idx="130">
                  <c:v>132.69158862475251</c:v>
                </c:pt>
                <c:pt idx="131">
                  <c:v>133.69158862475251</c:v>
                </c:pt>
                <c:pt idx="132">
                  <c:v>134.69158862475251</c:v>
                </c:pt>
                <c:pt idx="133">
                  <c:v>135.69158862475251</c:v>
                </c:pt>
                <c:pt idx="134">
                  <c:v>136.69158862475251</c:v>
                </c:pt>
                <c:pt idx="135">
                  <c:v>137.69158862475251</c:v>
                </c:pt>
                <c:pt idx="136">
                  <c:v>138.69158862475251</c:v>
                </c:pt>
                <c:pt idx="137">
                  <c:v>139.69158862475251</c:v>
                </c:pt>
                <c:pt idx="138">
                  <c:v>140.69158862475251</c:v>
                </c:pt>
                <c:pt idx="139">
                  <c:v>141.69158862475251</c:v>
                </c:pt>
                <c:pt idx="140">
                  <c:v>142.69158862475251</c:v>
                </c:pt>
                <c:pt idx="141">
                  <c:v>143.69158862475251</c:v>
                </c:pt>
                <c:pt idx="142">
                  <c:v>144.69158862475251</c:v>
                </c:pt>
                <c:pt idx="143">
                  <c:v>145.69158862475251</c:v>
                </c:pt>
                <c:pt idx="144">
                  <c:v>146.69158862475251</c:v>
                </c:pt>
                <c:pt idx="145">
                  <c:v>147.69158862475251</c:v>
                </c:pt>
                <c:pt idx="146">
                  <c:v>148.69158862475251</c:v>
                </c:pt>
                <c:pt idx="147">
                  <c:v>149.69158862475251</c:v>
                </c:pt>
                <c:pt idx="148">
                  <c:v>150.69158862475251</c:v>
                </c:pt>
                <c:pt idx="149">
                  <c:v>151.69158862475251</c:v>
                </c:pt>
                <c:pt idx="150">
                  <c:v>152.69158862475251</c:v>
                </c:pt>
                <c:pt idx="151">
                  <c:v>153.69158862475251</c:v>
                </c:pt>
                <c:pt idx="152">
                  <c:v>154.69158862475251</c:v>
                </c:pt>
                <c:pt idx="153">
                  <c:v>155.69158862475251</c:v>
                </c:pt>
                <c:pt idx="154">
                  <c:v>156.69158862475251</c:v>
                </c:pt>
                <c:pt idx="155">
                  <c:v>157.69158862475251</c:v>
                </c:pt>
                <c:pt idx="156">
                  <c:v>158.69158862475251</c:v>
                </c:pt>
                <c:pt idx="157">
                  <c:v>159.69158862475251</c:v>
                </c:pt>
                <c:pt idx="158">
                  <c:v>160.69158862475251</c:v>
                </c:pt>
                <c:pt idx="159">
                  <c:v>161.69158862475251</c:v>
                </c:pt>
                <c:pt idx="160">
                  <c:v>162.69158862475251</c:v>
                </c:pt>
                <c:pt idx="161">
                  <c:v>163.69158862475251</c:v>
                </c:pt>
                <c:pt idx="162">
                  <c:v>164.69158862475251</c:v>
                </c:pt>
                <c:pt idx="163">
                  <c:v>165.69158862475251</c:v>
                </c:pt>
                <c:pt idx="164">
                  <c:v>166.69158862475251</c:v>
                </c:pt>
                <c:pt idx="165">
                  <c:v>167.69158862475251</c:v>
                </c:pt>
                <c:pt idx="166">
                  <c:v>168.69158862475251</c:v>
                </c:pt>
                <c:pt idx="167">
                  <c:v>169.69158862475251</c:v>
                </c:pt>
                <c:pt idx="168">
                  <c:v>170.69158862475251</c:v>
                </c:pt>
                <c:pt idx="169">
                  <c:v>171.69158862475251</c:v>
                </c:pt>
                <c:pt idx="170">
                  <c:v>172.69158862475251</c:v>
                </c:pt>
                <c:pt idx="171">
                  <c:v>173.69158862475251</c:v>
                </c:pt>
                <c:pt idx="172">
                  <c:v>174.69158862475251</c:v>
                </c:pt>
                <c:pt idx="173">
                  <c:v>175.69158862475251</c:v>
                </c:pt>
                <c:pt idx="174">
                  <c:v>176.69158862475251</c:v>
                </c:pt>
                <c:pt idx="175">
                  <c:v>177.69158862475251</c:v>
                </c:pt>
                <c:pt idx="176">
                  <c:v>178.69158862475251</c:v>
                </c:pt>
                <c:pt idx="177">
                  <c:v>179.69158862475251</c:v>
                </c:pt>
                <c:pt idx="178">
                  <c:v>180.69158862475251</c:v>
                </c:pt>
                <c:pt idx="179">
                  <c:v>181.69158862475251</c:v>
                </c:pt>
                <c:pt idx="180">
                  <c:v>182.69158862475251</c:v>
                </c:pt>
                <c:pt idx="181">
                  <c:v>183.69158862475251</c:v>
                </c:pt>
                <c:pt idx="182">
                  <c:v>184.69158862475251</c:v>
                </c:pt>
                <c:pt idx="183">
                  <c:v>185.69158862475251</c:v>
                </c:pt>
                <c:pt idx="184">
                  <c:v>186.69158862475251</c:v>
                </c:pt>
                <c:pt idx="185">
                  <c:v>187.69158862475251</c:v>
                </c:pt>
                <c:pt idx="186">
                  <c:v>188.69158862475251</c:v>
                </c:pt>
                <c:pt idx="187">
                  <c:v>189.69158862475251</c:v>
                </c:pt>
                <c:pt idx="188">
                  <c:v>190.69158862475251</c:v>
                </c:pt>
                <c:pt idx="189">
                  <c:v>191.69158862475251</c:v>
                </c:pt>
                <c:pt idx="190">
                  <c:v>192.69158862475251</c:v>
                </c:pt>
                <c:pt idx="191">
                  <c:v>193.69158862475251</c:v>
                </c:pt>
                <c:pt idx="192">
                  <c:v>194.69158862475251</c:v>
                </c:pt>
                <c:pt idx="193">
                  <c:v>195.69158862475251</c:v>
                </c:pt>
                <c:pt idx="194">
                  <c:v>196.69158862475251</c:v>
                </c:pt>
                <c:pt idx="195">
                  <c:v>197.69158862475251</c:v>
                </c:pt>
                <c:pt idx="196">
                  <c:v>198.69158862475251</c:v>
                </c:pt>
                <c:pt idx="197">
                  <c:v>199.69158862475251</c:v>
                </c:pt>
                <c:pt idx="198">
                  <c:v>200.69158862475251</c:v>
                </c:pt>
                <c:pt idx="199">
                  <c:v>201.69158862475251</c:v>
                </c:pt>
                <c:pt idx="200">
                  <c:v>202.69158862475251</c:v>
                </c:pt>
                <c:pt idx="201">
                  <c:v>203.69158862475251</c:v>
                </c:pt>
                <c:pt idx="202">
                  <c:v>204.69158862475251</c:v>
                </c:pt>
                <c:pt idx="203">
                  <c:v>205.69158862475251</c:v>
                </c:pt>
                <c:pt idx="204">
                  <c:v>206.69158862475251</c:v>
                </c:pt>
                <c:pt idx="205">
                  <c:v>207.69158862475251</c:v>
                </c:pt>
                <c:pt idx="206">
                  <c:v>208.69158862475251</c:v>
                </c:pt>
                <c:pt idx="207">
                  <c:v>209.69158862475251</c:v>
                </c:pt>
                <c:pt idx="208">
                  <c:v>210.69158862475251</c:v>
                </c:pt>
                <c:pt idx="209">
                  <c:v>211.69158862475251</c:v>
                </c:pt>
                <c:pt idx="210">
                  <c:v>212.69158862475251</c:v>
                </c:pt>
                <c:pt idx="211">
                  <c:v>213.69158862475251</c:v>
                </c:pt>
                <c:pt idx="212">
                  <c:v>214.69158862475251</c:v>
                </c:pt>
                <c:pt idx="213">
                  <c:v>215.69158862475251</c:v>
                </c:pt>
                <c:pt idx="214">
                  <c:v>216.69158862475251</c:v>
                </c:pt>
                <c:pt idx="215">
                  <c:v>217.69158862475251</c:v>
                </c:pt>
                <c:pt idx="216">
                  <c:v>218.69158862475251</c:v>
                </c:pt>
                <c:pt idx="217">
                  <c:v>219.69158862475251</c:v>
                </c:pt>
                <c:pt idx="218">
                  <c:v>220.69158862475251</c:v>
                </c:pt>
                <c:pt idx="219">
                  <c:v>221.69158862475251</c:v>
                </c:pt>
                <c:pt idx="220">
                  <c:v>222.69158862475251</c:v>
                </c:pt>
                <c:pt idx="221">
                  <c:v>223.69158862475251</c:v>
                </c:pt>
                <c:pt idx="222">
                  <c:v>224.69158862475251</c:v>
                </c:pt>
                <c:pt idx="223">
                  <c:v>225.69158862475251</c:v>
                </c:pt>
                <c:pt idx="224">
                  <c:v>226.69158862475251</c:v>
                </c:pt>
                <c:pt idx="225">
                  <c:v>227.69158862475251</c:v>
                </c:pt>
                <c:pt idx="226">
                  <c:v>228.69158862475251</c:v>
                </c:pt>
                <c:pt idx="227">
                  <c:v>229.69158862475251</c:v>
                </c:pt>
                <c:pt idx="228">
                  <c:v>230.69158862475251</c:v>
                </c:pt>
                <c:pt idx="229">
                  <c:v>231.69158862475251</c:v>
                </c:pt>
                <c:pt idx="230">
                  <c:v>232.69158862475251</c:v>
                </c:pt>
                <c:pt idx="231">
                  <c:v>233.69158862475251</c:v>
                </c:pt>
                <c:pt idx="232">
                  <c:v>234.69158862475251</c:v>
                </c:pt>
                <c:pt idx="233">
                  <c:v>235.69158862475251</c:v>
                </c:pt>
                <c:pt idx="234">
                  <c:v>236.69158862475251</c:v>
                </c:pt>
                <c:pt idx="235">
                  <c:v>237.69158862475251</c:v>
                </c:pt>
                <c:pt idx="236">
                  <c:v>238.69158862475251</c:v>
                </c:pt>
                <c:pt idx="237">
                  <c:v>239.69158862475251</c:v>
                </c:pt>
                <c:pt idx="238">
                  <c:v>240.69158862475251</c:v>
                </c:pt>
                <c:pt idx="239">
                  <c:v>241.69158862475251</c:v>
                </c:pt>
                <c:pt idx="240">
                  <c:v>242.69158862475251</c:v>
                </c:pt>
                <c:pt idx="241">
                  <c:v>243.69158862475251</c:v>
                </c:pt>
                <c:pt idx="242">
                  <c:v>244.69158862475251</c:v>
                </c:pt>
                <c:pt idx="243">
                  <c:v>245.69158862475251</c:v>
                </c:pt>
                <c:pt idx="244">
                  <c:v>246.69158862475251</c:v>
                </c:pt>
                <c:pt idx="245">
                  <c:v>247.69158862475251</c:v>
                </c:pt>
                <c:pt idx="246">
                  <c:v>248.69158862475251</c:v>
                </c:pt>
                <c:pt idx="247">
                  <c:v>249.69158862475251</c:v>
                </c:pt>
                <c:pt idx="248">
                  <c:v>250.69158862475251</c:v>
                </c:pt>
                <c:pt idx="249">
                  <c:v>251.69158862475251</c:v>
                </c:pt>
                <c:pt idx="250">
                  <c:v>252.69158862475251</c:v>
                </c:pt>
                <c:pt idx="251">
                  <c:v>253.69158862475251</c:v>
                </c:pt>
                <c:pt idx="252">
                  <c:v>254.69158862475251</c:v>
                </c:pt>
                <c:pt idx="253">
                  <c:v>255.69158862475251</c:v>
                </c:pt>
                <c:pt idx="254">
                  <c:v>256.69158862475251</c:v>
                </c:pt>
                <c:pt idx="255">
                  <c:v>257.69158862475251</c:v>
                </c:pt>
                <c:pt idx="256">
                  <c:v>258.69158862475251</c:v>
                </c:pt>
                <c:pt idx="257">
                  <c:v>259.69158862475251</c:v>
                </c:pt>
                <c:pt idx="258">
                  <c:v>260.69158862475251</c:v>
                </c:pt>
                <c:pt idx="259">
                  <c:v>261.69158862475251</c:v>
                </c:pt>
                <c:pt idx="260">
                  <c:v>262.69158862475251</c:v>
                </c:pt>
                <c:pt idx="261">
                  <c:v>263.69158862475251</c:v>
                </c:pt>
                <c:pt idx="262">
                  <c:v>264.69158862475251</c:v>
                </c:pt>
                <c:pt idx="263">
                  <c:v>265.69158862475251</c:v>
                </c:pt>
                <c:pt idx="264">
                  <c:v>266.69158862475251</c:v>
                </c:pt>
                <c:pt idx="265">
                  <c:v>267.69158862475251</c:v>
                </c:pt>
                <c:pt idx="266">
                  <c:v>268.69158862475251</c:v>
                </c:pt>
                <c:pt idx="267">
                  <c:v>269.69158862475251</c:v>
                </c:pt>
                <c:pt idx="268">
                  <c:v>270.69158862475251</c:v>
                </c:pt>
                <c:pt idx="269">
                  <c:v>271.69158862475251</c:v>
                </c:pt>
                <c:pt idx="270">
                  <c:v>272.69158862475251</c:v>
                </c:pt>
                <c:pt idx="271">
                  <c:v>273.69158862475251</c:v>
                </c:pt>
                <c:pt idx="272">
                  <c:v>274.69158862475251</c:v>
                </c:pt>
                <c:pt idx="273">
                  <c:v>275.69158862475251</c:v>
                </c:pt>
                <c:pt idx="274">
                  <c:v>276.69158862475251</c:v>
                </c:pt>
                <c:pt idx="275">
                  <c:v>277.69158862475251</c:v>
                </c:pt>
                <c:pt idx="276">
                  <c:v>278.69158862475251</c:v>
                </c:pt>
                <c:pt idx="277">
                  <c:v>279.69158862475251</c:v>
                </c:pt>
                <c:pt idx="278">
                  <c:v>280.69158862475251</c:v>
                </c:pt>
                <c:pt idx="279">
                  <c:v>281.69158862475251</c:v>
                </c:pt>
                <c:pt idx="280">
                  <c:v>282.69158862475251</c:v>
                </c:pt>
                <c:pt idx="281">
                  <c:v>283.69158862475251</c:v>
                </c:pt>
                <c:pt idx="282">
                  <c:v>284.69158862475251</c:v>
                </c:pt>
                <c:pt idx="283">
                  <c:v>285.69158862475251</c:v>
                </c:pt>
                <c:pt idx="284">
                  <c:v>286.69158862475251</c:v>
                </c:pt>
                <c:pt idx="285">
                  <c:v>287.69158862475251</c:v>
                </c:pt>
                <c:pt idx="286">
                  <c:v>288.69158862475251</c:v>
                </c:pt>
                <c:pt idx="287">
                  <c:v>289.69158862475251</c:v>
                </c:pt>
                <c:pt idx="288">
                  <c:v>290.69158862475251</c:v>
                </c:pt>
                <c:pt idx="289">
                  <c:v>291.69158862475251</c:v>
                </c:pt>
                <c:pt idx="290">
                  <c:v>292.69158862475251</c:v>
                </c:pt>
                <c:pt idx="291">
                  <c:v>293.69158862475251</c:v>
                </c:pt>
                <c:pt idx="292">
                  <c:v>294.69158862475251</c:v>
                </c:pt>
                <c:pt idx="293">
                  <c:v>295.69158862475251</c:v>
                </c:pt>
                <c:pt idx="294">
                  <c:v>296.69158862475251</c:v>
                </c:pt>
                <c:pt idx="295">
                  <c:v>297.69158862475251</c:v>
                </c:pt>
                <c:pt idx="296">
                  <c:v>298.69158862475251</c:v>
                </c:pt>
                <c:pt idx="297">
                  <c:v>299.69158862475251</c:v>
                </c:pt>
                <c:pt idx="298">
                  <c:v>300.69158862475251</c:v>
                </c:pt>
                <c:pt idx="299">
                  <c:v>301.69158862475251</c:v>
                </c:pt>
                <c:pt idx="300">
                  <c:v>302.69158862475251</c:v>
                </c:pt>
                <c:pt idx="301">
                  <c:v>303.69158862475251</c:v>
                </c:pt>
                <c:pt idx="302">
                  <c:v>304.69158862475251</c:v>
                </c:pt>
                <c:pt idx="303">
                  <c:v>305.69158862475251</c:v>
                </c:pt>
                <c:pt idx="304">
                  <c:v>306.69158862475251</c:v>
                </c:pt>
                <c:pt idx="305">
                  <c:v>307.69158862475251</c:v>
                </c:pt>
                <c:pt idx="306">
                  <c:v>308.69158862475251</c:v>
                </c:pt>
                <c:pt idx="307">
                  <c:v>309.69158862475251</c:v>
                </c:pt>
              </c:numCache>
            </c:numRef>
          </c:xVal>
          <c:yVal>
            <c:numRef>
              <c:f>'10cp'!$D$6:$D$313</c:f>
              <c:numCache>
                <c:formatCode>General</c:formatCode>
                <c:ptCount val="308"/>
                <c:pt idx="0">
                  <c:v>-4.471487323481433E-2</c:v>
                </c:pt>
                <c:pt idx="1">
                  <c:v>1.2709005854831042E-2</c:v>
                </c:pt>
                <c:pt idx="2">
                  <c:v>6.6761772355859395E-2</c:v>
                </c:pt>
                <c:pt idx="3">
                  <c:v>0.10423682087654343</c:v>
                </c:pt>
                <c:pt idx="4">
                  <c:v>-4.471487323481433E-2</c:v>
                </c:pt>
                <c:pt idx="5">
                  <c:v>2.2409729086022984E-2</c:v>
                </c:pt>
                <c:pt idx="6">
                  <c:v>-3.3170575547011166E-2</c:v>
                </c:pt>
                <c:pt idx="7">
                  <c:v>-7.9106547947623743E-2</c:v>
                </c:pt>
                <c:pt idx="8">
                  <c:v>-0.1038879306981597</c:v>
                </c:pt>
                <c:pt idx="9">
                  <c:v>-0.10136665029815235</c:v>
                </c:pt>
                <c:pt idx="10">
                  <c:v>-7.2291909026305154E-2</c:v>
                </c:pt>
                <c:pt idx="11">
                  <c:v>-2.4116633369691109E-2</c:v>
                </c:pt>
                <c:pt idx="12">
                  <c:v>3.08759910285239E-2</c:v>
                </c:pt>
                <c:pt idx="13">
                  <c:v>7.8656836639427144E-2</c:v>
                </c:pt>
                <c:pt idx="14">
                  <c:v>0.10697395312798411</c:v>
                </c:pt>
                <c:pt idx="15">
                  <c:v>0.10843257878865266</c:v>
                </c:pt>
                <c:pt idx="16">
                  <c:v>8.2360888482734401E-2</c:v>
                </c:pt>
                <c:pt idx="17">
                  <c:v>3.4993991672254247E-2</c:v>
                </c:pt>
                <c:pt idx="18">
                  <c:v>-2.2070669648016586E-2</c:v>
                </c:pt>
                <c:pt idx="19">
                  <c:v>-7.4760976233028908E-2</c:v>
                </c:pt>
                <c:pt idx="20">
                  <c:v>-0.11003928486593413</c:v>
                </c:pt>
                <c:pt idx="21">
                  <c:v>-0.11915594881590892</c:v>
                </c:pt>
                <c:pt idx="22">
                  <c:v>-9.983384965183989E-2</c:v>
                </c:pt>
                <c:pt idx="23">
                  <c:v>-5.683776782440942E-2</c:v>
                </c:pt>
                <c:pt idx="24">
                  <c:v>-7.8619524969392261E-4</c:v>
                </c:pt>
                <c:pt idx="25">
                  <c:v>5.4497416692547679E-2</c:v>
                </c:pt>
                <c:pt idx="26">
                  <c:v>9.5431861486537456E-2</c:v>
                </c:pt>
                <c:pt idx="27">
                  <c:v>0.11206218458421736</c:v>
                </c:pt>
                <c:pt idx="28">
                  <c:v>0.1005347856871833</c:v>
                </c:pt>
                <c:pt idx="29">
                  <c:v>6.4045335510047333E-2</c:v>
                </c:pt>
                <c:pt idx="30">
                  <c:v>1.2023251283127116E-2</c:v>
                </c:pt>
                <c:pt idx="31">
                  <c:v>-4.2242453009024773E-2</c:v>
                </c:pt>
                <c:pt idx="32">
                  <c:v>-8.4941324329043388E-2</c:v>
                </c:pt>
                <c:pt idx="33">
                  <c:v>-0.10520797967629403</c:v>
                </c:pt>
                <c:pt idx="34">
                  <c:v>-9.7849315537870268E-2</c:v>
                </c:pt>
                <c:pt idx="35">
                  <c:v>-6.4649813487663535E-2</c:v>
                </c:pt>
                <c:pt idx="36">
                  <c:v>-1.3928136520386557E-2</c:v>
                </c:pt>
                <c:pt idx="37">
                  <c:v>4.1544235866338347E-2</c:v>
                </c:pt>
                <c:pt idx="38">
                  <c:v>8.7741723657552173E-2</c:v>
                </c:pt>
                <c:pt idx="39">
                  <c:v>0.11290045271788081</c:v>
                </c:pt>
                <c:pt idx="40">
                  <c:v>0.11047140531717096</c:v>
                </c:pt>
                <c:pt idx="41">
                  <c:v>8.077173710747601E-2</c:v>
                </c:pt>
                <c:pt idx="42">
                  <c:v>3.0920556328741584E-2</c:v>
                </c:pt>
                <c:pt idx="43">
                  <c:v>-2.692555805480468E-2</c:v>
                </c:pt>
                <c:pt idx="44">
                  <c:v>-7.859682165252764E-2</c:v>
                </c:pt>
                <c:pt idx="45">
                  <c:v>-0.11143873897795104</c:v>
                </c:pt>
                <c:pt idx="46">
                  <c:v>-0.11746312314367367</c:v>
                </c:pt>
                <c:pt idx="47">
                  <c:v>-9.5334268531910821E-2</c:v>
                </c:pt>
                <c:pt idx="48">
                  <c:v>-5.0694126820765469E-2</c:v>
                </c:pt>
                <c:pt idx="49">
                  <c:v>5.2543805217936711E-3</c:v>
                </c:pt>
                <c:pt idx="50">
                  <c:v>5.8551295920963649E-2</c:v>
                </c:pt>
                <c:pt idx="51">
                  <c:v>9.5969412235535456E-2</c:v>
                </c:pt>
                <c:pt idx="52">
                  <c:v>0.10831717336993521</c:v>
                </c:pt>
                <c:pt idx="53">
                  <c:v>9.2728880306279252E-2</c:v>
                </c:pt>
                <c:pt idx="54">
                  <c:v>5.3369852177864129E-2</c:v>
                </c:pt>
                <c:pt idx="55">
                  <c:v>3.8077705345010448E-4</c:v>
                </c:pt>
                <c:pt idx="56">
                  <c:v>-5.2673998586760751E-2</c:v>
                </c:pt>
                <c:pt idx="57">
                  <c:v>-9.2215232137089043E-2</c:v>
                </c:pt>
                <c:pt idx="58">
                  <c:v>-0.10806119291435466</c:v>
                </c:pt>
                <c:pt idx="59">
                  <c:v>-9.5989402283959441E-2</c:v>
                </c:pt>
                <c:pt idx="60">
                  <c:v>-5.8806200069932771E-2</c:v>
                </c:pt>
                <c:pt idx="61">
                  <c:v>-5.6559271546786638E-3</c:v>
                </c:pt>
                <c:pt idx="62">
                  <c:v>5.0258071747633686E-2</c:v>
                </c:pt>
                <c:pt idx="63">
                  <c:v>9.4971046978457416E-2</c:v>
                </c:pt>
                <c:pt idx="64">
                  <c:v>0.11724852717746782</c:v>
                </c:pt>
                <c:pt idx="65">
                  <c:v>0.11139883739878156</c:v>
                </c:pt>
                <c:pt idx="66">
                  <c:v>7.8702875662036098E-2</c:v>
                </c:pt>
                <c:pt idx="67">
                  <c:v>2.7103222935656691E-2</c:v>
                </c:pt>
                <c:pt idx="68">
                  <c:v>-3.0770149695309518E-2</c:v>
                </c:pt>
                <c:pt idx="69">
                  <c:v>-8.0744422938255872E-2</c:v>
                </c:pt>
                <c:pt idx="70">
                  <c:v>-0.1106329859383372</c:v>
                </c:pt>
                <c:pt idx="71">
                  <c:v>-0.11326717358443929</c:v>
                </c:pt>
                <c:pt idx="72">
                  <c:v>-8.8273263295477633E-2</c:v>
                </c:pt>
                <c:pt idx="73">
                  <c:v>-4.2151117294747277E-2</c:v>
                </c:pt>
                <c:pt idx="74">
                  <c:v>1.3364427507250001E-2</c:v>
                </c:pt>
                <c:pt idx="75">
                  <c:v>6.4248917365700417E-2</c:v>
                </c:pt>
                <c:pt idx="76">
                  <c:v>9.7703186210473719E-2</c:v>
                </c:pt>
                <c:pt idx="77">
                  <c:v>0.10535831835708857</c:v>
                </c:pt>
                <c:pt idx="78">
                  <c:v>8.5368881659366694E-2</c:v>
                </c:pt>
                <c:pt idx="79">
                  <c:v>4.2870888992331942E-2</c:v>
                </c:pt>
                <c:pt idx="80">
                  <c:v>-1.1309865290096578E-2</c:v>
                </c:pt>
                <c:pt idx="81">
                  <c:v>-6.3375667393703303E-2</c:v>
                </c:pt>
                <c:pt idx="82">
                  <c:v>-0.10002064946326474</c:v>
                </c:pt>
                <c:pt idx="83">
                  <c:v>-0.11177347048882445</c:v>
                </c:pt>
                <c:pt idx="84">
                  <c:v>-9.5382108876441704E-2</c:v>
                </c:pt>
                <c:pt idx="85">
                  <c:v>-5.464347931113548E-2</c:v>
                </c:pt>
                <c:pt idx="86">
                  <c:v>5.3046664002445471E-4</c:v>
                </c:pt>
                <c:pt idx="87">
                  <c:v>5.657739798477459E-2</c:v>
                </c:pt>
                <c:pt idx="88">
                  <c:v>9.966433531945626E-2</c:v>
                </c:pt>
                <c:pt idx="89">
                  <c:v>0.1191377941547056</c:v>
                </c:pt>
                <c:pt idx="90">
                  <c:v>0.11018192701574948</c:v>
                </c:pt>
                <c:pt idx="91">
                  <c:v>7.5020170314738496E-2</c:v>
                </c:pt>
                <c:pt idx="92">
                  <c:v>2.2360000505967079E-2</c:v>
                </c:pt>
                <c:pt idx="93">
                  <c:v>-3.4780373367523626E-2</c:v>
                </c:pt>
                <c:pt idx="94">
                  <c:v>-8.2320050689071056E-2</c:v>
                </c:pt>
                <c:pt idx="95">
                  <c:v>-0.10862626066611566</c:v>
                </c:pt>
                <c:pt idx="96">
                  <c:v>-0.10741044355335216</c:v>
                </c:pt>
                <c:pt idx="97">
                  <c:v>-7.9285950406394065E-2</c:v>
                </c:pt>
                <c:pt idx="98">
                  <c:v>-3.1598552704318543E-2</c:v>
                </c:pt>
                <c:pt idx="99">
                  <c:v>2.34270103642263E-2</c:v>
                </c:pt>
                <c:pt idx="100">
                  <c:v>7.1760037898827733E-2</c:v>
                </c:pt>
                <c:pt idx="101">
                  <c:v>0.1010870332268325</c:v>
                </c:pt>
                <c:pt idx="102">
                  <c:v>0.10390312664141098</c:v>
                </c:pt>
                <c:pt idx="103">
                  <c:v>7.9397952121650961E-2</c:v>
                </c:pt>
                <c:pt idx="104">
                  <c:v>3.3663842652845215E-2</c:v>
                </c:pt>
                <c:pt idx="105">
                  <c:v>-2.1826014335688142E-2</c:v>
                </c:pt>
                <c:pt idx="106">
                  <c:v>-7.3088932723757036E-2</c:v>
                </c:pt>
                <c:pt idx="107">
                  <c:v>-0.10713534747392181</c:v>
                </c:pt>
                <c:pt idx="108">
                  <c:v>-0.11522637811219444</c:v>
                </c:pt>
                <c:pt idx="109">
                  <c:v>-9.5071133172804856E-2</c:v>
                </c:pt>
                <c:pt idx="110">
                  <c:v>-5.1413584077010369E-2</c:v>
                </c:pt>
                <c:pt idx="111">
                  <c:v>5.1384972751763302E-3</c:v>
                </c:pt>
                <c:pt idx="112">
                  <c:v>6.0750446923021055E-2</c:v>
                </c:pt>
                <c:pt idx="113">
                  <c:v>0.10180478976213095</c:v>
                </c:pt>
                <c:pt idx="114">
                  <c:v>0.11829193292161905</c:v>
                </c:pt>
                <c:pt idx="115">
                  <c:v>0.10630021574353728</c:v>
                </c:pt>
                <c:pt idx="116">
                  <c:v>6.8983230419921243E-2</c:v>
                </c:pt>
                <c:pt idx="117">
                  <c:v>1.576305050674414E-2</c:v>
                </c:pt>
                <c:pt idx="118">
                  <c:v>-4.0030934990792577E-2</c:v>
                </c:pt>
                <c:pt idx="119">
                  <c:v>-8.4496791805973415E-2</c:v>
                </c:pt>
                <c:pt idx="120">
                  <c:v>-0.10663430698735832</c:v>
                </c:pt>
                <c:pt idx="121">
                  <c:v>-0.10108994718642629</c:v>
                </c:pt>
                <c:pt idx="122">
                  <c:v>-6.9486296099798533E-2</c:v>
                </c:pt>
                <c:pt idx="123">
                  <c:v>-2.0003961887501823E-2</c:v>
                </c:pt>
                <c:pt idx="124">
                  <c:v>3.4678838361892506E-2</c:v>
                </c:pt>
                <c:pt idx="125">
                  <c:v>8.0572940280424221E-2</c:v>
                </c:pt>
                <c:pt idx="126">
                  <c:v>0.10589330797943351</c:v>
                </c:pt>
                <c:pt idx="127">
                  <c:v>0.10402252465617784</c:v>
                </c:pt>
                <c:pt idx="128">
                  <c:v>7.5180671696493562E-2</c:v>
                </c:pt>
                <c:pt idx="129">
                  <c:v>2.6383173815833626E-2</c:v>
                </c:pt>
                <c:pt idx="130">
                  <c:v>-3.0303516843617949E-2</c:v>
                </c:pt>
                <c:pt idx="131">
                  <c:v>-8.0772663807758507E-2</c:v>
                </c:pt>
                <c:pt idx="132">
                  <c:v>-0.11240177507144111</c:v>
                </c:pt>
                <c:pt idx="133">
                  <c:v>-0.11720959183709632</c:v>
                </c:pt>
                <c:pt idx="134">
                  <c:v>-9.3855945101516625E-2</c:v>
                </c:pt>
                <c:pt idx="135">
                  <c:v>-4.7984106139005618E-2</c:v>
                </c:pt>
                <c:pt idx="136">
                  <c:v>9.1803667182573448E-3</c:v>
                </c:pt>
                <c:pt idx="137">
                  <c:v>6.3624378056725162E-2</c:v>
                </c:pt>
                <c:pt idx="138">
                  <c:v>0.10203731786754235</c:v>
                </c:pt>
                <c:pt idx="139">
                  <c:v>0.11512423772681887</c:v>
                </c:pt>
                <c:pt idx="140">
                  <c:v>9.9914352511292326E-2</c:v>
                </c:pt>
                <c:pt idx="141">
                  <c:v>6.0488334750753901E-2</c:v>
                </c:pt>
                <c:pt idx="142">
                  <c:v>6.9433163800364812E-3</c:v>
                </c:pt>
                <c:pt idx="143">
                  <c:v>-4.7144791088419472E-2</c:v>
                </c:pt>
                <c:pt idx="144">
                  <c:v>-8.8126320792159304E-2</c:v>
                </c:pt>
                <c:pt idx="145">
                  <c:v>-0.1056980929407904</c:v>
                </c:pt>
                <c:pt idx="146">
                  <c:v>-9.5483110943847191E-2</c:v>
                </c:pt>
                <c:pt idx="147">
                  <c:v>-6.0124360450860004E-2</c:v>
                </c:pt>
                <c:pt idx="148">
                  <c:v>-8.6191900881215089E-3</c:v>
                </c:pt>
                <c:pt idx="149">
                  <c:v>4.5939009997836774E-2</c:v>
                </c:pt>
                <c:pt idx="150">
                  <c:v>8.9646588041225467E-2</c:v>
                </c:pt>
                <c:pt idx="151">
                  <c:v>0.1112804921006767</c:v>
                </c:pt>
                <c:pt idx="152">
                  <c:v>0.10512041704246758</c:v>
                </c:pt>
                <c:pt idx="153">
                  <c:v>7.2395602984152985E-2</c:v>
                </c:pt>
                <c:pt idx="154">
                  <c:v>2.0993589956658933E-2</c:v>
                </c:pt>
                <c:pt idx="155">
                  <c:v>-3.6497070541501864E-2</c:v>
                </c:pt>
                <c:pt idx="156">
                  <c:v>-8.5921414739852847E-2</c:v>
                </c:pt>
                <c:pt idx="157">
                  <c:v>-0.1150867072936783</c:v>
                </c:pt>
                <c:pt idx="158">
                  <c:v>-0.11680318279770534</c:v>
                </c:pt>
                <c:pt idx="159">
                  <c:v>-9.0676826241659458E-2</c:v>
                </c:pt>
                <c:pt idx="160">
                  <c:v>-4.320608431596569E-2</c:v>
                </c:pt>
                <c:pt idx="161">
                  <c:v>1.3841585377951281E-2</c:v>
                </c:pt>
                <c:pt idx="162">
                  <c:v>6.6367384102633556E-2</c:v>
                </c:pt>
                <c:pt idx="163">
                  <c:v>0.10145860675255558</c:v>
                </c:pt>
                <c:pt idx="164">
                  <c:v>0.11060655584751407</c:v>
                </c:pt>
                <c:pt idx="165">
                  <c:v>9.1820711125602625E-2</c:v>
                </c:pt>
                <c:pt idx="166">
                  <c:v>5.011110565469952E-2</c:v>
                </c:pt>
                <c:pt idx="167">
                  <c:v>-3.780933669970267E-3</c:v>
                </c:pt>
                <c:pt idx="168">
                  <c:v>-5.6085384622458108E-2</c:v>
                </c:pt>
                <c:pt idx="169">
                  <c:v>-9.3462684614066538E-2</c:v>
                </c:pt>
                <c:pt idx="170">
                  <c:v>-0.10635348699214928</c:v>
                </c:pt>
                <c:pt idx="171">
                  <c:v>-9.1380515503464044E-2</c:v>
                </c:pt>
                <c:pt idx="172">
                  <c:v>-5.2201219623709369E-2</c:v>
                </c:pt>
                <c:pt idx="173">
                  <c:v>1.4024408152171312E-3</c:v>
                </c:pt>
                <c:pt idx="174">
                  <c:v>5.5969664692718406E-2</c:v>
                </c:pt>
                <c:pt idx="175">
                  <c:v>9.7730293636195079E-2</c:v>
                </c:pt>
                <c:pt idx="176">
                  <c:v>0.11605522484218583</c:v>
                </c:pt>
                <c:pt idx="177">
                  <c:v>0.106124440503734</c:v>
                </c:pt>
                <c:pt idx="178">
                  <c:v>7.014485549228347E-2</c:v>
                </c:pt>
                <c:pt idx="179">
                  <c:v>1.681274744143775E-2</c:v>
                </c:pt>
                <c:pt idx="180">
                  <c:v>-4.0845528410185558E-2</c:v>
                </c:pt>
                <c:pt idx="181">
                  <c:v>-8.8715300326187865E-2</c:v>
                </c:pt>
                <c:pt idx="182">
                  <c:v>-0.11510786721775582</c:v>
                </c:pt>
                <c:pt idx="183">
                  <c:v>-0.11366918351152633</c:v>
                </c:pt>
                <c:pt idx="184">
                  <c:v>-8.4956220192974594E-2</c:v>
                </c:pt>
                <c:pt idx="185">
                  <c:v>-3.6287407271497873E-2</c:v>
                </c:pt>
                <c:pt idx="186">
                  <c:v>2.0094903248022031E-2</c:v>
                </c:pt>
                <c:pt idx="187">
                  <c:v>7.008999762942851E-2</c:v>
                </c:pt>
                <c:pt idx="188">
                  <c:v>0.10126546919987213</c:v>
                </c:pt>
                <c:pt idx="189">
                  <c:v>0.10596294502012545</c:v>
                </c:pt>
                <c:pt idx="190">
                  <c:v>8.3206292953175373E-2</c:v>
                </c:pt>
                <c:pt idx="191">
                  <c:v>3.8935424148072134E-2</c:v>
                </c:pt>
                <c:pt idx="192">
                  <c:v>-1.5492247617057819E-2</c:v>
                </c:pt>
                <c:pt idx="193">
                  <c:v>-6.6157218842577248E-2</c:v>
                </c:pt>
                <c:pt idx="194">
                  <c:v>-0.10007524490686776</c:v>
                </c:pt>
                <c:pt idx="195">
                  <c:v>-0.10846107465550603</c:v>
                </c:pt>
                <c:pt idx="196">
                  <c:v>-8.8941434600303973E-2</c:v>
                </c:pt>
                <c:pt idx="197">
                  <c:v>-4.6162957228788604E-2</c:v>
                </c:pt>
                <c:pt idx="198">
                  <c:v>9.3577416110368385E-3</c:v>
                </c:pt>
                <c:pt idx="199">
                  <c:v>6.3854866507060098E-2</c:v>
                </c:pt>
                <c:pt idx="200">
                  <c:v>0.1037501336809456</c:v>
                </c:pt>
                <c:pt idx="201">
                  <c:v>0.11904612625129365</c:v>
                </c:pt>
                <c:pt idx="202">
                  <c:v>0.10582774366246832</c:v>
                </c:pt>
                <c:pt idx="203">
                  <c:v>6.7246056920881495E-2</c:v>
                </c:pt>
                <c:pt idx="204">
                  <c:v>1.2738256147446199E-2</c:v>
                </c:pt>
                <c:pt idx="205">
                  <c:v>-4.4321630244308179E-2</c:v>
                </c:pt>
                <c:pt idx="206">
                  <c:v>-8.9954241978802196E-2</c:v>
                </c:pt>
                <c:pt idx="207">
                  <c:v>-0.11305607782627883</c:v>
                </c:pt>
                <c:pt idx="208">
                  <c:v>-0.1081604815323743</c:v>
                </c:pt>
                <c:pt idx="209">
                  <c:v>-7.6788711563851891E-2</c:v>
                </c:pt>
                <c:pt idx="210">
                  <c:v>-2.705402148926931E-2</c:v>
                </c:pt>
                <c:pt idx="211">
                  <c:v>2.8381422754487119E-2</c:v>
                </c:pt>
                <c:pt idx="212">
                  <c:v>7.5485072287985538E-2</c:v>
                </c:pt>
                <c:pt idx="213">
                  <c:v>0.10237238751798527</c:v>
                </c:pt>
                <c:pt idx="214">
                  <c:v>0.10228465630683981</c:v>
                </c:pt>
                <c:pt idx="215">
                  <c:v>7.5281177479615227E-2</c:v>
                </c:pt>
                <c:pt idx="216">
                  <c:v>2.822248663930112E-2</c:v>
                </c:pt>
                <c:pt idx="217">
                  <c:v>-2.695107926788777E-2</c:v>
                </c:pt>
                <c:pt idx="218">
                  <c:v>-7.6214642560841594E-2</c:v>
                </c:pt>
                <c:pt idx="219">
                  <c:v>-0.10697826611693323</c:v>
                </c:pt>
                <c:pt idx="220">
                  <c:v>-0.11124978966585662</c:v>
                </c:pt>
                <c:pt idx="221">
                  <c:v>-8.7649238824672279E-2</c:v>
                </c:pt>
                <c:pt idx="222">
                  <c:v>-4.1770178127745083E-2</c:v>
                </c:pt>
                <c:pt idx="223">
                  <c:v>1.5203212810394027E-2</c:v>
                </c:pt>
                <c:pt idx="224">
                  <c:v>6.9278293922624315E-2</c:v>
                </c:pt>
                <c:pt idx="225">
                  <c:v>0.10714029290291287</c:v>
                </c:pt>
                <c:pt idx="226">
                  <c:v>0.11947153821250091</c:v>
                </c:pt>
                <c:pt idx="227">
                  <c:v>0.10327399296808316</c:v>
                </c:pt>
                <c:pt idx="228">
                  <c:v>6.2614612989641633E-2</c:v>
                </c:pt>
                <c:pt idx="229">
                  <c:v>7.6073408488070305E-3</c:v>
                </c:pt>
                <c:pt idx="230">
                  <c:v>-4.8113608363969267E-2</c:v>
                </c:pt>
                <c:pt idx="231">
                  <c:v>-9.0797364001583974E-2</c:v>
                </c:pt>
                <c:pt idx="232">
                  <c:v>-0.11000597696568853</c:v>
                </c:pt>
                <c:pt idx="233">
                  <c:v>-0.10121268878800178</c:v>
                </c:pt>
                <c:pt idx="234">
                  <c:v>-6.6919683778703692E-2</c:v>
                </c:pt>
                <c:pt idx="235">
                  <c:v>-1.6016514484264954E-2</c:v>
                </c:pt>
                <c:pt idx="236">
                  <c:v>3.8459516220641025E-2</c:v>
                </c:pt>
                <c:pt idx="237">
                  <c:v>8.2600021116003508E-2</c:v>
                </c:pt>
                <c:pt idx="238">
                  <c:v>0.10511888968066066</c:v>
                </c:pt>
                <c:pt idx="239">
                  <c:v>0.10018785461355197</c:v>
                </c:pt>
                <c:pt idx="240">
                  <c:v>6.8904395731629431E-2</c:v>
                </c:pt>
                <c:pt idx="241">
                  <c:v>1.9024314037794372E-2</c:v>
                </c:pt>
                <c:pt idx="242">
                  <c:v>-3.6974505692509207E-2</c:v>
                </c:pt>
                <c:pt idx="243">
                  <c:v>-8.5013057664387742E-2</c:v>
                </c:pt>
                <c:pt idx="244">
                  <c:v>-0.11293631414084604</c:v>
                </c:pt>
                <c:pt idx="245">
                  <c:v>-0.11356060204292878</c:v>
                </c:pt>
                <c:pt idx="246">
                  <c:v>-8.6480700068492788E-2</c:v>
                </c:pt>
                <c:pt idx="247">
                  <c:v>-3.8184143611669073E-2</c:v>
                </c:pt>
                <c:pt idx="248">
                  <c:v>1.9556525093485586E-2</c:v>
                </c:pt>
                <c:pt idx="249">
                  <c:v>7.2612220143898593E-2</c:v>
                </c:pt>
                <c:pt idx="250">
                  <c:v>0.10801488211894285</c:v>
                </c:pt>
                <c:pt idx="251">
                  <c:v>0.11718522253953297</c:v>
                </c:pt>
                <c:pt idx="252">
                  <c:v>9.8064169101414869E-2</c:v>
                </c:pt>
                <c:pt idx="253">
                  <c:v>5.5615661555635666E-2</c:v>
                </c:pt>
                <c:pt idx="254">
                  <c:v>5.7567862453071147E-4</c:v>
                </c:pt>
                <c:pt idx="255">
                  <c:v>-5.323913253405442E-2</c:v>
                </c:pt>
                <c:pt idx="256">
                  <c:v>-9.2389764427931939E-2</c:v>
                </c:pt>
                <c:pt idx="257">
                  <c:v>-0.10717500214347488</c:v>
                </c:pt>
                <c:pt idx="258">
                  <c:v>-9.4053070512441175E-2</c:v>
                </c:pt>
                <c:pt idx="259">
                  <c:v>-5.6519343954473188E-2</c:v>
                </c:pt>
                <c:pt idx="260">
                  <c:v>-4.2210178364171548E-3</c:v>
                </c:pt>
                <c:pt idx="261">
                  <c:v>4.9469252075459234E-2</c:v>
                </c:pt>
                <c:pt idx="262">
                  <c:v>9.0813183753504292E-2</c:v>
                </c:pt>
                <c:pt idx="263">
                  <c:v>0.10915905923752334</c:v>
                </c:pt>
                <c:pt idx="264">
                  <c:v>9.9622007282626629E-2</c:v>
                </c:pt>
                <c:pt idx="265">
                  <c:v>6.43211722061411E-2</c:v>
                </c:pt>
                <c:pt idx="266">
                  <c:v>1.1863539399537344E-2</c:v>
                </c:pt>
                <c:pt idx="267">
                  <c:v>-4.4797202376290424E-2</c:v>
                </c:pt>
                <c:pt idx="268">
                  <c:v>-9.1591843781665891E-2</c:v>
                </c:pt>
                <c:pt idx="269">
                  <c:v>-0.11684918350341879</c:v>
                </c:pt>
                <c:pt idx="270">
                  <c:v>-0.11421341212332556</c:v>
                </c:pt>
                <c:pt idx="271">
                  <c:v>-8.4235773897508859E-2</c:v>
                </c:pt>
                <c:pt idx="272">
                  <c:v>-3.4242311955762106E-2</c:v>
                </c:pt>
                <c:pt idx="273">
                  <c:v>2.3489517026418518E-2</c:v>
                </c:pt>
                <c:pt idx="274">
                  <c:v>7.478977699633281E-2</c:v>
                </c:pt>
                <c:pt idx="275">
                  <c:v>0.10712607938058796</c:v>
                </c:pt>
                <c:pt idx="276">
                  <c:v>0.1127225379251159</c:v>
                </c:pt>
                <c:pt idx="277">
                  <c:v>9.0488378161137806E-2</c:v>
                </c:pt>
                <c:pt idx="278">
                  <c:v>4.6274681206177108E-2</c:v>
                </c:pt>
                <c:pt idx="279">
                  <c:v>-8.604116374145647E-3</c:v>
                </c:pt>
                <c:pt idx="280">
                  <c:v>-6.0213394862405387E-2</c:v>
                </c:pt>
                <c:pt idx="281">
                  <c:v>-9.5494398359805041E-2</c:v>
                </c:pt>
                <c:pt idx="282">
                  <c:v>-0.10553819662122771</c:v>
                </c:pt>
                <c:pt idx="283">
                  <c:v>-8.7818304798945299E-2</c:v>
                </c:pt>
                <c:pt idx="284">
                  <c:v>-4.6823332179214534E-2</c:v>
                </c:pt>
                <c:pt idx="285">
                  <c:v>7.0686106158095487E-3</c:v>
                </c:pt>
                <c:pt idx="286">
                  <c:v>6.0192071102124406E-2</c:v>
                </c:pt>
                <c:pt idx="287">
                  <c:v>9.9021818382074772E-2</c:v>
                </c:pt>
                <c:pt idx="288">
                  <c:v>0.1135680395886675</c:v>
                </c:pt>
                <c:pt idx="289">
                  <c:v>9.9889353016260909E-2</c:v>
                </c:pt>
                <c:pt idx="290">
                  <c:v>6.1094357017199133E-2</c:v>
                </c:pt>
                <c:pt idx="291">
                  <c:v>6.5803974203338797E-3</c:v>
                </c:pt>
                <c:pt idx="292">
                  <c:v>-5.0300900592314027E-2</c:v>
                </c:pt>
                <c:pt idx="293">
                  <c:v>-9.5568290298095257E-2</c:v>
                </c:pt>
                <c:pt idx="294">
                  <c:v>-0.11809498748231605</c:v>
                </c:pt>
                <c:pt idx="295">
                  <c:v>-0.11238144172722614</c:v>
                </c:pt>
                <c:pt idx="296">
                  <c:v>-7.9923826006064735E-2</c:v>
                </c:pt>
                <c:pt idx="297">
                  <c:v>-2.8836336399513E-2</c:v>
                </c:pt>
                <c:pt idx="298">
                  <c:v>2.8178049939111882E-2</c:v>
                </c:pt>
                <c:pt idx="299">
                  <c:v>7.7000835982728971E-2</c:v>
                </c:pt>
                <c:pt idx="300">
                  <c:v>0.10562182385028947</c:v>
                </c:pt>
                <c:pt idx="301">
                  <c:v>0.10713253330908379</c:v>
                </c:pt>
                <c:pt idx="302">
                  <c:v>8.1441080611501071E-2</c:v>
                </c:pt>
                <c:pt idx="303">
                  <c:v>3.5280286177474918E-2</c:v>
                </c:pt>
                <c:pt idx="304">
                  <c:v>-1.9492243094229974E-2</c:v>
                </c:pt>
                <c:pt idx="305">
                  <c:v>-6.8876060375297726E-2</c:v>
                </c:pt>
                <c:pt idx="306">
                  <c:v>-0.10024519608251586</c:v>
                </c:pt>
                <c:pt idx="307">
                  <c:v>-0.10552031600626301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810-4CD2-B910-D8913702B05C}"/>
            </c:ext>
          </c:extLst>
        </c:ser>
        <c:ser>
          <c:idx val="20"/>
          <c:order val="3"/>
          <c:tx>
            <c:strRef>
              <c:f>'10cp'!$L$5</c:f>
              <c:strCache>
                <c:ptCount val="1"/>
                <c:pt idx="0">
                  <c:v>CP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'10cp'!$K$7:$K$313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7.6915886247525238</c:v>
                </c:pt>
                <c:pt idx="5">
                  <c:v>8.6915886247525229</c:v>
                </c:pt>
                <c:pt idx="6">
                  <c:v>9.6915886247525229</c:v>
                </c:pt>
                <c:pt idx="7">
                  <c:v>10.691588624752523</c:v>
                </c:pt>
                <c:pt idx="8">
                  <c:v>11.691588624752523</c:v>
                </c:pt>
                <c:pt idx="9">
                  <c:v>12.691588624752523</c:v>
                </c:pt>
                <c:pt idx="10">
                  <c:v>13.691588624752523</c:v>
                </c:pt>
                <c:pt idx="11">
                  <c:v>14.691588624752523</c:v>
                </c:pt>
                <c:pt idx="12">
                  <c:v>15.691588624752523</c:v>
                </c:pt>
                <c:pt idx="13">
                  <c:v>16.691588624752523</c:v>
                </c:pt>
                <c:pt idx="14">
                  <c:v>17.691588624752523</c:v>
                </c:pt>
                <c:pt idx="15">
                  <c:v>18.691588624752523</c:v>
                </c:pt>
                <c:pt idx="16">
                  <c:v>19.691588624752523</c:v>
                </c:pt>
                <c:pt idx="17">
                  <c:v>20.691588624752523</c:v>
                </c:pt>
                <c:pt idx="18">
                  <c:v>21.691588624752523</c:v>
                </c:pt>
                <c:pt idx="19">
                  <c:v>22.691588624752523</c:v>
                </c:pt>
                <c:pt idx="20">
                  <c:v>23.691588624752523</c:v>
                </c:pt>
                <c:pt idx="21">
                  <c:v>24.691588624752523</c:v>
                </c:pt>
                <c:pt idx="22">
                  <c:v>25.691588624752523</c:v>
                </c:pt>
                <c:pt idx="23">
                  <c:v>26.691588624752523</c:v>
                </c:pt>
                <c:pt idx="24">
                  <c:v>27.691588624752523</c:v>
                </c:pt>
                <c:pt idx="25">
                  <c:v>28.691588624752523</c:v>
                </c:pt>
                <c:pt idx="26">
                  <c:v>29.691588624752523</c:v>
                </c:pt>
                <c:pt idx="27">
                  <c:v>30.691588624752523</c:v>
                </c:pt>
                <c:pt idx="28">
                  <c:v>31.691588624752523</c:v>
                </c:pt>
                <c:pt idx="29">
                  <c:v>32.691588624752526</c:v>
                </c:pt>
                <c:pt idx="30">
                  <c:v>33.691588624752526</c:v>
                </c:pt>
                <c:pt idx="31">
                  <c:v>34.691588624752526</c:v>
                </c:pt>
                <c:pt idx="32">
                  <c:v>35.691588624752526</c:v>
                </c:pt>
                <c:pt idx="33">
                  <c:v>36.691588624752526</c:v>
                </c:pt>
                <c:pt idx="34">
                  <c:v>37.691588624752526</c:v>
                </c:pt>
                <c:pt idx="35">
                  <c:v>38.691588624752526</c:v>
                </c:pt>
                <c:pt idx="36">
                  <c:v>39.691588624752526</c:v>
                </c:pt>
                <c:pt idx="37">
                  <c:v>40.691588624752526</c:v>
                </c:pt>
                <c:pt idx="38">
                  <c:v>41.691588624752526</c:v>
                </c:pt>
                <c:pt idx="39">
                  <c:v>42.691588624752526</c:v>
                </c:pt>
                <c:pt idx="40">
                  <c:v>43.691588624752526</c:v>
                </c:pt>
                <c:pt idx="41">
                  <c:v>44.691588624752526</c:v>
                </c:pt>
                <c:pt idx="42">
                  <c:v>45.691588624752526</c:v>
                </c:pt>
                <c:pt idx="43">
                  <c:v>46.691588624752526</c:v>
                </c:pt>
                <c:pt idx="44">
                  <c:v>47.691588624752526</c:v>
                </c:pt>
                <c:pt idx="45">
                  <c:v>48.691588624752526</c:v>
                </c:pt>
                <c:pt idx="46">
                  <c:v>49.691588624752526</c:v>
                </c:pt>
                <c:pt idx="47">
                  <c:v>50.691588624752526</c:v>
                </c:pt>
                <c:pt idx="48">
                  <c:v>51.691588624752526</c:v>
                </c:pt>
                <c:pt idx="49">
                  <c:v>52.691588624752526</c:v>
                </c:pt>
                <c:pt idx="50">
                  <c:v>53.691588624752526</c:v>
                </c:pt>
                <c:pt idx="51">
                  <c:v>54.691588624752526</c:v>
                </c:pt>
                <c:pt idx="52">
                  <c:v>55.691588624752526</c:v>
                </c:pt>
                <c:pt idx="53">
                  <c:v>56.691588624752526</c:v>
                </c:pt>
                <c:pt idx="54">
                  <c:v>57.691588624752526</c:v>
                </c:pt>
                <c:pt idx="55">
                  <c:v>58.691588624752526</c:v>
                </c:pt>
                <c:pt idx="56">
                  <c:v>59.691588624752526</c:v>
                </c:pt>
                <c:pt idx="57">
                  <c:v>60.691588624752526</c:v>
                </c:pt>
                <c:pt idx="58">
                  <c:v>61.691588624752526</c:v>
                </c:pt>
                <c:pt idx="59">
                  <c:v>62.691588624752526</c:v>
                </c:pt>
                <c:pt idx="60">
                  <c:v>63.691588624752526</c:v>
                </c:pt>
                <c:pt idx="61">
                  <c:v>64.691588624752526</c:v>
                </c:pt>
                <c:pt idx="62">
                  <c:v>65.691588624752526</c:v>
                </c:pt>
                <c:pt idx="63">
                  <c:v>66.691588624752526</c:v>
                </c:pt>
                <c:pt idx="64">
                  <c:v>67.691588624752526</c:v>
                </c:pt>
                <c:pt idx="65">
                  <c:v>68.691588624752526</c:v>
                </c:pt>
                <c:pt idx="66">
                  <c:v>69.691588624752526</c:v>
                </c:pt>
                <c:pt idx="67">
                  <c:v>70.691588624752526</c:v>
                </c:pt>
                <c:pt idx="68">
                  <c:v>71.691588624752526</c:v>
                </c:pt>
                <c:pt idx="69">
                  <c:v>72.691588624752526</c:v>
                </c:pt>
                <c:pt idx="70">
                  <c:v>73.691588624752526</c:v>
                </c:pt>
                <c:pt idx="71">
                  <c:v>74.691588624752526</c:v>
                </c:pt>
                <c:pt idx="72">
                  <c:v>75.691588624752526</c:v>
                </c:pt>
                <c:pt idx="73">
                  <c:v>76.691588624752526</c:v>
                </c:pt>
                <c:pt idx="74">
                  <c:v>77.691588624752526</c:v>
                </c:pt>
                <c:pt idx="75">
                  <c:v>78.691588624752526</c:v>
                </c:pt>
                <c:pt idx="76">
                  <c:v>79.691588624752526</c:v>
                </c:pt>
                <c:pt idx="77">
                  <c:v>80.691588624752526</c:v>
                </c:pt>
                <c:pt idx="78">
                  <c:v>81.691588624752526</c:v>
                </c:pt>
                <c:pt idx="79">
                  <c:v>82.691588624752526</c:v>
                </c:pt>
                <c:pt idx="80">
                  <c:v>83.691588624752526</c:v>
                </c:pt>
                <c:pt idx="81">
                  <c:v>84.691588624752526</c:v>
                </c:pt>
                <c:pt idx="82">
                  <c:v>85.691588624752526</c:v>
                </c:pt>
                <c:pt idx="83">
                  <c:v>86.691588624752526</c:v>
                </c:pt>
                <c:pt idx="84">
                  <c:v>87.691588624752526</c:v>
                </c:pt>
                <c:pt idx="85">
                  <c:v>88.691588624752526</c:v>
                </c:pt>
                <c:pt idx="86">
                  <c:v>89.691588624752526</c:v>
                </c:pt>
                <c:pt idx="87">
                  <c:v>90.691588624752526</c:v>
                </c:pt>
                <c:pt idx="88">
                  <c:v>91.691588624752526</c:v>
                </c:pt>
                <c:pt idx="89">
                  <c:v>92.691588624752526</c:v>
                </c:pt>
                <c:pt idx="90">
                  <c:v>93.691588624752526</c:v>
                </c:pt>
                <c:pt idx="91">
                  <c:v>94.691588624752526</c:v>
                </c:pt>
                <c:pt idx="92">
                  <c:v>95.691588624752526</c:v>
                </c:pt>
                <c:pt idx="93">
                  <c:v>96.691588624752526</c:v>
                </c:pt>
                <c:pt idx="94">
                  <c:v>97.691588624752526</c:v>
                </c:pt>
                <c:pt idx="95">
                  <c:v>98.691588624752526</c:v>
                </c:pt>
                <c:pt idx="96">
                  <c:v>99.691588624752526</c:v>
                </c:pt>
                <c:pt idx="97">
                  <c:v>100.69158862475253</c:v>
                </c:pt>
                <c:pt idx="98">
                  <c:v>101.69158862475253</c:v>
                </c:pt>
                <c:pt idx="99">
                  <c:v>102.69158862475253</c:v>
                </c:pt>
                <c:pt idx="100">
                  <c:v>103.69158862475253</c:v>
                </c:pt>
                <c:pt idx="101">
                  <c:v>104.69158862475253</c:v>
                </c:pt>
                <c:pt idx="102">
                  <c:v>105.69158862475253</c:v>
                </c:pt>
                <c:pt idx="103">
                  <c:v>106.69158862475253</c:v>
                </c:pt>
                <c:pt idx="104">
                  <c:v>107.69158862475253</c:v>
                </c:pt>
                <c:pt idx="105">
                  <c:v>108.69158862475253</c:v>
                </c:pt>
                <c:pt idx="106">
                  <c:v>109.69158862475253</c:v>
                </c:pt>
                <c:pt idx="107">
                  <c:v>110.69158862475253</c:v>
                </c:pt>
                <c:pt idx="108">
                  <c:v>111.69158862475253</c:v>
                </c:pt>
                <c:pt idx="109">
                  <c:v>112.69158862475253</c:v>
                </c:pt>
                <c:pt idx="110">
                  <c:v>113.69158862475253</c:v>
                </c:pt>
                <c:pt idx="111">
                  <c:v>114.69158862475253</c:v>
                </c:pt>
                <c:pt idx="112">
                  <c:v>115.69158862475253</c:v>
                </c:pt>
                <c:pt idx="113">
                  <c:v>116.69158862475253</c:v>
                </c:pt>
                <c:pt idx="114">
                  <c:v>117.69158862475253</c:v>
                </c:pt>
                <c:pt idx="115">
                  <c:v>118.69158862475253</c:v>
                </c:pt>
                <c:pt idx="116">
                  <c:v>119.69158862475253</c:v>
                </c:pt>
                <c:pt idx="117">
                  <c:v>120.69158862475253</c:v>
                </c:pt>
                <c:pt idx="118">
                  <c:v>121.69158862475253</c:v>
                </c:pt>
                <c:pt idx="119">
                  <c:v>122.69158862475253</c:v>
                </c:pt>
                <c:pt idx="120">
                  <c:v>123.69158862475253</c:v>
                </c:pt>
                <c:pt idx="121">
                  <c:v>124.69158862475253</c:v>
                </c:pt>
                <c:pt idx="122">
                  <c:v>125.69158862475253</c:v>
                </c:pt>
                <c:pt idx="123">
                  <c:v>126.69158862475253</c:v>
                </c:pt>
                <c:pt idx="124">
                  <c:v>127.69158862475253</c:v>
                </c:pt>
                <c:pt idx="125">
                  <c:v>128.69158862475251</c:v>
                </c:pt>
                <c:pt idx="126">
                  <c:v>129.69158862475251</c:v>
                </c:pt>
                <c:pt idx="127">
                  <c:v>130.69158862475251</c:v>
                </c:pt>
                <c:pt idx="128">
                  <c:v>131.69158862475251</c:v>
                </c:pt>
                <c:pt idx="129">
                  <c:v>132.69158862475251</c:v>
                </c:pt>
                <c:pt idx="130">
                  <c:v>133.69158862475251</c:v>
                </c:pt>
                <c:pt idx="131">
                  <c:v>134.69158862475251</c:v>
                </c:pt>
                <c:pt idx="132">
                  <c:v>135.69158862475251</c:v>
                </c:pt>
                <c:pt idx="133">
                  <c:v>136.69158862475251</c:v>
                </c:pt>
                <c:pt idx="134">
                  <c:v>137.69158862475251</c:v>
                </c:pt>
                <c:pt idx="135">
                  <c:v>138.69158862475251</c:v>
                </c:pt>
                <c:pt idx="136">
                  <c:v>139.69158862475251</c:v>
                </c:pt>
                <c:pt idx="137">
                  <c:v>140.69158862475251</c:v>
                </c:pt>
                <c:pt idx="138">
                  <c:v>141.69158862475251</c:v>
                </c:pt>
                <c:pt idx="139">
                  <c:v>142.69158862475251</c:v>
                </c:pt>
                <c:pt idx="140">
                  <c:v>143.69158862475251</c:v>
                </c:pt>
                <c:pt idx="141">
                  <c:v>144.69158862475251</c:v>
                </c:pt>
                <c:pt idx="142">
                  <c:v>145.69158862475251</c:v>
                </c:pt>
                <c:pt idx="143">
                  <c:v>146.69158862475251</c:v>
                </c:pt>
                <c:pt idx="144">
                  <c:v>147.69158862475251</c:v>
                </c:pt>
                <c:pt idx="145">
                  <c:v>148.69158862475251</c:v>
                </c:pt>
                <c:pt idx="146">
                  <c:v>149.69158862475251</c:v>
                </c:pt>
                <c:pt idx="147">
                  <c:v>150.69158862475251</c:v>
                </c:pt>
                <c:pt idx="148">
                  <c:v>151.69158862475251</c:v>
                </c:pt>
                <c:pt idx="149">
                  <c:v>152.69158862475251</c:v>
                </c:pt>
                <c:pt idx="150">
                  <c:v>153.69158862475251</c:v>
                </c:pt>
                <c:pt idx="151">
                  <c:v>154.69158862475251</c:v>
                </c:pt>
                <c:pt idx="152">
                  <c:v>155.69158862475251</c:v>
                </c:pt>
                <c:pt idx="153">
                  <c:v>156.69158862475251</c:v>
                </c:pt>
                <c:pt idx="154">
                  <c:v>157.69158862475251</c:v>
                </c:pt>
                <c:pt idx="155">
                  <c:v>158.69158862475251</c:v>
                </c:pt>
                <c:pt idx="156">
                  <c:v>159.69158862475251</c:v>
                </c:pt>
                <c:pt idx="157">
                  <c:v>160.69158862475251</c:v>
                </c:pt>
                <c:pt idx="158">
                  <c:v>161.69158862475251</c:v>
                </c:pt>
                <c:pt idx="159">
                  <c:v>162.69158862475251</c:v>
                </c:pt>
                <c:pt idx="160">
                  <c:v>163.69158862475251</c:v>
                </c:pt>
                <c:pt idx="161">
                  <c:v>164.69158862475251</c:v>
                </c:pt>
                <c:pt idx="162">
                  <c:v>165.69158862475251</c:v>
                </c:pt>
                <c:pt idx="163">
                  <c:v>166.69158862475251</c:v>
                </c:pt>
                <c:pt idx="164">
                  <c:v>167.69158862475251</c:v>
                </c:pt>
                <c:pt idx="165">
                  <c:v>168.69158862475251</c:v>
                </c:pt>
                <c:pt idx="166">
                  <c:v>169.69158862475251</c:v>
                </c:pt>
                <c:pt idx="167">
                  <c:v>170.69158862475251</c:v>
                </c:pt>
                <c:pt idx="168">
                  <c:v>171.69158862475251</c:v>
                </c:pt>
                <c:pt idx="169">
                  <c:v>172.69158862475251</c:v>
                </c:pt>
                <c:pt idx="170">
                  <c:v>173.69158862475251</c:v>
                </c:pt>
                <c:pt idx="171">
                  <c:v>174.69158862475251</c:v>
                </c:pt>
                <c:pt idx="172">
                  <c:v>175.69158862475251</c:v>
                </c:pt>
                <c:pt idx="173">
                  <c:v>176.69158862475251</c:v>
                </c:pt>
                <c:pt idx="174">
                  <c:v>177.69158862475251</c:v>
                </c:pt>
                <c:pt idx="175">
                  <c:v>178.69158862475251</c:v>
                </c:pt>
                <c:pt idx="176">
                  <c:v>179.69158862475251</c:v>
                </c:pt>
                <c:pt idx="177">
                  <c:v>180.69158862475251</c:v>
                </c:pt>
                <c:pt idx="178">
                  <c:v>181.69158862475251</c:v>
                </c:pt>
                <c:pt idx="179">
                  <c:v>182.69158862475251</c:v>
                </c:pt>
                <c:pt idx="180">
                  <c:v>183.69158862475251</c:v>
                </c:pt>
                <c:pt idx="181">
                  <c:v>184.69158862475251</c:v>
                </c:pt>
                <c:pt idx="182">
                  <c:v>185.69158862475251</c:v>
                </c:pt>
                <c:pt idx="183">
                  <c:v>186.69158862475251</c:v>
                </c:pt>
                <c:pt idx="184">
                  <c:v>187.69158862475251</c:v>
                </c:pt>
                <c:pt idx="185">
                  <c:v>188.69158862475251</c:v>
                </c:pt>
                <c:pt idx="186">
                  <c:v>189.69158862475251</c:v>
                </c:pt>
                <c:pt idx="187">
                  <c:v>190.69158862475251</c:v>
                </c:pt>
                <c:pt idx="188">
                  <c:v>191.69158862475251</c:v>
                </c:pt>
                <c:pt idx="189">
                  <c:v>192.69158862475251</c:v>
                </c:pt>
                <c:pt idx="190">
                  <c:v>193.69158862475251</c:v>
                </c:pt>
                <c:pt idx="191">
                  <c:v>194.69158862475251</c:v>
                </c:pt>
                <c:pt idx="192">
                  <c:v>195.69158862475251</c:v>
                </c:pt>
                <c:pt idx="193">
                  <c:v>196.69158862475251</c:v>
                </c:pt>
                <c:pt idx="194">
                  <c:v>197.69158862475251</c:v>
                </c:pt>
                <c:pt idx="195">
                  <c:v>198.69158862475251</c:v>
                </c:pt>
                <c:pt idx="196">
                  <c:v>199.69158862475251</c:v>
                </c:pt>
                <c:pt idx="197">
                  <c:v>200.69158862475251</c:v>
                </c:pt>
                <c:pt idx="198">
                  <c:v>201.69158862475251</c:v>
                </c:pt>
                <c:pt idx="199">
                  <c:v>202.69158862475251</c:v>
                </c:pt>
                <c:pt idx="200">
                  <c:v>203.69158862475251</c:v>
                </c:pt>
                <c:pt idx="201">
                  <c:v>204.69158862475251</c:v>
                </c:pt>
                <c:pt idx="202">
                  <c:v>205.69158862475251</c:v>
                </c:pt>
                <c:pt idx="203">
                  <c:v>206.69158862475251</c:v>
                </c:pt>
                <c:pt idx="204">
                  <c:v>207.69158862475251</c:v>
                </c:pt>
                <c:pt idx="205">
                  <c:v>208.69158862475251</c:v>
                </c:pt>
                <c:pt idx="206">
                  <c:v>209.69158862475251</c:v>
                </c:pt>
                <c:pt idx="207">
                  <c:v>210.69158862475251</c:v>
                </c:pt>
                <c:pt idx="208">
                  <c:v>211.69158862475251</c:v>
                </c:pt>
                <c:pt idx="209">
                  <c:v>212.69158862475251</c:v>
                </c:pt>
                <c:pt idx="210">
                  <c:v>213.69158862475251</c:v>
                </c:pt>
                <c:pt idx="211">
                  <c:v>214.69158862475251</c:v>
                </c:pt>
                <c:pt idx="212">
                  <c:v>215.69158862475251</c:v>
                </c:pt>
                <c:pt idx="213">
                  <c:v>216.69158862475251</c:v>
                </c:pt>
                <c:pt idx="214">
                  <c:v>217.69158862475251</c:v>
                </c:pt>
                <c:pt idx="215">
                  <c:v>218.69158862475251</c:v>
                </c:pt>
                <c:pt idx="216">
                  <c:v>219.69158862475251</c:v>
                </c:pt>
                <c:pt idx="217">
                  <c:v>220.69158862475251</c:v>
                </c:pt>
                <c:pt idx="218">
                  <c:v>221.69158862475251</c:v>
                </c:pt>
                <c:pt idx="219">
                  <c:v>222.69158862475251</c:v>
                </c:pt>
                <c:pt idx="220">
                  <c:v>223.69158862475251</c:v>
                </c:pt>
                <c:pt idx="221">
                  <c:v>224.69158862475251</c:v>
                </c:pt>
                <c:pt idx="222">
                  <c:v>225.69158862475251</c:v>
                </c:pt>
                <c:pt idx="223">
                  <c:v>226.69158862475251</c:v>
                </c:pt>
                <c:pt idx="224">
                  <c:v>227.69158862475251</c:v>
                </c:pt>
                <c:pt idx="225">
                  <c:v>228.69158862475251</c:v>
                </c:pt>
                <c:pt idx="226">
                  <c:v>229.69158862475251</c:v>
                </c:pt>
                <c:pt idx="227">
                  <c:v>230.69158862475251</c:v>
                </c:pt>
                <c:pt idx="228">
                  <c:v>231.69158862475251</c:v>
                </c:pt>
                <c:pt idx="229">
                  <c:v>232.69158862475251</c:v>
                </c:pt>
                <c:pt idx="230">
                  <c:v>233.69158862475251</c:v>
                </c:pt>
                <c:pt idx="231">
                  <c:v>234.69158862475251</c:v>
                </c:pt>
                <c:pt idx="232">
                  <c:v>235.69158862475251</c:v>
                </c:pt>
                <c:pt idx="233">
                  <c:v>236.69158862475251</c:v>
                </c:pt>
                <c:pt idx="234">
                  <c:v>237.69158862475251</c:v>
                </c:pt>
                <c:pt idx="235">
                  <c:v>238.69158862475251</c:v>
                </c:pt>
                <c:pt idx="236">
                  <c:v>239.69158862475251</c:v>
                </c:pt>
                <c:pt idx="237">
                  <c:v>240.69158862475251</c:v>
                </c:pt>
                <c:pt idx="238">
                  <c:v>241.69158862475251</c:v>
                </c:pt>
                <c:pt idx="239">
                  <c:v>242.69158862475251</c:v>
                </c:pt>
                <c:pt idx="240">
                  <c:v>243.69158862475251</c:v>
                </c:pt>
                <c:pt idx="241">
                  <c:v>244.69158862475251</c:v>
                </c:pt>
                <c:pt idx="242">
                  <c:v>245.69158862475251</c:v>
                </c:pt>
                <c:pt idx="243">
                  <c:v>246.69158862475251</c:v>
                </c:pt>
                <c:pt idx="244">
                  <c:v>247.69158862475251</c:v>
                </c:pt>
                <c:pt idx="245">
                  <c:v>248.69158862475251</c:v>
                </c:pt>
                <c:pt idx="246">
                  <c:v>249.69158862475251</c:v>
                </c:pt>
                <c:pt idx="247">
                  <c:v>250.69158862475251</c:v>
                </c:pt>
                <c:pt idx="248">
                  <c:v>251.69158862475251</c:v>
                </c:pt>
                <c:pt idx="249">
                  <c:v>252.69158862475251</c:v>
                </c:pt>
                <c:pt idx="250">
                  <c:v>253.69158862475251</c:v>
                </c:pt>
                <c:pt idx="251">
                  <c:v>254.69158862475251</c:v>
                </c:pt>
                <c:pt idx="252">
                  <c:v>255.69158862475251</c:v>
                </c:pt>
                <c:pt idx="253">
                  <c:v>256.69158862475251</c:v>
                </c:pt>
                <c:pt idx="254">
                  <c:v>257.69158862475251</c:v>
                </c:pt>
                <c:pt idx="255">
                  <c:v>258.69158862475251</c:v>
                </c:pt>
                <c:pt idx="256">
                  <c:v>259.69158862475251</c:v>
                </c:pt>
                <c:pt idx="257">
                  <c:v>260.69158862475251</c:v>
                </c:pt>
                <c:pt idx="258">
                  <c:v>261.69158862475251</c:v>
                </c:pt>
                <c:pt idx="259">
                  <c:v>262.69158862475251</c:v>
                </c:pt>
                <c:pt idx="260">
                  <c:v>263.69158862475251</c:v>
                </c:pt>
                <c:pt idx="261">
                  <c:v>264.69158862475251</c:v>
                </c:pt>
                <c:pt idx="262">
                  <c:v>265.69158862475251</c:v>
                </c:pt>
                <c:pt idx="263">
                  <c:v>266.69158862475251</c:v>
                </c:pt>
                <c:pt idx="264">
                  <c:v>267.69158862475251</c:v>
                </c:pt>
                <c:pt idx="265">
                  <c:v>268.69158862475251</c:v>
                </c:pt>
                <c:pt idx="266">
                  <c:v>269.69158862475251</c:v>
                </c:pt>
                <c:pt idx="267">
                  <c:v>270.69158862475251</c:v>
                </c:pt>
                <c:pt idx="268">
                  <c:v>271.69158862475251</c:v>
                </c:pt>
                <c:pt idx="269">
                  <c:v>272.69158862475251</c:v>
                </c:pt>
                <c:pt idx="270">
                  <c:v>273.69158862475251</c:v>
                </c:pt>
                <c:pt idx="271">
                  <c:v>274.69158862475251</c:v>
                </c:pt>
                <c:pt idx="272">
                  <c:v>275.69158862475251</c:v>
                </c:pt>
                <c:pt idx="273">
                  <c:v>276.69158862475251</c:v>
                </c:pt>
                <c:pt idx="274">
                  <c:v>277.69158862475251</c:v>
                </c:pt>
                <c:pt idx="275">
                  <c:v>278.69158862475251</c:v>
                </c:pt>
                <c:pt idx="276">
                  <c:v>279.69158862475251</c:v>
                </c:pt>
                <c:pt idx="277">
                  <c:v>280.69158862475251</c:v>
                </c:pt>
                <c:pt idx="278">
                  <c:v>281.69158862475251</c:v>
                </c:pt>
                <c:pt idx="279">
                  <c:v>282.69158862475251</c:v>
                </c:pt>
                <c:pt idx="280">
                  <c:v>283.69158862475251</c:v>
                </c:pt>
                <c:pt idx="281">
                  <c:v>284.69158862475251</c:v>
                </c:pt>
                <c:pt idx="282">
                  <c:v>285.69158862475251</c:v>
                </c:pt>
                <c:pt idx="283">
                  <c:v>286.69158862475251</c:v>
                </c:pt>
                <c:pt idx="284">
                  <c:v>287.69158862475251</c:v>
                </c:pt>
                <c:pt idx="285">
                  <c:v>288.69158862475251</c:v>
                </c:pt>
                <c:pt idx="286">
                  <c:v>289.69158862475251</c:v>
                </c:pt>
                <c:pt idx="287">
                  <c:v>290.69158862475251</c:v>
                </c:pt>
                <c:pt idx="288">
                  <c:v>291.69158862475251</c:v>
                </c:pt>
                <c:pt idx="289">
                  <c:v>292.69158862475251</c:v>
                </c:pt>
                <c:pt idx="290">
                  <c:v>293.69158862475251</c:v>
                </c:pt>
                <c:pt idx="291">
                  <c:v>294.69158862475251</c:v>
                </c:pt>
                <c:pt idx="292">
                  <c:v>295.69158862475251</c:v>
                </c:pt>
                <c:pt idx="293">
                  <c:v>296.69158862475251</c:v>
                </c:pt>
                <c:pt idx="294">
                  <c:v>297.69158862475251</c:v>
                </c:pt>
                <c:pt idx="295">
                  <c:v>298.69158862475251</c:v>
                </c:pt>
                <c:pt idx="296">
                  <c:v>299.69158862475251</c:v>
                </c:pt>
                <c:pt idx="297">
                  <c:v>300.69158862475251</c:v>
                </c:pt>
                <c:pt idx="298">
                  <c:v>301.69158862475251</c:v>
                </c:pt>
                <c:pt idx="299">
                  <c:v>302.69158862475251</c:v>
                </c:pt>
                <c:pt idx="300">
                  <c:v>303.69158862475251</c:v>
                </c:pt>
                <c:pt idx="301">
                  <c:v>304.69158862475251</c:v>
                </c:pt>
                <c:pt idx="302">
                  <c:v>305.69158862475251</c:v>
                </c:pt>
                <c:pt idx="303">
                  <c:v>306.69158862475251</c:v>
                </c:pt>
                <c:pt idx="304">
                  <c:v>307.69158862475251</c:v>
                </c:pt>
                <c:pt idx="305">
                  <c:v>308.69158862475251</c:v>
                </c:pt>
                <c:pt idx="306">
                  <c:v>309.69158862475251</c:v>
                </c:pt>
              </c:numCache>
            </c:numRef>
          </c:xVal>
          <c:yVal>
            <c:numRef>
              <c:f>'10cp'!$L$7:$L$313</c:f>
              <c:numCache>
                <c:formatCode>0.00E+00</c:formatCode>
                <c:ptCount val="307"/>
                <c:pt idx="0">
                  <c:v>5.842E-2</c:v>
                </c:pt>
                <c:pt idx="1">
                  <c:v>6.6039999999999904E-2</c:v>
                </c:pt>
                <c:pt idx="2">
                  <c:v>3.4543999999999998E-2</c:v>
                </c:pt>
                <c:pt idx="3">
                  <c:v>0</c:v>
                </c:pt>
                <c:pt idx="4">
                  <c:v>-3.7592E-2</c:v>
                </c:pt>
                <c:pt idx="5">
                  <c:v>-7.4676000000000006E-2</c:v>
                </c:pt>
                <c:pt idx="6">
                  <c:v>-9.6266000000000004E-2</c:v>
                </c:pt>
                <c:pt idx="7">
                  <c:v>-9.3471999999999902E-2</c:v>
                </c:pt>
                <c:pt idx="8">
                  <c:v>-7.1373999999999896E-2</c:v>
                </c:pt>
                <c:pt idx="9">
                  <c:v>-2.59079999999999E-2</c:v>
                </c:pt>
                <c:pt idx="10">
                  <c:v>1.90499999999999E-2</c:v>
                </c:pt>
                <c:pt idx="11">
                  <c:v>6.5532000000000007E-2</c:v>
                </c:pt>
                <c:pt idx="12">
                  <c:v>9.2202000000000006E-2</c:v>
                </c:pt>
                <c:pt idx="13">
                  <c:v>0.105918</c:v>
                </c:pt>
                <c:pt idx="14">
                  <c:v>8.7629999999999902E-2</c:v>
                </c:pt>
                <c:pt idx="15">
                  <c:v>6.1976000000000003E-2</c:v>
                </c:pt>
                <c:pt idx="16">
                  <c:v>2.36219999999999E-2</c:v>
                </c:pt>
                <c:pt idx="17">
                  <c:v>-1.524E-2</c:v>
                </c:pt>
                <c:pt idx="18">
                  <c:v>-4.4957999999999901E-2</c:v>
                </c:pt>
                <c:pt idx="19">
                  <c:v>-6.1468000000000002E-2</c:v>
                </c:pt>
                <c:pt idx="20">
                  <c:v>-6.1467999999999898E-2</c:v>
                </c:pt>
                <c:pt idx="21">
                  <c:v>-3.5813999999999901E-2</c:v>
                </c:pt>
                <c:pt idx="22">
                  <c:v>-3.3019999999999898E-3</c:v>
                </c:pt>
                <c:pt idx="23">
                  <c:v>3.5813999999999999E-2</c:v>
                </c:pt>
                <c:pt idx="24">
                  <c:v>6.2738000000000002E-2</c:v>
                </c:pt>
                <c:pt idx="25">
                  <c:v>7.1882000000000001E-2</c:v>
                </c:pt>
                <c:pt idx="26">
                  <c:v>5.9435999999999899E-2</c:v>
                </c:pt>
                <c:pt idx="27">
                  <c:v>3.5052E-2</c:v>
                </c:pt>
                <c:pt idx="28">
                  <c:v>9.9060000000000103E-3</c:v>
                </c:pt>
                <c:pt idx="29">
                  <c:v>-2.9971999999999901E-2</c:v>
                </c:pt>
                <c:pt idx="30">
                  <c:v>-6.0198000000000002E-2</c:v>
                </c:pt>
                <c:pt idx="31">
                  <c:v>-8.0518000000000006E-2</c:v>
                </c:pt>
                <c:pt idx="32">
                  <c:v>-7.3660000000000003E-2</c:v>
                </c:pt>
                <c:pt idx="33">
                  <c:v>-5.3848E-2</c:v>
                </c:pt>
                <c:pt idx="34">
                  <c:v>-1.6001999999999999E-2</c:v>
                </c:pt>
                <c:pt idx="35">
                  <c:v>2.48919999999999E-2</c:v>
                </c:pt>
                <c:pt idx="36">
                  <c:v>6.4769999999999897E-2</c:v>
                </c:pt>
                <c:pt idx="37">
                  <c:v>8.5344000000000003E-2</c:v>
                </c:pt>
                <c:pt idx="38">
                  <c:v>9.1947999999999905E-2</c:v>
                </c:pt>
                <c:pt idx="39">
                  <c:v>8.1788E-2</c:v>
                </c:pt>
                <c:pt idx="40">
                  <c:v>5.3339999999999901E-2</c:v>
                </c:pt>
                <c:pt idx="41">
                  <c:v>1.5239999999999899E-2</c:v>
                </c:pt>
                <c:pt idx="42">
                  <c:v>-1.7017999999999901E-2</c:v>
                </c:pt>
                <c:pt idx="43">
                  <c:v>-4.8767999999999999E-2</c:v>
                </c:pt>
                <c:pt idx="44">
                  <c:v>-6.3754000000000005E-2</c:v>
                </c:pt>
                <c:pt idx="45">
                  <c:v>-5.9436000000000003E-2</c:v>
                </c:pt>
                <c:pt idx="46">
                  <c:v>-4.1402000000000001E-2</c:v>
                </c:pt>
                <c:pt idx="47">
                  <c:v>-1.32079999999999E-2</c:v>
                </c:pt>
                <c:pt idx="48">
                  <c:v>2.1590000000000002E-2</c:v>
                </c:pt>
                <c:pt idx="49">
                  <c:v>4.6989999999999997E-2</c:v>
                </c:pt>
                <c:pt idx="50">
                  <c:v>5.7149999999999902E-2</c:v>
                </c:pt>
                <c:pt idx="51">
                  <c:v>5.2069999999999998E-2</c:v>
                </c:pt>
                <c:pt idx="52">
                  <c:v>3.4289999999999897E-2</c:v>
                </c:pt>
                <c:pt idx="53">
                  <c:v>4.0640000000000103E-3</c:v>
                </c:pt>
                <c:pt idx="54">
                  <c:v>-2.3113999999999899E-2</c:v>
                </c:pt>
                <c:pt idx="55">
                  <c:v>-5.0292000000000003E-2</c:v>
                </c:pt>
                <c:pt idx="56">
                  <c:v>-6.2230000000000001E-2</c:v>
                </c:pt>
                <c:pt idx="57">
                  <c:v>-5.5879999999999902E-2</c:v>
                </c:pt>
                <c:pt idx="58">
                  <c:v>-3.7337999999999899E-2</c:v>
                </c:pt>
                <c:pt idx="59">
                  <c:v>1.5240000000000099E-3</c:v>
                </c:pt>
                <c:pt idx="60">
                  <c:v>3.4289999999999897E-2</c:v>
                </c:pt>
                <c:pt idx="61">
                  <c:v>6.6294000000000006E-2</c:v>
                </c:pt>
                <c:pt idx="62">
                  <c:v>7.6707999999999998E-2</c:v>
                </c:pt>
                <c:pt idx="63">
                  <c:v>7.7215999999999896E-2</c:v>
                </c:pt>
                <c:pt idx="64">
                  <c:v>6.4769999999999897E-2</c:v>
                </c:pt>
                <c:pt idx="65">
                  <c:v>3.3781999999999902E-2</c:v>
                </c:pt>
                <c:pt idx="66">
                  <c:v>2.7939999999999901E-3</c:v>
                </c:pt>
                <c:pt idx="67">
                  <c:v>-3.0988000000000002E-2</c:v>
                </c:pt>
                <c:pt idx="68">
                  <c:v>-5.7657999999999897E-2</c:v>
                </c:pt>
                <c:pt idx="69">
                  <c:v>-6.7817999999999906E-2</c:v>
                </c:pt>
                <c:pt idx="70">
                  <c:v>-5.8928000000000001E-2</c:v>
                </c:pt>
                <c:pt idx="71">
                  <c:v>-3.3528000000000002E-2</c:v>
                </c:pt>
                <c:pt idx="72">
                  <c:v>1.01599999999998E-3</c:v>
                </c:pt>
                <c:pt idx="73">
                  <c:v>2.9971999999999901E-2</c:v>
                </c:pt>
                <c:pt idx="74">
                  <c:v>5.2069999999999901E-2</c:v>
                </c:pt>
                <c:pt idx="75">
                  <c:v>5.8673999999999997E-2</c:v>
                </c:pt>
                <c:pt idx="76">
                  <c:v>5.28319999999999E-2</c:v>
                </c:pt>
                <c:pt idx="77">
                  <c:v>3.1241999999999999E-2</c:v>
                </c:pt>
                <c:pt idx="78">
                  <c:v>3.5559999999999802E-3</c:v>
                </c:pt>
                <c:pt idx="79">
                  <c:v>-2.71779999999999E-2</c:v>
                </c:pt>
                <c:pt idx="80">
                  <c:v>-5.7403999999999997E-2</c:v>
                </c:pt>
                <c:pt idx="81">
                  <c:v>-6.9087999999999997E-2</c:v>
                </c:pt>
                <c:pt idx="82">
                  <c:v>-5.9436000000000003E-2</c:v>
                </c:pt>
                <c:pt idx="83">
                  <c:v>-3.7337999999999899E-2</c:v>
                </c:pt>
                <c:pt idx="84">
                  <c:v>-3.0479999999999999E-3</c:v>
                </c:pt>
                <c:pt idx="85">
                  <c:v>3.0734000000000001E-2</c:v>
                </c:pt>
                <c:pt idx="86">
                  <c:v>5.5118E-2</c:v>
                </c:pt>
                <c:pt idx="87">
                  <c:v>7.2389999999999996E-2</c:v>
                </c:pt>
                <c:pt idx="88">
                  <c:v>7.0865999999999998E-2</c:v>
                </c:pt>
                <c:pt idx="89">
                  <c:v>5.6388000000000001E-2</c:v>
                </c:pt>
                <c:pt idx="90">
                  <c:v>2.3876000000000001E-2</c:v>
                </c:pt>
                <c:pt idx="91">
                  <c:v>-8.6359999999999892E-3</c:v>
                </c:pt>
                <c:pt idx="92">
                  <c:v>-4.6735999999999903E-2</c:v>
                </c:pt>
                <c:pt idx="93">
                  <c:v>-6.0451999999999999E-2</c:v>
                </c:pt>
                <c:pt idx="94">
                  <c:v>-6.9596000000000005E-2</c:v>
                </c:pt>
                <c:pt idx="95">
                  <c:v>-5.9436000000000003E-2</c:v>
                </c:pt>
                <c:pt idx="96">
                  <c:v>-3.04799999999999E-2</c:v>
                </c:pt>
                <c:pt idx="97">
                  <c:v>4.5719999999999901E-3</c:v>
                </c:pt>
                <c:pt idx="98">
                  <c:v>3.6068000000000003E-2</c:v>
                </c:pt>
                <c:pt idx="99">
                  <c:v>6.096E-2</c:v>
                </c:pt>
                <c:pt idx="100">
                  <c:v>6.9849999999999898E-2</c:v>
                </c:pt>
                <c:pt idx="101">
                  <c:v>6.0197999999999897E-2</c:v>
                </c:pt>
                <c:pt idx="102">
                  <c:v>4.0385999999999998E-2</c:v>
                </c:pt>
                <c:pt idx="103">
                  <c:v>8.3820000000000006E-3</c:v>
                </c:pt>
                <c:pt idx="104">
                  <c:v>-1.8541999999999999E-2</c:v>
                </c:pt>
                <c:pt idx="105">
                  <c:v>-4.7244000000000001E-2</c:v>
                </c:pt>
                <c:pt idx="106">
                  <c:v>-6.0451999999999902E-2</c:v>
                </c:pt>
                <c:pt idx="107">
                  <c:v>-4.6736E-2</c:v>
                </c:pt>
                <c:pt idx="108">
                  <c:v>-2.6415999999999999E-2</c:v>
                </c:pt>
                <c:pt idx="109">
                  <c:v>6.09599999999996E-3</c:v>
                </c:pt>
                <c:pt idx="110">
                  <c:v>3.8353999999999902E-2</c:v>
                </c:pt>
                <c:pt idx="111">
                  <c:v>6.4262E-2</c:v>
                </c:pt>
                <c:pt idx="112">
                  <c:v>7.4676000000000006E-2</c:v>
                </c:pt>
                <c:pt idx="113">
                  <c:v>7.4929999999999899E-2</c:v>
                </c:pt>
                <c:pt idx="114">
                  <c:v>5.1054000000000002E-2</c:v>
                </c:pt>
                <c:pt idx="115">
                  <c:v>2.0827999999999899E-2</c:v>
                </c:pt>
                <c:pt idx="116">
                  <c:v>-1.7526E-2</c:v>
                </c:pt>
                <c:pt idx="117">
                  <c:v>-4.6735999999999903E-2</c:v>
                </c:pt>
                <c:pt idx="118">
                  <c:v>-6.6294000000000006E-2</c:v>
                </c:pt>
                <c:pt idx="119">
                  <c:v>-6.6294000000000006E-2</c:v>
                </c:pt>
                <c:pt idx="120">
                  <c:v>-4.7752000000000003E-2</c:v>
                </c:pt>
                <c:pt idx="121">
                  <c:v>-1.6764000000000001E-2</c:v>
                </c:pt>
                <c:pt idx="122">
                  <c:v>1.7271999999999899E-2</c:v>
                </c:pt>
                <c:pt idx="123">
                  <c:v>4.8005999999999903E-2</c:v>
                </c:pt>
                <c:pt idx="124">
                  <c:v>6.6039999999999904E-2</c:v>
                </c:pt>
                <c:pt idx="125">
                  <c:v>7.7216000000000007E-2</c:v>
                </c:pt>
                <c:pt idx="126">
                  <c:v>6.6039999999999904E-2</c:v>
                </c:pt>
                <c:pt idx="127">
                  <c:v>3.9369999999999898E-2</c:v>
                </c:pt>
                <c:pt idx="128">
                  <c:v>8.8900000000000003E-3</c:v>
                </c:pt>
                <c:pt idx="129">
                  <c:v>-2.4383999999999999E-2</c:v>
                </c:pt>
                <c:pt idx="130">
                  <c:v>-5.1053999999999898E-2</c:v>
                </c:pt>
                <c:pt idx="131">
                  <c:v>-6.1721999999999902E-2</c:v>
                </c:pt>
                <c:pt idx="132">
                  <c:v>-4.7751999999999899E-2</c:v>
                </c:pt>
                <c:pt idx="133">
                  <c:v>-2.4129999999999902E-2</c:v>
                </c:pt>
                <c:pt idx="134">
                  <c:v>5.84199999999998E-3</c:v>
                </c:pt>
                <c:pt idx="135">
                  <c:v>3.3020000000000001E-2</c:v>
                </c:pt>
                <c:pt idx="136">
                  <c:v>5.6641999999999998E-2</c:v>
                </c:pt>
                <c:pt idx="137">
                  <c:v>6.8071999999999994E-2</c:v>
                </c:pt>
                <c:pt idx="138">
                  <c:v>5.5371999999999998E-2</c:v>
                </c:pt>
                <c:pt idx="139">
                  <c:v>3.3273999999999901E-2</c:v>
                </c:pt>
                <c:pt idx="140">
                  <c:v>-3.3020000000000202E-3</c:v>
                </c:pt>
                <c:pt idx="141">
                  <c:v>-3.9369999999999898E-2</c:v>
                </c:pt>
                <c:pt idx="142">
                  <c:v>-6.0451999999999902E-2</c:v>
                </c:pt>
                <c:pt idx="143">
                  <c:v>-7.7723999999999904E-2</c:v>
                </c:pt>
                <c:pt idx="144">
                  <c:v>-7.8231999999999996E-2</c:v>
                </c:pt>
                <c:pt idx="145">
                  <c:v>-5.1307999999999902E-2</c:v>
                </c:pt>
                <c:pt idx="146">
                  <c:v>-1.8287999999999902E-2</c:v>
                </c:pt>
                <c:pt idx="147">
                  <c:v>1.7271999999999999E-2</c:v>
                </c:pt>
                <c:pt idx="148">
                  <c:v>4.6481999999999898E-2</c:v>
                </c:pt>
                <c:pt idx="149">
                  <c:v>7.16279999999999E-2</c:v>
                </c:pt>
                <c:pt idx="150">
                  <c:v>7.4167999999999998E-2</c:v>
                </c:pt>
                <c:pt idx="151">
                  <c:v>5.7911999999999998E-2</c:v>
                </c:pt>
                <c:pt idx="152">
                  <c:v>2.8701999999999998E-2</c:v>
                </c:pt>
                <c:pt idx="153">
                  <c:v>-6.8580000000000004E-3</c:v>
                </c:pt>
                <c:pt idx="154">
                  <c:v>-3.8608000000000003E-2</c:v>
                </c:pt>
                <c:pt idx="155">
                  <c:v>-6.0959999999999903E-2</c:v>
                </c:pt>
                <c:pt idx="156">
                  <c:v>-6.5023999999999901E-2</c:v>
                </c:pt>
                <c:pt idx="157">
                  <c:v>-5.28319999999999E-2</c:v>
                </c:pt>
                <c:pt idx="158">
                  <c:v>-2.23519999999999E-2</c:v>
                </c:pt>
                <c:pt idx="159">
                  <c:v>1.6763999999999901E-2</c:v>
                </c:pt>
                <c:pt idx="160">
                  <c:v>4.9275999999999903E-2</c:v>
                </c:pt>
                <c:pt idx="161">
                  <c:v>6.9849999999999995E-2</c:v>
                </c:pt>
                <c:pt idx="162">
                  <c:v>7.7723999999999904E-2</c:v>
                </c:pt>
                <c:pt idx="163">
                  <c:v>6.1213999999999998E-2</c:v>
                </c:pt>
                <c:pt idx="164">
                  <c:v>3.2511999999999999E-2</c:v>
                </c:pt>
                <c:pt idx="165">
                  <c:v>-7.8739999999999592E-3</c:v>
                </c:pt>
                <c:pt idx="166">
                  <c:v>-4.7497999999999999E-2</c:v>
                </c:pt>
                <c:pt idx="167">
                  <c:v>-8.2804000000000003E-2</c:v>
                </c:pt>
                <c:pt idx="168">
                  <c:v>-9.2963999999999894E-2</c:v>
                </c:pt>
                <c:pt idx="169">
                  <c:v>-8.1533999999999898E-2</c:v>
                </c:pt>
                <c:pt idx="170">
                  <c:v>-5.4355999999999897E-2</c:v>
                </c:pt>
                <c:pt idx="171">
                  <c:v>-2.0320000000000001E-2</c:v>
                </c:pt>
                <c:pt idx="172">
                  <c:v>1.9557999999999999E-2</c:v>
                </c:pt>
                <c:pt idx="173">
                  <c:v>5.8165999999999898E-2</c:v>
                </c:pt>
                <c:pt idx="174">
                  <c:v>8.0518000000000006E-2</c:v>
                </c:pt>
                <c:pt idx="175">
                  <c:v>8.3058000000000007E-2</c:v>
                </c:pt>
                <c:pt idx="176">
                  <c:v>6.0706000000000003E-2</c:v>
                </c:pt>
                <c:pt idx="177">
                  <c:v>2.5654E-2</c:v>
                </c:pt>
                <c:pt idx="178">
                  <c:v>-1.5494000000000001E-2</c:v>
                </c:pt>
                <c:pt idx="179">
                  <c:v>-5.3594000000000003E-2</c:v>
                </c:pt>
                <c:pt idx="180">
                  <c:v>-7.5691999999999995E-2</c:v>
                </c:pt>
                <c:pt idx="181">
                  <c:v>-7.8486E-2</c:v>
                </c:pt>
                <c:pt idx="182">
                  <c:v>-5.6641999999999998E-2</c:v>
                </c:pt>
                <c:pt idx="183">
                  <c:v>-2.0066000000000001E-2</c:v>
                </c:pt>
                <c:pt idx="184">
                  <c:v>1.37159999999999E-2</c:v>
                </c:pt>
                <c:pt idx="185">
                  <c:v>5.0545999999999897E-2</c:v>
                </c:pt>
                <c:pt idx="186">
                  <c:v>7.2136000000000006E-2</c:v>
                </c:pt>
                <c:pt idx="187">
                  <c:v>7.5438000000000005E-2</c:v>
                </c:pt>
                <c:pt idx="188">
                  <c:v>4.8767999999999902E-2</c:v>
                </c:pt>
                <c:pt idx="189">
                  <c:v>2.71779999999999E-2</c:v>
                </c:pt>
                <c:pt idx="190">
                  <c:v>-1.8287999999999902E-2</c:v>
                </c:pt>
                <c:pt idx="191">
                  <c:v>-6.0197999999999897E-2</c:v>
                </c:pt>
                <c:pt idx="192">
                  <c:v>-8.6360000000000006E-2</c:v>
                </c:pt>
                <c:pt idx="193">
                  <c:v>-9.9313999999999902E-2</c:v>
                </c:pt>
                <c:pt idx="194">
                  <c:v>-7.8486E-2</c:v>
                </c:pt>
                <c:pt idx="195">
                  <c:v>-4.7752000000000003E-2</c:v>
                </c:pt>
                <c:pt idx="196">
                  <c:v>-2.5399999999999802E-3</c:v>
                </c:pt>
                <c:pt idx="197">
                  <c:v>3.9370000000000002E-2</c:v>
                </c:pt>
                <c:pt idx="198">
                  <c:v>7.6962000000000003E-2</c:v>
                </c:pt>
                <c:pt idx="199">
                  <c:v>8.9408000000000001E-2</c:v>
                </c:pt>
                <c:pt idx="200">
                  <c:v>9.2964000000000005E-2</c:v>
                </c:pt>
                <c:pt idx="201">
                  <c:v>6.6294000000000006E-2</c:v>
                </c:pt>
                <c:pt idx="202">
                  <c:v>2.94639999999999E-2</c:v>
                </c:pt>
                <c:pt idx="203">
                  <c:v>-1.3716000000000001E-2</c:v>
                </c:pt>
                <c:pt idx="204">
                  <c:v>-5.3086000000000001E-2</c:v>
                </c:pt>
                <c:pt idx="205">
                  <c:v>-7.6707999999999901E-2</c:v>
                </c:pt>
                <c:pt idx="206">
                  <c:v>-7.7469999999999997E-2</c:v>
                </c:pt>
                <c:pt idx="207">
                  <c:v>-5.6388000000000001E-2</c:v>
                </c:pt>
                <c:pt idx="208">
                  <c:v>-1.6764000000000001E-2</c:v>
                </c:pt>
                <c:pt idx="209">
                  <c:v>2.5653999999999899E-2</c:v>
                </c:pt>
                <c:pt idx="210">
                  <c:v>5.6387999999999897E-2</c:v>
                </c:pt>
                <c:pt idx="211">
                  <c:v>7.4422000000000002E-2</c:v>
                </c:pt>
                <c:pt idx="212">
                  <c:v>7.1882000000000001E-2</c:v>
                </c:pt>
                <c:pt idx="213">
                  <c:v>4.8005999999999903E-2</c:v>
                </c:pt>
                <c:pt idx="214">
                  <c:v>9.3979999999999793E-3</c:v>
                </c:pt>
                <c:pt idx="215">
                  <c:v>-4.0385999999999901E-2</c:v>
                </c:pt>
                <c:pt idx="216">
                  <c:v>-8.0517999999999895E-2</c:v>
                </c:pt>
                <c:pt idx="217">
                  <c:v>-0.11049</c:v>
                </c:pt>
                <c:pt idx="218">
                  <c:v>-0.10972799999999901</c:v>
                </c:pt>
                <c:pt idx="219">
                  <c:v>-8.4582000000000004E-2</c:v>
                </c:pt>
                <c:pt idx="220">
                  <c:v>-4.11479999999999E-2</c:v>
                </c:pt>
                <c:pt idx="221">
                  <c:v>8.1280000000000206E-3</c:v>
                </c:pt>
                <c:pt idx="222">
                  <c:v>6.1721999999999999E-2</c:v>
                </c:pt>
                <c:pt idx="223">
                  <c:v>9.2964000000000005E-2</c:v>
                </c:pt>
                <c:pt idx="224">
                  <c:v>0.107442</c:v>
                </c:pt>
                <c:pt idx="225">
                  <c:v>9.3471999999999902E-2</c:v>
                </c:pt>
                <c:pt idx="226">
                  <c:v>5.7658000000000001E-2</c:v>
                </c:pt>
                <c:pt idx="227">
                  <c:v>1.1938000000000001E-2</c:v>
                </c:pt>
                <c:pt idx="228">
                  <c:v>-3.0988000000000002E-2</c:v>
                </c:pt>
                <c:pt idx="229">
                  <c:v>-7.0611999999999994E-2</c:v>
                </c:pt>
                <c:pt idx="230">
                  <c:v>-8.5089999999999999E-2</c:v>
                </c:pt>
                <c:pt idx="231">
                  <c:v>-7.4421999999999905E-2</c:v>
                </c:pt>
                <c:pt idx="232">
                  <c:v>-4.4704000000000001E-2</c:v>
                </c:pt>
                <c:pt idx="233">
                  <c:v>-5.3340000000000002E-3</c:v>
                </c:pt>
                <c:pt idx="234">
                  <c:v>3.5051999999999903E-2</c:v>
                </c:pt>
                <c:pt idx="235">
                  <c:v>6.0705999999999899E-2</c:v>
                </c:pt>
                <c:pt idx="236">
                  <c:v>8.0009999999999901E-2</c:v>
                </c:pt>
                <c:pt idx="237">
                  <c:v>6.6039999999999904E-2</c:v>
                </c:pt>
                <c:pt idx="238">
                  <c:v>3.65759999999999E-2</c:v>
                </c:pt>
                <c:pt idx="239">
                  <c:v>-1.90499999999999E-2</c:v>
                </c:pt>
                <c:pt idx="240">
                  <c:v>-6.4769999999999897E-2</c:v>
                </c:pt>
                <c:pt idx="241">
                  <c:v>-0.101092</c:v>
                </c:pt>
                <c:pt idx="242">
                  <c:v>-0.118364</c:v>
                </c:pt>
                <c:pt idx="243">
                  <c:v>-0.107696</c:v>
                </c:pt>
                <c:pt idx="244">
                  <c:v>-6.9849999999999898E-2</c:v>
                </c:pt>
                <c:pt idx="245">
                  <c:v>-1.7525999999999899E-2</c:v>
                </c:pt>
                <c:pt idx="246">
                  <c:v>3.6830000000000002E-2</c:v>
                </c:pt>
                <c:pt idx="247">
                  <c:v>8.3311999999999997E-2</c:v>
                </c:pt>
                <c:pt idx="248">
                  <c:v>0.113537999999999</c:v>
                </c:pt>
                <c:pt idx="249">
                  <c:v>0.117602</c:v>
                </c:pt>
                <c:pt idx="250">
                  <c:v>9.6265999999999893E-2</c:v>
                </c:pt>
                <c:pt idx="251">
                  <c:v>5.7657999999999897E-2</c:v>
                </c:pt>
                <c:pt idx="252">
                  <c:v>9.3980000000000105E-3</c:v>
                </c:pt>
                <c:pt idx="253">
                  <c:v>-4.6989999999999997E-2</c:v>
                </c:pt>
                <c:pt idx="254">
                  <c:v>-7.8486E-2</c:v>
                </c:pt>
                <c:pt idx="255">
                  <c:v>-9.3217999999999995E-2</c:v>
                </c:pt>
                <c:pt idx="256">
                  <c:v>-7.6200000000000004E-2</c:v>
                </c:pt>
                <c:pt idx="257">
                  <c:v>-3.7083999999999999E-2</c:v>
                </c:pt>
                <c:pt idx="258">
                  <c:v>5.8420000000000104E-3</c:v>
                </c:pt>
                <c:pt idx="259">
                  <c:v>4.9021999999999899E-2</c:v>
                </c:pt>
                <c:pt idx="260">
                  <c:v>7.4421999999999905E-2</c:v>
                </c:pt>
                <c:pt idx="261">
                  <c:v>7.8740000000000004E-2</c:v>
                </c:pt>
                <c:pt idx="262">
                  <c:v>6.7309999999999898E-2</c:v>
                </c:pt>
                <c:pt idx="263">
                  <c:v>2.6161999999999901E-2</c:v>
                </c:pt>
                <c:pt idx="264">
                  <c:v>-2.6162000000000001E-2</c:v>
                </c:pt>
                <c:pt idx="265">
                  <c:v>-7.2644E-2</c:v>
                </c:pt>
                <c:pt idx="266">
                  <c:v>-0.106172</c:v>
                </c:pt>
                <c:pt idx="267">
                  <c:v>-0.123698</c:v>
                </c:pt>
                <c:pt idx="268">
                  <c:v>-0.109982</c:v>
                </c:pt>
                <c:pt idx="269">
                  <c:v>-6.0198000000000002E-2</c:v>
                </c:pt>
                <c:pt idx="270">
                  <c:v>-5.0800000000000003E-3</c:v>
                </c:pt>
                <c:pt idx="271">
                  <c:v>4.9276E-2</c:v>
                </c:pt>
                <c:pt idx="272">
                  <c:v>0.10134600000000001</c:v>
                </c:pt>
                <c:pt idx="273">
                  <c:v>0.118618</c:v>
                </c:pt>
                <c:pt idx="274">
                  <c:v>0.11938</c:v>
                </c:pt>
                <c:pt idx="275">
                  <c:v>8.8391999999999901E-2</c:v>
                </c:pt>
                <c:pt idx="276">
                  <c:v>4.3942000000000002E-2</c:v>
                </c:pt>
                <c:pt idx="277">
                  <c:v>-4.06399999999998E-3</c:v>
                </c:pt>
                <c:pt idx="278">
                  <c:v>-5.7149999999999902E-2</c:v>
                </c:pt>
                <c:pt idx="279">
                  <c:v>-8.5597999999999994E-2</c:v>
                </c:pt>
                <c:pt idx="280">
                  <c:v>-8.6106000000000002E-2</c:v>
                </c:pt>
                <c:pt idx="281">
                  <c:v>-7.1882000000000001E-2</c:v>
                </c:pt>
                <c:pt idx="282">
                  <c:v>-2.3876000000000001E-2</c:v>
                </c:pt>
                <c:pt idx="283">
                  <c:v>1.6001999999999902E-2</c:v>
                </c:pt>
                <c:pt idx="284">
                  <c:v>5.6896000000000002E-2</c:v>
                </c:pt>
                <c:pt idx="285">
                  <c:v>8.2042000000000004E-2</c:v>
                </c:pt>
                <c:pt idx="286">
                  <c:v>8.8646000000000003E-2</c:v>
                </c:pt>
                <c:pt idx="287">
                  <c:v>6.1721999999999902E-2</c:v>
                </c:pt>
                <c:pt idx="288">
                  <c:v>1.9811999999999899E-2</c:v>
                </c:pt>
                <c:pt idx="289">
                  <c:v>-3.3273999999999998E-2</c:v>
                </c:pt>
                <c:pt idx="290">
                  <c:v>-8.5851999999999901E-2</c:v>
                </c:pt>
                <c:pt idx="291">
                  <c:v>-0.119125999999999</c:v>
                </c:pt>
                <c:pt idx="292">
                  <c:v>-0.121158</c:v>
                </c:pt>
                <c:pt idx="293">
                  <c:v>-0.101854</c:v>
                </c:pt>
                <c:pt idx="294">
                  <c:v>-4.9021999999999899E-2</c:v>
                </c:pt>
                <c:pt idx="295">
                  <c:v>5.8420000000000104E-3</c:v>
                </c:pt>
                <c:pt idx="296">
                  <c:v>6.2483999999999901E-2</c:v>
                </c:pt>
                <c:pt idx="297">
                  <c:v>0.10820399999999999</c:v>
                </c:pt>
                <c:pt idx="298">
                  <c:v>0.122681999999999</c:v>
                </c:pt>
                <c:pt idx="299">
                  <c:v>0.116839999999999</c:v>
                </c:pt>
                <c:pt idx="300">
                  <c:v>8.2549999999999901E-2</c:v>
                </c:pt>
                <c:pt idx="301">
                  <c:v>3.5052E-2</c:v>
                </c:pt>
                <c:pt idx="302">
                  <c:v>-1.6256E-2</c:v>
                </c:pt>
                <c:pt idx="303">
                  <c:v>-6.6802E-2</c:v>
                </c:pt>
                <c:pt idx="304">
                  <c:v>-8.6106000000000002E-2</c:v>
                </c:pt>
                <c:pt idx="305">
                  <c:v>-8.3311999999999997E-2</c:v>
                </c:pt>
                <c:pt idx="306">
                  <c:v>-5.7403999999999997E-2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10-4CD2-B910-D8913702B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0.70000000000000007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0.14920632027478048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FLP</a:t>
            </a:r>
            <a:r>
              <a:rPr lang="en-US" sz="1600" b="1" i="0" u="none" strike="noStrike" baseline="0">
                <a:effectLst/>
              </a:rPr>
              <a:t>, D = 0.00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3048305238354177"/>
          <c:y val="4.6478565179352578E-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'11flp'!$C$5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'11flp'!$A$6:$A$313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5.9955992097967217</c:v>
                </c:pt>
                <c:pt idx="6">
                  <c:v>6.9955992097967217</c:v>
                </c:pt>
                <c:pt idx="7">
                  <c:v>7.9955992097967217</c:v>
                </c:pt>
                <c:pt idx="8">
                  <c:v>8.9955992097967226</c:v>
                </c:pt>
                <c:pt idx="9">
                  <c:v>9.9955992097967226</c:v>
                </c:pt>
                <c:pt idx="10">
                  <c:v>10.995599209796723</c:v>
                </c:pt>
                <c:pt idx="11">
                  <c:v>11.995599209796723</c:v>
                </c:pt>
                <c:pt idx="12">
                  <c:v>12.995599209796723</c:v>
                </c:pt>
                <c:pt idx="13">
                  <c:v>13.995599209796723</c:v>
                </c:pt>
                <c:pt idx="14">
                  <c:v>14.995599209796723</c:v>
                </c:pt>
                <c:pt idx="15">
                  <c:v>15.995599209796723</c:v>
                </c:pt>
                <c:pt idx="16">
                  <c:v>16.995599209796723</c:v>
                </c:pt>
                <c:pt idx="17">
                  <c:v>17.995599209796723</c:v>
                </c:pt>
                <c:pt idx="18">
                  <c:v>18.995599209796723</c:v>
                </c:pt>
                <c:pt idx="19">
                  <c:v>19.995599209796723</c:v>
                </c:pt>
                <c:pt idx="20">
                  <c:v>20.995599209796723</c:v>
                </c:pt>
                <c:pt idx="21">
                  <c:v>21.995599209796723</c:v>
                </c:pt>
                <c:pt idx="22">
                  <c:v>22.995599209796723</c:v>
                </c:pt>
                <c:pt idx="23">
                  <c:v>23.995599209796723</c:v>
                </c:pt>
                <c:pt idx="24">
                  <c:v>24.995599209796723</c:v>
                </c:pt>
                <c:pt idx="25">
                  <c:v>25.995599209796723</c:v>
                </c:pt>
                <c:pt idx="26">
                  <c:v>26.995599209796723</c:v>
                </c:pt>
                <c:pt idx="27">
                  <c:v>27.995599209796723</c:v>
                </c:pt>
                <c:pt idx="28">
                  <c:v>28.995599209796723</c:v>
                </c:pt>
                <c:pt idx="29">
                  <c:v>29.995599209796723</c:v>
                </c:pt>
                <c:pt idx="30">
                  <c:v>30.995599209796723</c:v>
                </c:pt>
                <c:pt idx="31">
                  <c:v>31.995599209796723</c:v>
                </c:pt>
                <c:pt idx="32">
                  <c:v>32.995599209796723</c:v>
                </c:pt>
                <c:pt idx="33">
                  <c:v>33.995599209796723</c:v>
                </c:pt>
                <c:pt idx="34">
                  <c:v>34.995599209796723</c:v>
                </c:pt>
                <c:pt idx="35">
                  <c:v>35.995599209796723</c:v>
                </c:pt>
                <c:pt idx="36">
                  <c:v>36.995599209796723</c:v>
                </c:pt>
                <c:pt idx="37">
                  <c:v>37.995599209796723</c:v>
                </c:pt>
                <c:pt idx="38">
                  <c:v>38.995599209796723</c:v>
                </c:pt>
                <c:pt idx="39">
                  <c:v>39.995599209796723</c:v>
                </c:pt>
                <c:pt idx="40">
                  <c:v>40.995599209796723</c:v>
                </c:pt>
                <c:pt idx="41">
                  <c:v>41.995599209796723</c:v>
                </c:pt>
                <c:pt idx="42">
                  <c:v>42.995599209796723</c:v>
                </c:pt>
                <c:pt idx="43">
                  <c:v>43.995599209796723</c:v>
                </c:pt>
                <c:pt idx="44">
                  <c:v>44.995599209796723</c:v>
                </c:pt>
                <c:pt idx="45">
                  <c:v>45.995599209796723</c:v>
                </c:pt>
                <c:pt idx="46">
                  <c:v>46.995599209796723</c:v>
                </c:pt>
                <c:pt idx="47">
                  <c:v>47.995599209796723</c:v>
                </c:pt>
                <c:pt idx="48">
                  <c:v>48.995599209796723</c:v>
                </c:pt>
                <c:pt idx="49">
                  <c:v>49.995599209796723</c:v>
                </c:pt>
                <c:pt idx="50">
                  <c:v>50.995599209796723</c:v>
                </c:pt>
                <c:pt idx="51">
                  <c:v>51.995599209796723</c:v>
                </c:pt>
                <c:pt idx="52">
                  <c:v>52.995599209796723</c:v>
                </c:pt>
                <c:pt idx="53">
                  <c:v>53.995599209796723</c:v>
                </c:pt>
                <c:pt idx="54">
                  <c:v>54.995599209796723</c:v>
                </c:pt>
                <c:pt idx="55">
                  <c:v>55.995599209796723</c:v>
                </c:pt>
                <c:pt idx="56">
                  <c:v>56.995599209796723</c:v>
                </c:pt>
                <c:pt idx="57">
                  <c:v>57.995599209796723</c:v>
                </c:pt>
                <c:pt idx="58">
                  <c:v>58.995599209796723</c:v>
                </c:pt>
                <c:pt idx="59">
                  <c:v>59.995599209796723</c:v>
                </c:pt>
                <c:pt idx="60">
                  <c:v>60.995599209796723</c:v>
                </c:pt>
                <c:pt idx="61">
                  <c:v>61.995599209796723</c:v>
                </c:pt>
                <c:pt idx="62">
                  <c:v>62.995599209796723</c:v>
                </c:pt>
                <c:pt idx="63">
                  <c:v>63.995599209796723</c:v>
                </c:pt>
                <c:pt idx="64">
                  <c:v>64.995599209796723</c:v>
                </c:pt>
                <c:pt idx="65">
                  <c:v>65.995599209796723</c:v>
                </c:pt>
                <c:pt idx="66">
                  <c:v>66.995599209796723</c:v>
                </c:pt>
                <c:pt idx="67">
                  <c:v>67.995599209796723</c:v>
                </c:pt>
                <c:pt idx="68">
                  <c:v>68.995599209796723</c:v>
                </c:pt>
                <c:pt idx="69">
                  <c:v>69.995599209796723</c:v>
                </c:pt>
                <c:pt idx="70">
                  <c:v>70.995599209796723</c:v>
                </c:pt>
                <c:pt idx="71">
                  <c:v>71.995599209796723</c:v>
                </c:pt>
                <c:pt idx="72">
                  <c:v>72.995599209796723</c:v>
                </c:pt>
                <c:pt idx="73">
                  <c:v>73.995599209796723</c:v>
                </c:pt>
                <c:pt idx="74">
                  <c:v>74.995599209796723</c:v>
                </c:pt>
                <c:pt idx="75">
                  <c:v>75.995599209796723</c:v>
                </c:pt>
                <c:pt idx="76">
                  <c:v>76.995599209796723</c:v>
                </c:pt>
                <c:pt idx="77">
                  <c:v>77.995599209796723</c:v>
                </c:pt>
                <c:pt idx="78">
                  <c:v>78.995599209796723</c:v>
                </c:pt>
                <c:pt idx="79">
                  <c:v>79.995599209796723</c:v>
                </c:pt>
                <c:pt idx="80">
                  <c:v>80.995599209796723</c:v>
                </c:pt>
                <c:pt idx="81">
                  <c:v>81.995599209796723</c:v>
                </c:pt>
                <c:pt idx="82">
                  <c:v>82.995599209796723</c:v>
                </c:pt>
                <c:pt idx="83">
                  <c:v>83.995599209796723</c:v>
                </c:pt>
                <c:pt idx="84">
                  <c:v>84.995599209796723</c:v>
                </c:pt>
                <c:pt idx="85">
                  <c:v>85.995599209796723</c:v>
                </c:pt>
                <c:pt idx="86">
                  <c:v>86.995599209796723</c:v>
                </c:pt>
                <c:pt idx="87">
                  <c:v>87.995599209796723</c:v>
                </c:pt>
                <c:pt idx="88">
                  <c:v>88.995599209796723</c:v>
                </c:pt>
                <c:pt idx="89">
                  <c:v>89.995599209796723</c:v>
                </c:pt>
                <c:pt idx="90">
                  <c:v>90.995599209796723</c:v>
                </c:pt>
                <c:pt idx="91">
                  <c:v>91.995599209796723</c:v>
                </c:pt>
                <c:pt idx="92">
                  <c:v>92.995599209796723</c:v>
                </c:pt>
                <c:pt idx="93">
                  <c:v>93.995599209796723</c:v>
                </c:pt>
                <c:pt idx="94">
                  <c:v>94.995599209796723</c:v>
                </c:pt>
                <c:pt idx="95">
                  <c:v>95.995599209796723</c:v>
                </c:pt>
                <c:pt idx="96">
                  <c:v>96.995599209796723</c:v>
                </c:pt>
                <c:pt idx="97">
                  <c:v>97.995599209796723</c:v>
                </c:pt>
                <c:pt idx="98">
                  <c:v>98.995599209796723</c:v>
                </c:pt>
                <c:pt idx="99">
                  <c:v>99.995599209796723</c:v>
                </c:pt>
                <c:pt idx="100">
                  <c:v>100.99559920979672</c:v>
                </c:pt>
                <c:pt idx="101">
                  <c:v>101.99559920979672</c:v>
                </c:pt>
                <c:pt idx="102">
                  <c:v>102.99559920979672</c:v>
                </c:pt>
                <c:pt idx="103">
                  <c:v>103.99559920979672</c:v>
                </c:pt>
                <c:pt idx="104">
                  <c:v>104.99559920979672</c:v>
                </c:pt>
                <c:pt idx="105">
                  <c:v>105.99559920979672</c:v>
                </c:pt>
                <c:pt idx="106">
                  <c:v>106.99559920979672</c:v>
                </c:pt>
                <c:pt idx="107">
                  <c:v>107.99559920979672</c:v>
                </c:pt>
                <c:pt idx="108">
                  <c:v>108.99559920979672</c:v>
                </c:pt>
                <c:pt idx="109">
                  <c:v>109.99559920979672</c:v>
                </c:pt>
                <c:pt idx="110">
                  <c:v>110.99559920979672</c:v>
                </c:pt>
                <c:pt idx="111">
                  <c:v>111.99559920979672</c:v>
                </c:pt>
                <c:pt idx="112">
                  <c:v>112.99559920979672</c:v>
                </c:pt>
                <c:pt idx="113">
                  <c:v>113.99559920979672</c:v>
                </c:pt>
                <c:pt idx="114">
                  <c:v>114.99559920979672</c:v>
                </c:pt>
                <c:pt idx="115">
                  <c:v>115.99559920979672</c:v>
                </c:pt>
                <c:pt idx="116">
                  <c:v>116.99559920979672</c:v>
                </c:pt>
                <c:pt idx="117">
                  <c:v>117.99559920979672</c:v>
                </c:pt>
                <c:pt idx="118">
                  <c:v>118.99559920979672</c:v>
                </c:pt>
                <c:pt idx="119">
                  <c:v>119.99559920979672</c:v>
                </c:pt>
                <c:pt idx="120">
                  <c:v>120.99559920979672</c:v>
                </c:pt>
                <c:pt idx="121">
                  <c:v>121.99559920979672</c:v>
                </c:pt>
                <c:pt idx="122">
                  <c:v>122.99559920979672</c:v>
                </c:pt>
                <c:pt idx="123">
                  <c:v>123.99559920979672</c:v>
                </c:pt>
                <c:pt idx="124">
                  <c:v>124.99559920979672</c:v>
                </c:pt>
                <c:pt idx="125">
                  <c:v>125.99559920979672</c:v>
                </c:pt>
                <c:pt idx="126">
                  <c:v>126.99559920979672</c:v>
                </c:pt>
                <c:pt idx="127">
                  <c:v>127.99559920979672</c:v>
                </c:pt>
                <c:pt idx="128">
                  <c:v>128.99559920979672</c:v>
                </c:pt>
                <c:pt idx="129">
                  <c:v>129.99559920979672</c:v>
                </c:pt>
                <c:pt idx="130">
                  <c:v>130.99559920979672</c:v>
                </c:pt>
                <c:pt idx="131">
                  <c:v>131.99559920979672</c:v>
                </c:pt>
                <c:pt idx="132">
                  <c:v>132.99559920979672</c:v>
                </c:pt>
                <c:pt idx="133">
                  <c:v>133.99559920979672</c:v>
                </c:pt>
                <c:pt idx="134">
                  <c:v>134.99559920979672</c:v>
                </c:pt>
                <c:pt idx="135">
                  <c:v>135.99559920979672</c:v>
                </c:pt>
                <c:pt idx="136">
                  <c:v>136.99559920979672</c:v>
                </c:pt>
                <c:pt idx="137">
                  <c:v>137.99559920979672</c:v>
                </c:pt>
                <c:pt idx="138">
                  <c:v>138.99559920979672</c:v>
                </c:pt>
                <c:pt idx="139">
                  <c:v>139.99559920979672</c:v>
                </c:pt>
                <c:pt idx="140">
                  <c:v>140.99559920979672</c:v>
                </c:pt>
                <c:pt idx="141">
                  <c:v>141.99559920979672</c:v>
                </c:pt>
                <c:pt idx="142">
                  <c:v>142.99559920979672</c:v>
                </c:pt>
                <c:pt idx="143">
                  <c:v>143.99559920979672</c:v>
                </c:pt>
                <c:pt idx="144">
                  <c:v>144.99559920979672</c:v>
                </c:pt>
                <c:pt idx="145">
                  <c:v>145.99559920979672</c:v>
                </c:pt>
                <c:pt idx="146">
                  <c:v>146.99559920979672</c:v>
                </c:pt>
                <c:pt idx="147">
                  <c:v>147.99559920979672</c:v>
                </c:pt>
                <c:pt idx="148">
                  <c:v>148.99559920979672</c:v>
                </c:pt>
                <c:pt idx="149">
                  <c:v>149.99559920979672</c:v>
                </c:pt>
                <c:pt idx="150">
                  <c:v>150.99559920979672</c:v>
                </c:pt>
                <c:pt idx="151">
                  <c:v>151.99559920979672</c:v>
                </c:pt>
                <c:pt idx="152">
                  <c:v>152.99559920979672</c:v>
                </c:pt>
                <c:pt idx="153">
                  <c:v>153.99559920979672</c:v>
                </c:pt>
                <c:pt idx="154">
                  <c:v>154.99559920979672</c:v>
                </c:pt>
                <c:pt idx="155">
                  <c:v>155.99559920979672</c:v>
                </c:pt>
                <c:pt idx="156">
                  <c:v>156.99559920979672</c:v>
                </c:pt>
                <c:pt idx="157">
                  <c:v>157.99559920979672</c:v>
                </c:pt>
                <c:pt idx="158">
                  <c:v>158.99559920979672</c:v>
                </c:pt>
                <c:pt idx="159">
                  <c:v>159.99559920979672</c:v>
                </c:pt>
                <c:pt idx="160">
                  <c:v>160.99559920979672</c:v>
                </c:pt>
                <c:pt idx="161">
                  <c:v>161.99559920979672</c:v>
                </c:pt>
                <c:pt idx="162">
                  <c:v>162.99559920979672</c:v>
                </c:pt>
                <c:pt idx="163">
                  <c:v>163.99559920979672</c:v>
                </c:pt>
                <c:pt idx="164">
                  <c:v>164.99559920979672</c:v>
                </c:pt>
                <c:pt idx="165">
                  <c:v>165.99559920979672</c:v>
                </c:pt>
                <c:pt idx="166">
                  <c:v>166.99559920979672</c:v>
                </c:pt>
                <c:pt idx="167">
                  <c:v>167.99559920979672</c:v>
                </c:pt>
                <c:pt idx="168">
                  <c:v>168.99559920979672</c:v>
                </c:pt>
                <c:pt idx="169">
                  <c:v>169.99559920979672</c:v>
                </c:pt>
                <c:pt idx="170">
                  <c:v>170.99559920979672</c:v>
                </c:pt>
                <c:pt idx="171">
                  <c:v>171.99559920979672</c:v>
                </c:pt>
                <c:pt idx="172">
                  <c:v>172.99559920979672</c:v>
                </c:pt>
                <c:pt idx="173">
                  <c:v>173.99559920979672</c:v>
                </c:pt>
                <c:pt idx="174">
                  <c:v>174.99559920979672</c:v>
                </c:pt>
                <c:pt idx="175">
                  <c:v>175.99559920979672</c:v>
                </c:pt>
                <c:pt idx="176">
                  <c:v>176.99559920979672</c:v>
                </c:pt>
                <c:pt idx="177">
                  <c:v>177.99559920979672</c:v>
                </c:pt>
                <c:pt idx="178">
                  <c:v>178.99559920979672</c:v>
                </c:pt>
                <c:pt idx="179">
                  <c:v>179.99559920979672</c:v>
                </c:pt>
                <c:pt idx="180">
                  <c:v>180.99559920979672</c:v>
                </c:pt>
                <c:pt idx="181">
                  <c:v>181.99559920979672</c:v>
                </c:pt>
                <c:pt idx="182">
                  <c:v>182.99559920979672</c:v>
                </c:pt>
                <c:pt idx="183">
                  <c:v>183.99559920979672</c:v>
                </c:pt>
                <c:pt idx="184">
                  <c:v>184.99559920979672</c:v>
                </c:pt>
                <c:pt idx="185">
                  <c:v>185.99559920979672</c:v>
                </c:pt>
                <c:pt idx="186">
                  <c:v>186.99559920979672</c:v>
                </c:pt>
                <c:pt idx="187">
                  <c:v>187.99559920979672</c:v>
                </c:pt>
                <c:pt idx="188">
                  <c:v>188.99559920979672</c:v>
                </c:pt>
                <c:pt idx="189">
                  <c:v>189.99559920979672</c:v>
                </c:pt>
                <c:pt idx="190">
                  <c:v>190.99559920979672</c:v>
                </c:pt>
                <c:pt idx="191">
                  <c:v>191.99559920979672</c:v>
                </c:pt>
                <c:pt idx="192">
                  <c:v>192.99559920979672</c:v>
                </c:pt>
                <c:pt idx="193">
                  <c:v>193.99559920979672</c:v>
                </c:pt>
                <c:pt idx="194">
                  <c:v>194.99559920979672</c:v>
                </c:pt>
                <c:pt idx="195">
                  <c:v>195.99559920979672</c:v>
                </c:pt>
                <c:pt idx="196">
                  <c:v>196.99559920979672</c:v>
                </c:pt>
                <c:pt idx="197">
                  <c:v>197.99559920979672</c:v>
                </c:pt>
                <c:pt idx="198">
                  <c:v>198.99559920979672</c:v>
                </c:pt>
                <c:pt idx="199">
                  <c:v>199.99559920979672</c:v>
                </c:pt>
                <c:pt idx="200">
                  <c:v>200.99559920979672</c:v>
                </c:pt>
                <c:pt idx="201">
                  <c:v>201.99559920979672</c:v>
                </c:pt>
                <c:pt idx="202">
                  <c:v>202.99559920979672</c:v>
                </c:pt>
                <c:pt idx="203">
                  <c:v>203.99559920979672</c:v>
                </c:pt>
                <c:pt idx="204">
                  <c:v>204.99559920979672</c:v>
                </c:pt>
                <c:pt idx="205">
                  <c:v>205.99559920979672</c:v>
                </c:pt>
                <c:pt idx="206">
                  <c:v>206.99559920979672</c:v>
                </c:pt>
                <c:pt idx="207">
                  <c:v>207.99559920979672</c:v>
                </c:pt>
                <c:pt idx="208">
                  <c:v>208.99559920979672</c:v>
                </c:pt>
                <c:pt idx="209">
                  <c:v>209.99559920979672</c:v>
                </c:pt>
                <c:pt idx="210">
                  <c:v>210.99559920979672</c:v>
                </c:pt>
                <c:pt idx="211">
                  <c:v>211.99559920979672</c:v>
                </c:pt>
                <c:pt idx="212">
                  <c:v>212.99559920979672</c:v>
                </c:pt>
                <c:pt idx="213">
                  <c:v>213.99559920979672</c:v>
                </c:pt>
                <c:pt idx="214">
                  <c:v>214.99559920979672</c:v>
                </c:pt>
                <c:pt idx="215">
                  <c:v>215.99559920979672</c:v>
                </c:pt>
                <c:pt idx="216">
                  <c:v>216.99559920979672</c:v>
                </c:pt>
                <c:pt idx="217">
                  <c:v>217.99559920979672</c:v>
                </c:pt>
                <c:pt idx="218">
                  <c:v>218.99559920979672</c:v>
                </c:pt>
                <c:pt idx="219">
                  <c:v>219.99559920979672</c:v>
                </c:pt>
                <c:pt idx="220">
                  <c:v>220.99559920979672</c:v>
                </c:pt>
                <c:pt idx="221">
                  <c:v>221.99559920979672</c:v>
                </c:pt>
                <c:pt idx="222">
                  <c:v>222.99559920979672</c:v>
                </c:pt>
                <c:pt idx="223">
                  <c:v>223.99559920979672</c:v>
                </c:pt>
                <c:pt idx="224">
                  <c:v>224.99559920979672</c:v>
                </c:pt>
                <c:pt idx="225">
                  <c:v>225.99559920979672</c:v>
                </c:pt>
                <c:pt idx="226">
                  <c:v>226.99559920979672</c:v>
                </c:pt>
                <c:pt idx="227">
                  <c:v>227.99559920979672</c:v>
                </c:pt>
                <c:pt idx="228">
                  <c:v>228.99559920979672</c:v>
                </c:pt>
                <c:pt idx="229">
                  <c:v>229.99559920979672</c:v>
                </c:pt>
                <c:pt idx="230">
                  <c:v>230.99559920979672</c:v>
                </c:pt>
                <c:pt idx="231">
                  <c:v>231.99559920979672</c:v>
                </c:pt>
                <c:pt idx="232">
                  <c:v>232.99559920979672</c:v>
                </c:pt>
                <c:pt idx="233">
                  <c:v>233.99559920979672</c:v>
                </c:pt>
                <c:pt idx="234">
                  <c:v>234.99559920979672</c:v>
                </c:pt>
                <c:pt idx="235">
                  <c:v>235.99559920979672</c:v>
                </c:pt>
                <c:pt idx="236">
                  <c:v>236.99559920979672</c:v>
                </c:pt>
                <c:pt idx="237">
                  <c:v>237.99559920979672</c:v>
                </c:pt>
                <c:pt idx="238">
                  <c:v>238.99559920979672</c:v>
                </c:pt>
                <c:pt idx="239">
                  <c:v>239.99559920979672</c:v>
                </c:pt>
                <c:pt idx="240">
                  <c:v>240.99559920979672</c:v>
                </c:pt>
                <c:pt idx="241">
                  <c:v>241.99559920979672</c:v>
                </c:pt>
                <c:pt idx="242">
                  <c:v>242.99559920979672</c:v>
                </c:pt>
                <c:pt idx="243">
                  <c:v>243.99559920979672</c:v>
                </c:pt>
                <c:pt idx="244">
                  <c:v>244.99559920979672</c:v>
                </c:pt>
                <c:pt idx="245">
                  <c:v>245.99559920979672</c:v>
                </c:pt>
                <c:pt idx="246">
                  <c:v>246.99559920979672</c:v>
                </c:pt>
                <c:pt idx="247">
                  <c:v>247.99559920979672</c:v>
                </c:pt>
                <c:pt idx="248">
                  <c:v>248.99559920979672</c:v>
                </c:pt>
                <c:pt idx="249">
                  <c:v>249.99559920979672</c:v>
                </c:pt>
                <c:pt idx="250">
                  <c:v>250.99559920979672</c:v>
                </c:pt>
                <c:pt idx="251">
                  <c:v>251.99559920979672</c:v>
                </c:pt>
                <c:pt idx="252">
                  <c:v>252.99559920979672</c:v>
                </c:pt>
                <c:pt idx="253">
                  <c:v>253.99559920979672</c:v>
                </c:pt>
                <c:pt idx="254">
                  <c:v>254.99559920979672</c:v>
                </c:pt>
                <c:pt idx="255">
                  <c:v>255.99559920979672</c:v>
                </c:pt>
                <c:pt idx="256">
                  <c:v>256.99559920979675</c:v>
                </c:pt>
                <c:pt idx="257">
                  <c:v>257.99559920979675</c:v>
                </c:pt>
                <c:pt idx="258">
                  <c:v>258.99559920979675</c:v>
                </c:pt>
                <c:pt idx="259">
                  <c:v>259.99559920979675</c:v>
                </c:pt>
                <c:pt idx="260">
                  <c:v>260.99559920979675</c:v>
                </c:pt>
                <c:pt idx="261">
                  <c:v>261.99559920979675</c:v>
                </c:pt>
                <c:pt idx="262">
                  <c:v>262.99559920979675</c:v>
                </c:pt>
                <c:pt idx="263">
                  <c:v>263.99559920979675</c:v>
                </c:pt>
                <c:pt idx="264">
                  <c:v>264.99559920979675</c:v>
                </c:pt>
                <c:pt idx="265">
                  <c:v>265.99559920979675</c:v>
                </c:pt>
                <c:pt idx="266">
                  <c:v>266.99559920979675</c:v>
                </c:pt>
                <c:pt idx="267">
                  <c:v>267.99559920979675</c:v>
                </c:pt>
                <c:pt idx="268">
                  <c:v>268.99559920979675</c:v>
                </c:pt>
                <c:pt idx="269">
                  <c:v>269.99559920979675</c:v>
                </c:pt>
                <c:pt idx="270">
                  <c:v>270.99559920979675</c:v>
                </c:pt>
                <c:pt idx="271">
                  <c:v>271.99559920979675</c:v>
                </c:pt>
                <c:pt idx="272">
                  <c:v>272.99559920979675</c:v>
                </c:pt>
                <c:pt idx="273">
                  <c:v>273.99559920979675</c:v>
                </c:pt>
                <c:pt idx="274">
                  <c:v>274.99559920979675</c:v>
                </c:pt>
                <c:pt idx="275">
                  <c:v>275.99559920979675</c:v>
                </c:pt>
                <c:pt idx="276">
                  <c:v>276.99559920979675</c:v>
                </c:pt>
                <c:pt idx="277">
                  <c:v>277.99559920979675</c:v>
                </c:pt>
                <c:pt idx="278">
                  <c:v>278.99559920979675</c:v>
                </c:pt>
                <c:pt idx="279">
                  <c:v>279.99559920979675</c:v>
                </c:pt>
                <c:pt idx="280">
                  <c:v>280.99559920979675</c:v>
                </c:pt>
                <c:pt idx="281">
                  <c:v>281.99559920979675</c:v>
                </c:pt>
                <c:pt idx="282">
                  <c:v>282.99559920979675</c:v>
                </c:pt>
                <c:pt idx="283">
                  <c:v>283.99559920979675</c:v>
                </c:pt>
                <c:pt idx="284">
                  <c:v>284.99559920979675</c:v>
                </c:pt>
                <c:pt idx="285">
                  <c:v>285.99559920979675</c:v>
                </c:pt>
                <c:pt idx="286">
                  <c:v>286.99559920979675</c:v>
                </c:pt>
                <c:pt idx="287">
                  <c:v>287.99559920979675</c:v>
                </c:pt>
                <c:pt idx="288">
                  <c:v>288.99559920979675</c:v>
                </c:pt>
                <c:pt idx="289">
                  <c:v>289.99559920979675</c:v>
                </c:pt>
                <c:pt idx="290">
                  <c:v>290.99559920979675</c:v>
                </c:pt>
                <c:pt idx="291">
                  <c:v>291.99559920979675</c:v>
                </c:pt>
                <c:pt idx="292">
                  <c:v>292.99559920979675</c:v>
                </c:pt>
                <c:pt idx="293">
                  <c:v>293.99559920979675</c:v>
                </c:pt>
                <c:pt idx="294">
                  <c:v>294.99559920979675</c:v>
                </c:pt>
                <c:pt idx="295">
                  <c:v>295.99559920979675</c:v>
                </c:pt>
                <c:pt idx="296">
                  <c:v>296.99559920979675</c:v>
                </c:pt>
                <c:pt idx="297">
                  <c:v>297.99559920979675</c:v>
                </c:pt>
                <c:pt idx="298">
                  <c:v>298.99559920979675</c:v>
                </c:pt>
                <c:pt idx="299">
                  <c:v>299.99559920979675</c:v>
                </c:pt>
                <c:pt idx="300">
                  <c:v>300.99559920979675</c:v>
                </c:pt>
                <c:pt idx="301">
                  <c:v>301.99559920979675</c:v>
                </c:pt>
                <c:pt idx="302">
                  <c:v>302.99559920979675</c:v>
                </c:pt>
                <c:pt idx="303">
                  <c:v>303.99559920979675</c:v>
                </c:pt>
                <c:pt idx="304">
                  <c:v>304.99559920979675</c:v>
                </c:pt>
                <c:pt idx="305">
                  <c:v>305.99559920979675</c:v>
                </c:pt>
                <c:pt idx="306">
                  <c:v>306.99559920979675</c:v>
                </c:pt>
                <c:pt idx="307">
                  <c:v>307.99559920979675</c:v>
                </c:pt>
              </c:numCache>
            </c:numRef>
          </c:xVal>
          <c:yVal>
            <c:numRef>
              <c:f>'11flp'!$C$6:$C$313</c:f>
              <c:numCache>
                <c:formatCode>General</c:formatCode>
                <c:ptCount val="308"/>
                <c:pt idx="0">
                  <c:v>0.11788275261789308</c:v>
                </c:pt>
                <c:pt idx="1">
                  <c:v>0.20656396965966567</c:v>
                </c:pt>
                <c:pt idx="2">
                  <c:v>0.24414714700391024</c:v>
                </c:pt>
                <c:pt idx="3">
                  <c:v>0.22151467429130156</c:v>
                </c:pt>
                <c:pt idx="4">
                  <c:v>0.11788275261789308</c:v>
                </c:pt>
                <c:pt idx="5">
                  <c:v>3.3408061028084489E-2</c:v>
                </c:pt>
                <c:pt idx="6">
                  <c:v>-8.5018029143375473E-2</c:v>
                </c:pt>
                <c:pt idx="7">
                  <c:v>-0.18051244644751158</c:v>
                </c:pt>
                <c:pt idx="8">
                  <c:v>-0.22917598305401979</c:v>
                </c:pt>
                <c:pt idx="9">
                  <c:v>-0.21893576520260927</c:v>
                </c:pt>
                <c:pt idx="10">
                  <c:v>-0.15256634439986191</c:v>
                </c:pt>
                <c:pt idx="11">
                  <c:v>-4.6983115061903641E-2</c:v>
                </c:pt>
                <c:pt idx="12">
                  <c:v>7.1014170023104214E-2</c:v>
                </c:pt>
                <c:pt idx="13">
                  <c:v>0.17147950533007925</c:v>
                </c:pt>
                <c:pt idx="14">
                  <c:v>0.22884953828506277</c:v>
                </c:pt>
                <c:pt idx="15">
                  <c:v>0.22837402782705862</c:v>
                </c:pt>
                <c:pt idx="16">
                  <c:v>0.16983406753805974</c:v>
                </c:pt>
                <c:pt idx="17">
                  <c:v>6.7614544014013414E-2</c:v>
                </c:pt>
                <c:pt idx="18">
                  <c:v>-5.2888253903228093E-2</c:v>
                </c:pt>
                <c:pt idx="19">
                  <c:v>-0.16162368066559188</c:v>
                </c:pt>
                <c:pt idx="20">
                  <c:v>-0.23141469438963927</c:v>
                </c:pt>
                <c:pt idx="21">
                  <c:v>-0.24476913346246881</c:v>
                </c:pt>
                <c:pt idx="22">
                  <c:v>-0.19826625038898837</c:v>
                </c:pt>
                <c:pt idx="23">
                  <c:v>-0.10341836288855687</c:v>
                </c:pt>
                <c:pt idx="24">
                  <c:v>1.6208677941995639E-2</c:v>
                </c:pt>
                <c:pt idx="25">
                  <c:v>0.13089440325583432</c:v>
                </c:pt>
                <c:pt idx="26">
                  <c:v>0.21220313834610555</c:v>
                </c:pt>
                <c:pt idx="27">
                  <c:v>0.24009881862623825</c:v>
                </c:pt>
                <c:pt idx="28">
                  <c:v>0.20795165091713627</c:v>
                </c:pt>
                <c:pt idx="29">
                  <c:v>0.12418187719770277</c:v>
                </c:pt>
                <c:pt idx="30">
                  <c:v>1.0129361911574332E-2</c:v>
                </c:pt>
                <c:pt idx="31">
                  <c:v>-0.10531571193062025</c:v>
                </c:pt>
                <c:pt idx="32">
                  <c:v>-0.1929734916041643</c:v>
                </c:pt>
                <c:pt idx="33">
                  <c:v>-0.23070466098018266</c:v>
                </c:pt>
                <c:pt idx="34">
                  <c:v>-0.20897113191815803</c:v>
                </c:pt>
                <c:pt idx="35">
                  <c:v>-0.13323214668830818</c:v>
                </c:pt>
                <c:pt idx="36">
                  <c:v>-2.2574631166482707E-2</c:v>
                </c:pt>
                <c:pt idx="37">
                  <c:v>9.5078662172788916E-2</c:v>
                </c:pt>
                <c:pt idx="38">
                  <c:v>0.18998114620779102</c:v>
                </c:pt>
                <c:pt idx="39">
                  <c:v>0.23803541583657101</c:v>
                </c:pt>
                <c:pt idx="40">
                  <c:v>0.22685236443223666</c:v>
                </c:pt>
                <c:pt idx="41">
                  <c:v>0.15887593752408521</c:v>
                </c:pt>
                <c:pt idx="42">
                  <c:v>5.0788906993043462E-2</c:v>
                </c:pt>
                <c:pt idx="43">
                  <c:v>-7.065227084306136E-2</c:v>
                </c:pt>
                <c:pt idx="44">
                  <c:v>-0.17530985459562073</c:v>
                </c:pt>
                <c:pt idx="45">
                  <c:v>-0.23720692602784799</c:v>
                </c:pt>
                <c:pt idx="46">
                  <c:v>-0.2410284597006852</c:v>
                </c:pt>
                <c:pt idx="47">
                  <c:v>-0.18595157503696969</c:v>
                </c:pt>
                <c:pt idx="48">
                  <c:v>-8.5844881666595957E-2</c:v>
                </c:pt>
                <c:pt idx="49">
                  <c:v>3.4212713700848087E-2</c:v>
                </c:pt>
                <c:pt idx="50">
                  <c:v>0.14422048423840358</c:v>
                </c:pt>
                <c:pt idx="51">
                  <c:v>0.21677452856508053</c:v>
                </c:pt>
                <c:pt idx="52">
                  <c:v>0.23393115614276813</c:v>
                </c:pt>
                <c:pt idx="53">
                  <c:v>0.1916941328938489</c:v>
                </c:pt>
                <c:pt idx="54">
                  <c:v>0.10100103857142277</c:v>
                </c:pt>
                <c:pt idx="55">
                  <c:v>-1.5037822443560162E-2</c:v>
                </c:pt>
                <c:pt idx="56">
                  <c:v>-0.12695452954001624</c:v>
                </c:pt>
                <c:pt idx="57">
                  <c:v>-0.20633322477432686</c:v>
                </c:pt>
                <c:pt idx="58">
                  <c:v>-0.23295498265940701</c:v>
                </c:pt>
                <c:pt idx="59">
                  <c:v>-0.19988495617769034</c:v>
                </c:pt>
                <c:pt idx="60">
                  <c:v>-0.11522507274762651</c:v>
                </c:pt>
                <c:pt idx="61">
                  <c:v>-9.1997161182489143E-5</c:v>
                </c:pt>
                <c:pt idx="62">
                  <c:v>0.11667301619947631</c:v>
                </c:pt>
                <c:pt idx="63">
                  <c:v>0.20573589163518718</c:v>
                </c:pt>
                <c:pt idx="64">
                  <c:v>0.24462943905202977</c:v>
                </c:pt>
                <c:pt idx="65">
                  <c:v>0.22339500474153329</c:v>
                </c:pt>
                <c:pt idx="66">
                  <c:v>0.14709075292575977</c:v>
                </c:pt>
                <c:pt idx="67">
                  <c:v>3.4536934800352671E-2</c:v>
                </c:pt>
                <c:pt idx="68">
                  <c:v>-8.6387881096391769E-2</c:v>
                </c:pt>
                <c:pt idx="69">
                  <c:v>-0.1857207355684958</c:v>
                </c:pt>
                <c:pt idx="70">
                  <c:v>-0.23891020008792213</c:v>
                </c:pt>
                <c:pt idx="71">
                  <c:v>-0.23295525132358191</c:v>
                </c:pt>
                <c:pt idx="72">
                  <c:v>-0.16964840340273904</c:v>
                </c:pt>
                <c:pt idx="73">
                  <c:v>-6.5110612887374353E-2</c:v>
                </c:pt>
                <c:pt idx="74">
                  <c:v>5.426458888108187E-2</c:v>
                </c:pt>
                <c:pt idx="75">
                  <c:v>0.15843984198381142</c:v>
                </c:pt>
                <c:pt idx="76">
                  <c:v>0.22127257782482856</c:v>
                </c:pt>
                <c:pt idx="77">
                  <c:v>0.22707251430812389</c:v>
                </c:pt>
                <c:pt idx="78">
                  <c:v>0.17453332296137591</c:v>
                </c:pt>
                <c:pt idx="79">
                  <c:v>7.7052564425690598E-2</c:v>
                </c:pt>
                <c:pt idx="80">
                  <c:v>-4.0639949900343697E-2</c:v>
                </c:pt>
                <c:pt idx="81">
                  <c:v>-0.14869914669627712</c:v>
                </c:pt>
                <c:pt idx="82">
                  <c:v>-0.21966701040489531</c:v>
                </c:pt>
                <c:pt idx="83">
                  <c:v>-0.23537772054361045</c:v>
                </c:pt>
                <c:pt idx="84">
                  <c:v>-0.19153279248606467</c:v>
                </c:pt>
                <c:pt idx="85">
                  <c:v>-9.8797757820556512E-2</c:v>
                </c:pt>
                <c:pt idx="86">
                  <c:v>1.9855635628378027E-2</c:v>
                </c:pt>
                <c:pt idx="87">
                  <c:v>0.13489600230488424</c:v>
                </c:pt>
                <c:pt idx="88">
                  <c:v>0.21762716857025474</c:v>
                </c:pt>
                <c:pt idx="89">
                  <c:v>0.24737722930306405</c:v>
                </c:pt>
                <c:pt idx="90">
                  <c:v>0.21667917030262984</c:v>
                </c:pt>
                <c:pt idx="91">
                  <c:v>0.13314393092693791</c:v>
                </c:pt>
                <c:pt idx="92">
                  <c:v>1.755611550106399E-2</c:v>
                </c:pt>
                <c:pt idx="93">
                  <c:v>-0.10133027625110899</c:v>
                </c:pt>
                <c:pt idx="94">
                  <c:v>-0.19399128307703034</c:v>
                </c:pt>
                <c:pt idx="95">
                  <c:v>-0.23752255071665354</c:v>
                </c:pt>
                <c:pt idx="96">
                  <c:v>-0.22136647291748651</c:v>
                </c:pt>
                <c:pt idx="97">
                  <c:v>-0.14994140419772486</c:v>
                </c:pt>
                <c:pt idx="98">
                  <c:v>-4.1514491257935889E-2</c:v>
                </c:pt>
                <c:pt idx="99">
                  <c:v>7.6398188379003001E-2</c:v>
                </c:pt>
                <c:pt idx="100">
                  <c:v>0.17394955248044913</c:v>
                </c:pt>
                <c:pt idx="101">
                  <c:v>0.22646157536465603</c:v>
                </c:pt>
                <c:pt idx="102">
                  <c:v>0.22062568091118565</c:v>
                </c:pt>
                <c:pt idx="103">
                  <c:v>0.15784779731606996</c:v>
                </c:pt>
                <c:pt idx="104">
                  <c:v>5.3898739013769292E-2</c:v>
                </c:pt>
                <c:pt idx="105">
                  <c:v>-6.5042553321171717E-2</c:v>
                </c:pt>
                <c:pt idx="106">
                  <c:v>-0.16896046354805017</c:v>
                </c:pt>
                <c:pt idx="107">
                  <c:v>-0.23154038721599163</c:v>
                </c:pt>
                <c:pt idx="108">
                  <c:v>-0.23678165593568587</c:v>
                </c:pt>
                <c:pt idx="109">
                  <c:v>-0.18302645606097206</c:v>
                </c:pt>
                <c:pt idx="110">
                  <c:v>-8.3393439414213719E-2</c:v>
                </c:pt>
                <c:pt idx="111">
                  <c:v>3.7493651497589132E-2</c:v>
                </c:pt>
                <c:pt idx="112">
                  <c:v>0.14966284072834155</c:v>
                </c:pt>
                <c:pt idx="113">
                  <c:v>0.22529306094391802</c:v>
                </c:pt>
                <c:pt idx="114">
                  <c:v>0.24567568126397277</c:v>
                </c:pt>
                <c:pt idx="115">
                  <c:v>0.20589326318283827</c:v>
                </c:pt>
                <c:pt idx="116">
                  <c:v>0.11604278178237858</c:v>
                </c:pt>
                <c:pt idx="117">
                  <c:v>-1.3029552367150362E-3</c:v>
                </c:pt>
                <c:pt idx="118">
                  <c:v>-0.11675867616651303</c:v>
                </c:pt>
                <c:pt idx="119">
                  <c:v>-0.20149428919110152</c:v>
                </c:pt>
                <c:pt idx="120">
                  <c:v>-0.23445907068004196</c:v>
                </c:pt>
                <c:pt idx="121">
                  <c:v>-0.2076508653045735</c:v>
                </c:pt>
                <c:pt idx="122">
                  <c:v>-0.12810929045306138</c:v>
                </c:pt>
                <c:pt idx="123">
                  <c:v>-1.613375180081416E-2</c:v>
                </c:pt>
                <c:pt idx="124">
                  <c:v>9.9825944913214726E-2</c:v>
                </c:pt>
                <c:pt idx="125">
                  <c:v>0.19032397434049142</c:v>
                </c:pt>
                <c:pt idx="126">
                  <c:v>0.23232251247953059</c:v>
                </c:pt>
                <c:pt idx="127">
                  <c:v>0.21498744361370892</c:v>
                </c:pt>
                <c:pt idx="128">
                  <c:v>0.14242123403495169</c:v>
                </c:pt>
                <c:pt idx="129">
                  <c:v>3.2646739440466775E-2</c:v>
                </c:pt>
                <c:pt idx="130">
                  <c:v>-8.6903847117432653E-2</c:v>
                </c:pt>
                <c:pt idx="131">
                  <c:v>-0.18626398232620645</c:v>
                </c:pt>
                <c:pt idx="132">
                  <c:v>-0.24044767144024309</c:v>
                </c:pt>
                <c:pt idx="133">
                  <c:v>-0.23571953921154826</c:v>
                </c:pt>
                <c:pt idx="134">
                  <c:v>-0.17304731983436947</c:v>
                </c:pt>
                <c:pt idx="135">
                  <c:v>-6.7870465557778592E-2</c:v>
                </c:pt>
                <c:pt idx="136">
                  <c:v>5.3757679323354318E-2</c:v>
                </c:pt>
                <c:pt idx="137">
                  <c:v>0.161687322837367</c:v>
                </c:pt>
                <c:pt idx="138">
                  <c:v>0.22921554718463941</c:v>
                </c:pt>
                <c:pt idx="139">
                  <c:v>0.23976455014405107</c:v>
                </c:pt>
                <c:pt idx="140">
                  <c:v>0.19102084625671376</c:v>
                </c:pt>
                <c:pt idx="141">
                  <c:v>9.5498255180029343E-2</c:v>
                </c:pt>
                <c:pt idx="142">
                  <c:v>-2.2615628578362516E-2</c:v>
                </c:pt>
                <c:pt idx="143">
                  <c:v>-0.13353778037501746</c:v>
                </c:pt>
                <c:pt idx="144">
                  <c:v>-0.20936779553471865</c:v>
                </c:pt>
                <c:pt idx="145">
                  <c:v>-0.23108967061621552</c:v>
                </c:pt>
                <c:pt idx="146">
                  <c:v>-0.19334100561342293</c:v>
                </c:pt>
                <c:pt idx="147">
                  <c:v>-0.10575348646965724</c:v>
                </c:pt>
                <c:pt idx="148">
                  <c:v>9.4713234159549964E-3</c:v>
                </c:pt>
                <c:pt idx="149">
                  <c:v>0.12314243282833255</c:v>
                </c:pt>
                <c:pt idx="150">
                  <c:v>0.2064158687281977</c:v>
                </c:pt>
                <c:pt idx="151">
                  <c:v>0.23804630237250504</c:v>
                </c:pt>
                <c:pt idx="152">
                  <c:v>0.20973419776539018</c:v>
                </c:pt>
                <c:pt idx="153">
                  <c:v>0.12822641221395245</c:v>
                </c:pt>
                <c:pt idx="154">
                  <c:v>1.3642416863461609E-2</c:v>
                </c:pt>
                <c:pt idx="155">
                  <c:v>-0.10555502172328099</c:v>
                </c:pt>
                <c:pt idx="156">
                  <c:v>-0.199684183303073</c:v>
                </c:pt>
                <c:pt idx="157">
                  <c:v>-0.24527766932877709</c:v>
                </c:pt>
                <c:pt idx="158">
                  <c:v>-0.23096087292585096</c:v>
                </c:pt>
                <c:pt idx="159">
                  <c:v>-0.16030166337883173</c:v>
                </c:pt>
                <c:pt idx="160">
                  <c:v>-5.0916728354232513E-2</c:v>
                </c:pt>
                <c:pt idx="161">
                  <c:v>6.9941352447501368E-2</c:v>
                </c:pt>
                <c:pt idx="162">
                  <c:v>0.17220979403276526</c:v>
                </c:pt>
                <c:pt idx="163">
                  <c:v>0.23054261553341635</c:v>
                </c:pt>
                <c:pt idx="164">
                  <c:v>0.23065181963483936</c:v>
                </c:pt>
                <c:pt idx="165">
                  <c:v>0.17287315004003234</c:v>
                </c:pt>
                <c:pt idx="166">
                  <c:v>7.2063033516176836E-2</c:v>
                </c:pt>
                <c:pt idx="167">
                  <c:v>-4.6146467236991284E-2</c:v>
                </c:pt>
                <c:pt idx="168">
                  <c:v>-0.15179442296781737</c:v>
                </c:pt>
                <c:pt idx="169">
                  <c:v>-0.21812169820507304</c:v>
                </c:pt>
                <c:pt idx="170">
                  <c:v>-0.22829591850555561</c:v>
                </c:pt>
                <c:pt idx="171">
                  <c:v>-0.17964337197722544</c:v>
                </c:pt>
                <c:pt idx="172">
                  <c:v>-8.4325924825833329E-2</c:v>
                </c:pt>
                <c:pt idx="173">
                  <c:v>3.3707152667427909E-2</c:v>
                </c:pt>
                <c:pt idx="174">
                  <c:v>0.14472805649014456</c:v>
                </c:pt>
                <c:pt idx="175">
                  <c:v>0.22069283475054083</c:v>
                </c:pt>
                <c:pt idx="176">
                  <c:v>0.24228533770644839</c:v>
                </c:pt>
                <c:pt idx="177">
                  <c:v>0.20377552543529143</c:v>
                </c:pt>
                <c:pt idx="178">
                  <c:v>0.11447292649086652</c:v>
                </c:pt>
                <c:pt idx="179">
                  <c:v>-3.5901371509434519E-3</c:v>
                </c:pt>
                <c:pt idx="180">
                  <c:v>-0.12116543667378826</c:v>
                </c:pt>
                <c:pt idx="181">
                  <c:v>-0.20910565516572285</c:v>
                </c:pt>
                <c:pt idx="182">
                  <c:v>-0.24565700908716767</c:v>
                </c:pt>
                <c:pt idx="183">
                  <c:v>-0.22189955412843768</c:v>
                </c:pt>
                <c:pt idx="184">
                  <c:v>-0.1439715247841713</c:v>
                </c:pt>
                <c:pt idx="185">
                  <c:v>-3.1520495065995455E-2</c:v>
                </c:pt>
                <c:pt idx="186">
                  <c:v>8.7229696096683434E-2</c:v>
                </c:pt>
                <c:pt idx="187">
                  <c:v>0.18255872987522828</c:v>
                </c:pt>
                <c:pt idx="188">
                  <c:v>0.23070059063553222</c:v>
                </c:pt>
                <c:pt idx="189">
                  <c:v>0.21979681069833523</c:v>
                </c:pt>
                <c:pt idx="190">
                  <c:v>0.15285944890910849</c:v>
                </c:pt>
                <c:pt idx="191">
                  <c:v>4.7001249820663664E-2</c:v>
                </c:pt>
                <c:pt idx="192">
                  <c:v>-7.0873187933199439E-2</c:v>
                </c:pt>
                <c:pt idx="193">
                  <c:v>-0.17083367602086244</c:v>
                </c:pt>
                <c:pt idx="194">
                  <c:v>-0.22745015340769742</c:v>
                </c:pt>
                <c:pt idx="195">
                  <c:v>-0.22618936812193841</c:v>
                </c:pt>
                <c:pt idx="196">
                  <c:v>-0.16707722491430999</c:v>
                </c:pt>
                <c:pt idx="197">
                  <c:v>-6.4707358863090439E-2</c:v>
                </c:pt>
                <c:pt idx="198">
                  <c:v>5.5406997752314474E-2</c:v>
                </c:pt>
                <c:pt idx="199">
                  <c:v>0.1632235045655033</c:v>
                </c:pt>
                <c:pt idx="200">
                  <c:v>0.23170121687586676</c:v>
                </c:pt>
                <c:pt idx="201">
                  <c:v>0.24358262737926023</c:v>
                </c:pt>
                <c:pt idx="202">
                  <c:v>0.19572626485423819</c:v>
                </c:pt>
                <c:pt idx="203">
                  <c:v>9.9902981819830164E-2</c:v>
                </c:pt>
                <c:pt idx="204">
                  <c:v>-2.0144218429233373E-2</c:v>
                </c:pt>
                <c:pt idx="205">
                  <c:v>-0.13464002515792065</c:v>
                </c:pt>
                <c:pt idx="206">
                  <c:v>-0.21522736328882799</c:v>
                </c:pt>
                <c:pt idx="207">
                  <c:v>-0.24206088850208116</c:v>
                </c:pt>
                <c:pt idx="208">
                  <c:v>-0.20876530642638189</c:v>
                </c:pt>
                <c:pt idx="209">
                  <c:v>-0.12401592397953556</c:v>
                </c:pt>
                <c:pt idx="210">
                  <c:v>-9.3459759858571592E-3</c:v>
                </c:pt>
                <c:pt idx="211">
                  <c:v>0.10626846113109253</c:v>
                </c:pt>
                <c:pt idx="212">
                  <c:v>0.19368708080041827</c:v>
                </c:pt>
                <c:pt idx="213">
                  <c:v>0.23092137611177327</c:v>
                </c:pt>
                <c:pt idx="214">
                  <c:v>0.20865279221365696</c:v>
                </c:pt>
                <c:pt idx="215">
                  <c:v>0.13256884108363426</c:v>
                </c:pt>
                <c:pt idx="216">
                  <c:v>2.1931319503431558E-2</c:v>
                </c:pt>
                <c:pt idx="217">
                  <c:v>-9.5263993283386389E-2</c:v>
                </c:pt>
                <c:pt idx="218">
                  <c:v>-0.18932169446001398</c:v>
                </c:pt>
                <c:pt idx="219">
                  <c:v>-0.23631024274928869</c:v>
                </c:pt>
                <c:pt idx="220">
                  <c:v>-0.22408186378770831</c:v>
                </c:pt>
                <c:pt idx="221">
                  <c:v>-0.15533812359721597</c:v>
                </c:pt>
                <c:pt idx="222">
                  <c:v>-4.6971326281455512E-2</c:v>
                </c:pt>
                <c:pt idx="223">
                  <c:v>7.415406689568696E-2</c:v>
                </c:pt>
                <c:pt idx="224">
                  <c:v>0.17792288948748589</c:v>
                </c:pt>
                <c:pt idx="225">
                  <c:v>0.23850865574418595</c:v>
                </c:pt>
                <c:pt idx="226">
                  <c:v>0.24084066314126223</c:v>
                </c:pt>
                <c:pt idx="227">
                  <c:v>0.18437735641749681</c:v>
                </c:pt>
                <c:pt idx="228">
                  <c:v>8.3239903997349832E-2</c:v>
                </c:pt>
                <c:pt idx="229">
                  <c:v>-3.7327398297853094E-2</c:v>
                </c:pt>
                <c:pt idx="230">
                  <c:v>-0.14728225017133315</c:v>
                </c:pt>
                <c:pt idx="231">
                  <c:v>-0.21930894110322258</c:v>
                </c:pt>
                <c:pt idx="232">
                  <c:v>-0.23565572767139953</c:v>
                </c:pt>
                <c:pt idx="233">
                  <c:v>-0.19257083922708734</c:v>
                </c:pt>
                <c:pt idx="234">
                  <c:v>-0.10122537561940875</c:v>
                </c:pt>
                <c:pt idx="235">
                  <c:v>1.5107433818267105E-2</c:v>
                </c:pt>
                <c:pt idx="236">
                  <c:v>0.12690816532608698</c:v>
                </c:pt>
                <c:pt idx="237">
                  <c:v>0.20583264339441951</c:v>
                </c:pt>
                <c:pt idx="238">
                  <c:v>0.23183662090063833</c:v>
                </c:pt>
                <c:pt idx="239">
                  <c:v>0.19821596052853763</c:v>
                </c:pt>
                <c:pt idx="240">
                  <c:v>0.11329753397148973</c:v>
                </c:pt>
                <c:pt idx="241">
                  <c:v>-1.6437408372546808E-3</c:v>
                </c:pt>
                <c:pt idx="242">
                  <c:v>-0.1177195875524408</c:v>
                </c:pt>
                <c:pt idx="243">
                  <c:v>-0.20567687140126964</c:v>
                </c:pt>
                <c:pt idx="244">
                  <c:v>-0.24324177669879848</c:v>
                </c:pt>
                <c:pt idx="245">
                  <c:v>-0.22071731430095495</c:v>
                </c:pt>
                <c:pt idx="246">
                  <c:v>-0.14342969119846929</c:v>
                </c:pt>
                <c:pt idx="247">
                  <c:v>-3.0409234046766282E-2</c:v>
                </c:pt>
                <c:pt idx="248">
                  <c:v>9.0364170836329485E-2</c:v>
                </c:pt>
                <c:pt idx="249">
                  <c:v>0.18895959934827214</c:v>
                </c:pt>
                <c:pt idx="250">
                  <c:v>0.24098328466247079</c:v>
                </c:pt>
                <c:pt idx="251">
                  <c:v>0.23367936582637744</c:v>
                </c:pt>
                <c:pt idx="252">
                  <c:v>0.16911398312094378</c:v>
                </c:pt>
                <c:pt idx="253">
                  <c:v>6.3644914752187226E-2</c:v>
                </c:pt>
                <c:pt idx="254">
                  <c:v>-5.618959512309149E-2</c:v>
                </c:pt>
                <c:pt idx="255">
                  <c:v>-0.16033126469277759</c:v>
                </c:pt>
                <c:pt idx="256">
                  <c:v>-0.22274074764174229</c:v>
                </c:pt>
                <c:pt idx="257">
                  <c:v>-0.22792431820731249</c:v>
                </c:pt>
                <c:pt idx="258">
                  <c:v>-0.17481154766908694</c:v>
                </c:pt>
                <c:pt idx="259">
                  <c:v>-7.7011853530298685E-2</c:v>
                </c:pt>
                <c:pt idx="260">
                  <c:v>4.0613803983627066E-2</c:v>
                </c:pt>
                <c:pt idx="261">
                  <c:v>0.14820545949273653</c:v>
                </c:pt>
                <c:pt idx="262">
                  <c:v>0.21841184074033487</c:v>
                </c:pt>
                <c:pt idx="263">
                  <c:v>0.23326928004903172</c:v>
                </c:pt>
                <c:pt idx="264">
                  <c:v>0.1887255740704851</c:v>
                </c:pt>
                <c:pt idx="265">
                  <c:v>9.5673219658047953E-2</c:v>
                </c:pt>
                <c:pt idx="266">
                  <c:v>-2.276799477054859E-2</c:v>
                </c:pt>
                <c:pt idx="267">
                  <c:v>-0.13703825097294944</c:v>
                </c:pt>
                <c:pt idx="268">
                  <c:v>-0.21854392023389341</c:v>
                </c:pt>
                <c:pt idx="269">
                  <c:v>-0.24682560450267085</c:v>
                </c:pt>
                <c:pt idx="270">
                  <c:v>-0.21469038481591363</c:v>
                </c:pt>
                <c:pt idx="271">
                  <c:v>-0.13002102832596457</c:v>
                </c:pt>
                <c:pt idx="272">
                  <c:v>-1.3808124067908193E-2</c:v>
                </c:pt>
                <c:pt idx="273">
                  <c:v>0.10510177591440457</c:v>
                </c:pt>
                <c:pt idx="274">
                  <c:v>0.19722546913436675</c:v>
                </c:pt>
                <c:pt idx="275">
                  <c:v>0.23982002663904534</c:v>
                </c:pt>
                <c:pt idx="276">
                  <c:v>0.22256806330633419</c:v>
                </c:pt>
                <c:pt idx="277">
                  <c:v>0.15014642702921885</c:v>
                </c:pt>
                <c:pt idx="278">
                  <c:v>4.1035047656796879E-2</c:v>
                </c:pt>
                <c:pt idx="279">
                  <c:v>-7.7134362590900604E-2</c:v>
                </c:pt>
                <c:pt idx="280">
                  <c:v>-0.17452232831461151</c:v>
                </c:pt>
                <c:pt idx="281">
                  <c:v>-0.22657602681827804</c:v>
                </c:pt>
                <c:pt idx="282">
                  <c:v>-0.22019390720773052</c:v>
                </c:pt>
                <c:pt idx="283">
                  <c:v>-0.15701404200777558</c:v>
                </c:pt>
                <c:pt idx="284">
                  <c:v>-5.3001346379547884E-2</c:v>
                </c:pt>
                <c:pt idx="285">
                  <c:v>6.5562706105142199E-2</c:v>
                </c:pt>
                <c:pt idx="286">
                  <c:v>0.16868174436804842</c:v>
                </c:pt>
                <c:pt idx="287">
                  <c:v>0.23018127280563197</c:v>
                </c:pt>
                <c:pt idx="288">
                  <c:v>0.23428958334762867</c:v>
                </c:pt>
                <c:pt idx="289">
                  <c:v>0.17961143021071047</c:v>
                </c:pt>
                <c:pt idx="290">
                  <c:v>7.9496907414194573E-2</c:v>
                </c:pt>
                <c:pt idx="291">
                  <c:v>-4.1287971144836053E-2</c:v>
                </c:pt>
                <c:pt idx="292">
                  <c:v>-0.15275492800912371</c:v>
                </c:pt>
                <c:pt idx="293">
                  <c:v>-0.22719882980386674</c:v>
                </c:pt>
                <c:pt idx="294">
                  <c:v>-0.24613326272008001</c:v>
                </c:pt>
                <c:pt idx="295">
                  <c:v>-0.20491746494319141</c:v>
                </c:pt>
                <c:pt idx="296">
                  <c:v>-0.11391464793798549</c:v>
                </c:pt>
                <c:pt idx="297">
                  <c:v>4.1085167617589072E-3</c:v>
                </c:pt>
                <c:pt idx="298">
                  <c:v>0.11968894904126898</c:v>
                </c:pt>
                <c:pt idx="299">
                  <c:v>0.20404953807837578</c:v>
                </c:pt>
                <c:pt idx="300">
                  <c:v>0.23630566851891674</c:v>
                </c:pt>
                <c:pt idx="301">
                  <c:v>0.20868901923250108</c:v>
                </c:pt>
                <c:pt idx="302">
                  <c:v>0.12847920825863204</c:v>
                </c:pt>
                <c:pt idx="303">
                  <c:v>1.6159681509692443E-2</c:v>
                </c:pt>
                <c:pt idx="304">
                  <c:v>-9.9738687530553857E-2</c:v>
                </c:pt>
                <c:pt idx="305">
                  <c:v>-0.18981204029655377</c:v>
                </c:pt>
                <c:pt idx="306">
                  <c:v>-0.23117564842954613</c:v>
                </c:pt>
                <c:pt idx="307">
                  <c:v>-0.21321880501051174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2B-4AE7-BEA4-FED892736323}"/>
            </c:ext>
          </c:extLst>
        </c:ser>
        <c:ser>
          <c:idx val="21"/>
          <c:order val="1"/>
          <c:tx>
            <c:strRef>
              <c:f>'11flp'!$M$5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'11flp'!$K$7:$K$313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5.9955992097967217</c:v>
                </c:pt>
                <c:pt idx="5">
                  <c:v>6.9955992097967217</c:v>
                </c:pt>
                <c:pt idx="6">
                  <c:v>7.9955992097967217</c:v>
                </c:pt>
                <c:pt idx="7">
                  <c:v>8.9955992097967226</c:v>
                </c:pt>
                <c:pt idx="8">
                  <c:v>9.9955992097967226</c:v>
                </c:pt>
                <c:pt idx="9">
                  <c:v>10.995599209796723</c:v>
                </c:pt>
                <c:pt idx="10">
                  <c:v>11.995599209796723</c:v>
                </c:pt>
                <c:pt idx="11">
                  <c:v>12.995599209796723</c:v>
                </c:pt>
                <c:pt idx="12">
                  <c:v>13.995599209796723</c:v>
                </c:pt>
                <c:pt idx="13">
                  <c:v>14.995599209796723</c:v>
                </c:pt>
                <c:pt idx="14">
                  <c:v>15.995599209796723</c:v>
                </c:pt>
                <c:pt idx="15">
                  <c:v>16.995599209796723</c:v>
                </c:pt>
                <c:pt idx="16">
                  <c:v>17.995599209796723</c:v>
                </c:pt>
                <c:pt idx="17">
                  <c:v>18.995599209796723</c:v>
                </c:pt>
                <c:pt idx="18">
                  <c:v>19.995599209796723</c:v>
                </c:pt>
                <c:pt idx="19">
                  <c:v>20.995599209796723</c:v>
                </c:pt>
                <c:pt idx="20">
                  <c:v>21.995599209796723</c:v>
                </c:pt>
                <c:pt idx="21">
                  <c:v>22.995599209796723</c:v>
                </c:pt>
                <c:pt idx="22">
                  <c:v>23.995599209796723</c:v>
                </c:pt>
                <c:pt idx="23">
                  <c:v>24.995599209796723</c:v>
                </c:pt>
                <c:pt idx="24">
                  <c:v>25.995599209796723</c:v>
                </c:pt>
                <c:pt idx="25">
                  <c:v>26.995599209796723</c:v>
                </c:pt>
                <c:pt idx="26">
                  <c:v>27.995599209796723</c:v>
                </c:pt>
                <c:pt idx="27">
                  <c:v>28.995599209796723</c:v>
                </c:pt>
                <c:pt idx="28">
                  <c:v>29.995599209796723</c:v>
                </c:pt>
                <c:pt idx="29">
                  <c:v>30.995599209796723</c:v>
                </c:pt>
                <c:pt idx="30">
                  <c:v>31.995599209796723</c:v>
                </c:pt>
                <c:pt idx="31">
                  <c:v>32.995599209796723</c:v>
                </c:pt>
                <c:pt idx="32">
                  <c:v>33.995599209796723</c:v>
                </c:pt>
                <c:pt idx="33">
                  <c:v>34.995599209796723</c:v>
                </c:pt>
                <c:pt idx="34">
                  <c:v>35.995599209796723</c:v>
                </c:pt>
                <c:pt idx="35">
                  <c:v>36.995599209796723</c:v>
                </c:pt>
                <c:pt idx="36">
                  <c:v>37.995599209796723</c:v>
                </c:pt>
                <c:pt idx="37">
                  <c:v>38.995599209796723</c:v>
                </c:pt>
                <c:pt idx="38">
                  <c:v>39.995599209796723</c:v>
                </c:pt>
                <c:pt idx="39">
                  <c:v>40.995599209796723</c:v>
                </c:pt>
                <c:pt idx="40">
                  <c:v>41.995599209796723</c:v>
                </c:pt>
                <c:pt idx="41">
                  <c:v>42.995599209796723</c:v>
                </c:pt>
                <c:pt idx="42">
                  <c:v>43.995599209796723</c:v>
                </c:pt>
                <c:pt idx="43">
                  <c:v>44.995599209796723</c:v>
                </c:pt>
                <c:pt idx="44">
                  <c:v>45.995599209796723</c:v>
                </c:pt>
                <c:pt idx="45">
                  <c:v>46.995599209796723</c:v>
                </c:pt>
                <c:pt idx="46">
                  <c:v>47.995599209796723</c:v>
                </c:pt>
                <c:pt idx="47">
                  <c:v>48.995599209796723</c:v>
                </c:pt>
                <c:pt idx="48">
                  <c:v>49.995599209796723</c:v>
                </c:pt>
                <c:pt idx="49">
                  <c:v>50.995599209796723</c:v>
                </c:pt>
                <c:pt idx="50">
                  <c:v>51.995599209796723</c:v>
                </c:pt>
                <c:pt idx="51">
                  <c:v>52.995599209796723</c:v>
                </c:pt>
                <c:pt idx="52">
                  <c:v>53.995599209796723</c:v>
                </c:pt>
                <c:pt idx="53">
                  <c:v>54.995599209796723</c:v>
                </c:pt>
                <c:pt idx="54">
                  <c:v>55.995599209796723</c:v>
                </c:pt>
                <c:pt idx="55">
                  <c:v>56.995599209796723</c:v>
                </c:pt>
                <c:pt idx="56">
                  <c:v>57.995599209796723</c:v>
                </c:pt>
                <c:pt idx="57">
                  <c:v>58.995599209796723</c:v>
                </c:pt>
                <c:pt idx="58">
                  <c:v>59.995599209796723</c:v>
                </c:pt>
                <c:pt idx="59">
                  <c:v>60.995599209796723</c:v>
                </c:pt>
                <c:pt idx="60">
                  <c:v>61.995599209796723</c:v>
                </c:pt>
                <c:pt idx="61">
                  <c:v>62.995599209796723</c:v>
                </c:pt>
                <c:pt idx="62">
                  <c:v>63.995599209796723</c:v>
                </c:pt>
                <c:pt idx="63">
                  <c:v>64.995599209796723</c:v>
                </c:pt>
                <c:pt idx="64">
                  <c:v>65.995599209796723</c:v>
                </c:pt>
                <c:pt idx="65">
                  <c:v>66.995599209796723</c:v>
                </c:pt>
                <c:pt idx="66">
                  <c:v>67.995599209796723</c:v>
                </c:pt>
                <c:pt idx="67">
                  <c:v>68.995599209796723</c:v>
                </c:pt>
                <c:pt idx="68">
                  <c:v>69.995599209796723</c:v>
                </c:pt>
                <c:pt idx="69">
                  <c:v>70.995599209796723</c:v>
                </c:pt>
                <c:pt idx="70">
                  <c:v>71.995599209796723</c:v>
                </c:pt>
                <c:pt idx="71">
                  <c:v>72.995599209796723</c:v>
                </c:pt>
                <c:pt idx="72">
                  <c:v>73.995599209796723</c:v>
                </c:pt>
                <c:pt idx="73">
                  <c:v>74.995599209796723</c:v>
                </c:pt>
                <c:pt idx="74">
                  <c:v>75.995599209796723</c:v>
                </c:pt>
                <c:pt idx="75">
                  <c:v>76.995599209796723</c:v>
                </c:pt>
                <c:pt idx="76">
                  <c:v>77.995599209796723</c:v>
                </c:pt>
                <c:pt idx="77">
                  <c:v>78.995599209796723</c:v>
                </c:pt>
                <c:pt idx="78">
                  <c:v>79.995599209796723</c:v>
                </c:pt>
                <c:pt idx="79">
                  <c:v>80.995599209796723</c:v>
                </c:pt>
                <c:pt idx="80">
                  <c:v>81.995599209796723</c:v>
                </c:pt>
                <c:pt idx="81">
                  <c:v>82.995599209796723</c:v>
                </c:pt>
                <c:pt idx="82">
                  <c:v>83.995599209796723</c:v>
                </c:pt>
                <c:pt idx="83">
                  <c:v>84.995599209796723</c:v>
                </c:pt>
                <c:pt idx="84">
                  <c:v>85.995599209796723</c:v>
                </c:pt>
                <c:pt idx="85">
                  <c:v>86.995599209796723</c:v>
                </c:pt>
                <c:pt idx="86">
                  <c:v>87.995599209796723</c:v>
                </c:pt>
                <c:pt idx="87">
                  <c:v>88.995599209796723</c:v>
                </c:pt>
                <c:pt idx="88">
                  <c:v>89.995599209796723</c:v>
                </c:pt>
                <c:pt idx="89">
                  <c:v>90.995599209796723</c:v>
                </c:pt>
                <c:pt idx="90">
                  <c:v>91.995599209796723</c:v>
                </c:pt>
                <c:pt idx="91">
                  <c:v>92.995599209796723</c:v>
                </c:pt>
                <c:pt idx="92">
                  <c:v>93.995599209796723</c:v>
                </c:pt>
                <c:pt idx="93">
                  <c:v>94.995599209796723</c:v>
                </c:pt>
                <c:pt idx="94">
                  <c:v>95.995599209796723</c:v>
                </c:pt>
                <c:pt idx="95">
                  <c:v>96.995599209796723</c:v>
                </c:pt>
                <c:pt idx="96">
                  <c:v>97.995599209796723</c:v>
                </c:pt>
                <c:pt idx="97">
                  <c:v>98.995599209796723</c:v>
                </c:pt>
                <c:pt idx="98">
                  <c:v>99.995599209796723</c:v>
                </c:pt>
                <c:pt idx="99">
                  <c:v>100.99559920979672</c:v>
                </c:pt>
                <c:pt idx="100">
                  <c:v>101.99559920979672</c:v>
                </c:pt>
                <c:pt idx="101">
                  <c:v>102.99559920979672</c:v>
                </c:pt>
                <c:pt idx="102">
                  <c:v>103.99559920979672</c:v>
                </c:pt>
                <c:pt idx="103">
                  <c:v>104.99559920979672</c:v>
                </c:pt>
                <c:pt idx="104">
                  <c:v>105.99559920979672</c:v>
                </c:pt>
                <c:pt idx="105">
                  <c:v>106.99559920979672</c:v>
                </c:pt>
                <c:pt idx="106">
                  <c:v>107.99559920979672</c:v>
                </c:pt>
                <c:pt idx="107">
                  <c:v>108.99559920979672</c:v>
                </c:pt>
                <c:pt idx="108">
                  <c:v>109.99559920979672</c:v>
                </c:pt>
                <c:pt idx="109">
                  <c:v>110.99559920979672</c:v>
                </c:pt>
                <c:pt idx="110">
                  <c:v>111.99559920979672</c:v>
                </c:pt>
                <c:pt idx="111">
                  <c:v>112.99559920979672</c:v>
                </c:pt>
                <c:pt idx="112">
                  <c:v>113.99559920979672</c:v>
                </c:pt>
                <c:pt idx="113">
                  <c:v>114.99559920979672</c:v>
                </c:pt>
                <c:pt idx="114">
                  <c:v>115.99559920979672</c:v>
                </c:pt>
                <c:pt idx="115">
                  <c:v>116.99559920979672</c:v>
                </c:pt>
                <c:pt idx="116">
                  <c:v>117.99559920979672</c:v>
                </c:pt>
                <c:pt idx="117">
                  <c:v>118.99559920979672</c:v>
                </c:pt>
                <c:pt idx="118">
                  <c:v>119.99559920979672</c:v>
                </c:pt>
                <c:pt idx="119">
                  <c:v>120.99559920979672</c:v>
                </c:pt>
                <c:pt idx="120">
                  <c:v>121.99559920979672</c:v>
                </c:pt>
                <c:pt idx="121">
                  <c:v>122.99559920979672</c:v>
                </c:pt>
                <c:pt idx="122">
                  <c:v>123.99559920979672</c:v>
                </c:pt>
                <c:pt idx="123">
                  <c:v>124.99559920979672</c:v>
                </c:pt>
                <c:pt idx="124">
                  <c:v>125.99559920979672</c:v>
                </c:pt>
                <c:pt idx="125">
                  <c:v>126.99559920979672</c:v>
                </c:pt>
                <c:pt idx="126">
                  <c:v>127.99559920979672</c:v>
                </c:pt>
                <c:pt idx="127">
                  <c:v>128.99559920979672</c:v>
                </c:pt>
                <c:pt idx="128">
                  <c:v>129.99559920979672</c:v>
                </c:pt>
                <c:pt idx="129">
                  <c:v>130.99559920979672</c:v>
                </c:pt>
                <c:pt idx="130">
                  <c:v>131.99559920979672</c:v>
                </c:pt>
                <c:pt idx="131">
                  <c:v>132.99559920979672</c:v>
                </c:pt>
                <c:pt idx="132">
                  <c:v>133.99559920979672</c:v>
                </c:pt>
                <c:pt idx="133">
                  <c:v>134.99559920979672</c:v>
                </c:pt>
                <c:pt idx="134">
                  <c:v>135.99559920979672</c:v>
                </c:pt>
                <c:pt idx="135">
                  <c:v>136.99559920979672</c:v>
                </c:pt>
                <c:pt idx="136">
                  <c:v>137.99559920979672</c:v>
                </c:pt>
                <c:pt idx="137">
                  <c:v>138.99559920979672</c:v>
                </c:pt>
                <c:pt idx="138">
                  <c:v>139.99559920979672</c:v>
                </c:pt>
                <c:pt idx="139">
                  <c:v>140.99559920979672</c:v>
                </c:pt>
                <c:pt idx="140">
                  <c:v>141.99559920979672</c:v>
                </c:pt>
                <c:pt idx="141">
                  <c:v>142.99559920979672</c:v>
                </c:pt>
                <c:pt idx="142">
                  <c:v>143.99559920979672</c:v>
                </c:pt>
                <c:pt idx="143">
                  <c:v>144.99559920979672</c:v>
                </c:pt>
                <c:pt idx="144">
                  <c:v>145.99559920979672</c:v>
                </c:pt>
                <c:pt idx="145">
                  <c:v>146.99559920979672</c:v>
                </c:pt>
                <c:pt idx="146">
                  <c:v>147.99559920979672</c:v>
                </c:pt>
                <c:pt idx="147">
                  <c:v>148.99559920979672</c:v>
                </c:pt>
                <c:pt idx="148">
                  <c:v>149.99559920979672</c:v>
                </c:pt>
                <c:pt idx="149">
                  <c:v>150.99559920979672</c:v>
                </c:pt>
                <c:pt idx="150">
                  <c:v>151.99559920979672</c:v>
                </c:pt>
                <c:pt idx="151">
                  <c:v>152.99559920979672</c:v>
                </c:pt>
                <c:pt idx="152">
                  <c:v>153.99559920979672</c:v>
                </c:pt>
                <c:pt idx="153">
                  <c:v>154.99559920979672</c:v>
                </c:pt>
                <c:pt idx="154">
                  <c:v>155.99559920979672</c:v>
                </c:pt>
                <c:pt idx="155">
                  <c:v>156.99559920979672</c:v>
                </c:pt>
                <c:pt idx="156">
                  <c:v>157.99559920979672</c:v>
                </c:pt>
                <c:pt idx="157">
                  <c:v>158.99559920979672</c:v>
                </c:pt>
                <c:pt idx="158">
                  <c:v>159.99559920979672</c:v>
                </c:pt>
                <c:pt idx="159">
                  <c:v>160.99559920979672</c:v>
                </c:pt>
                <c:pt idx="160">
                  <c:v>161.99559920979672</c:v>
                </c:pt>
                <c:pt idx="161">
                  <c:v>162.99559920979672</c:v>
                </c:pt>
                <c:pt idx="162">
                  <c:v>163.99559920979672</c:v>
                </c:pt>
                <c:pt idx="163">
                  <c:v>164.99559920979672</c:v>
                </c:pt>
                <c:pt idx="164">
                  <c:v>165.99559920979672</c:v>
                </c:pt>
                <c:pt idx="165">
                  <c:v>166.99559920979672</c:v>
                </c:pt>
                <c:pt idx="166">
                  <c:v>167.99559920979672</c:v>
                </c:pt>
                <c:pt idx="167">
                  <c:v>168.99559920979672</c:v>
                </c:pt>
                <c:pt idx="168">
                  <c:v>169.99559920979672</c:v>
                </c:pt>
                <c:pt idx="169">
                  <c:v>170.99559920979672</c:v>
                </c:pt>
                <c:pt idx="170">
                  <c:v>171.99559920979672</c:v>
                </c:pt>
                <c:pt idx="171">
                  <c:v>172.99559920979672</c:v>
                </c:pt>
                <c:pt idx="172">
                  <c:v>173.99559920979672</c:v>
                </c:pt>
                <c:pt idx="173">
                  <c:v>174.99559920979672</c:v>
                </c:pt>
                <c:pt idx="174">
                  <c:v>175.99559920979672</c:v>
                </c:pt>
                <c:pt idx="175">
                  <c:v>176.99559920979672</c:v>
                </c:pt>
                <c:pt idx="176">
                  <c:v>177.99559920979672</c:v>
                </c:pt>
                <c:pt idx="177">
                  <c:v>178.99559920979672</c:v>
                </c:pt>
                <c:pt idx="178">
                  <c:v>179.99559920979672</c:v>
                </c:pt>
                <c:pt idx="179">
                  <c:v>180.99559920979672</c:v>
                </c:pt>
                <c:pt idx="180">
                  <c:v>181.99559920979672</c:v>
                </c:pt>
                <c:pt idx="181">
                  <c:v>182.99559920979672</c:v>
                </c:pt>
                <c:pt idx="182">
                  <c:v>183.99559920979672</c:v>
                </c:pt>
                <c:pt idx="183">
                  <c:v>184.99559920979672</c:v>
                </c:pt>
                <c:pt idx="184">
                  <c:v>185.99559920979672</c:v>
                </c:pt>
                <c:pt idx="185">
                  <c:v>186.99559920979672</c:v>
                </c:pt>
                <c:pt idx="186">
                  <c:v>187.99559920979672</c:v>
                </c:pt>
                <c:pt idx="187">
                  <c:v>188.99559920979672</c:v>
                </c:pt>
                <c:pt idx="188">
                  <c:v>189.99559920979672</c:v>
                </c:pt>
                <c:pt idx="189">
                  <c:v>190.99559920979672</c:v>
                </c:pt>
                <c:pt idx="190">
                  <c:v>191.99559920979672</c:v>
                </c:pt>
                <c:pt idx="191">
                  <c:v>192.99559920979672</c:v>
                </c:pt>
                <c:pt idx="192">
                  <c:v>193.99559920979672</c:v>
                </c:pt>
                <c:pt idx="193">
                  <c:v>194.99559920979672</c:v>
                </c:pt>
                <c:pt idx="194">
                  <c:v>195.99559920979672</c:v>
                </c:pt>
                <c:pt idx="195">
                  <c:v>196.99559920979672</c:v>
                </c:pt>
                <c:pt idx="196">
                  <c:v>197.99559920979672</c:v>
                </c:pt>
                <c:pt idx="197">
                  <c:v>198.99559920979672</c:v>
                </c:pt>
                <c:pt idx="198">
                  <c:v>199.99559920979672</c:v>
                </c:pt>
                <c:pt idx="199">
                  <c:v>200.99559920979672</c:v>
                </c:pt>
                <c:pt idx="200">
                  <c:v>201.99559920979672</c:v>
                </c:pt>
                <c:pt idx="201">
                  <c:v>202.99559920979672</c:v>
                </c:pt>
                <c:pt idx="202">
                  <c:v>203.99559920979672</c:v>
                </c:pt>
                <c:pt idx="203">
                  <c:v>204.99559920979672</c:v>
                </c:pt>
                <c:pt idx="204">
                  <c:v>205.99559920979672</c:v>
                </c:pt>
                <c:pt idx="205">
                  <c:v>206.99559920979672</c:v>
                </c:pt>
                <c:pt idx="206">
                  <c:v>207.99559920979672</c:v>
                </c:pt>
                <c:pt idx="207">
                  <c:v>208.99559920979672</c:v>
                </c:pt>
                <c:pt idx="208">
                  <c:v>209.99559920979672</c:v>
                </c:pt>
                <c:pt idx="209">
                  <c:v>210.99559920979672</c:v>
                </c:pt>
                <c:pt idx="210">
                  <c:v>211.99559920979672</c:v>
                </c:pt>
                <c:pt idx="211">
                  <c:v>212.99559920979672</c:v>
                </c:pt>
                <c:pt idx="212">
                  <c:v>213.99559920979672</c:v>
                </c:pt>
                <c:pt idx="213">
                  <c:v>214.99559920979672</c:v>
                </c:pt>
                <c:pt idx="214">
                  <c:v>215.99559920979672</c:v>
                </c:pt>
                <c:pt idx="215">
                  <c:v>216.99559920979672</c:v>
                </c:pt>
                <c:pt idx="216">
                  <c:v>217.99559920979672</c:v>
                </c:pt>
                <c:pt idx="217">
                  <c:v>218.99559920979672</c:v>
                </c:pt>
                <c:pt idx="218">
                  <c:v>219.99559920979672</c:v>
                </c:pt>
                <c:pt idx="219">
                  <c:v>220.99559920979672</c:v>
                </c:pt>
                <c:pt idx="220">
                  <c:v>221.99559920979672</c:v>
                </c:pt>
                <c:pt idx="221">
                  <c:v>222.99559920979672</c:v>
                </c:pt>
                <c:pt idx="222">
                  <c:v>223.99559920979672</c:v>
                </c:pt>
                <c:pt idx="223">
                  <c:v>224.99559920979672</c:v>
                </c:pt>
                <c:pt idx="224">
                  <c:v>225.99559920979672</c:v>
                </c:pt>
                <c:pt idx="225">
                  <c:v>226.99559920979672</c:v>
                </c:pt>
                <c:pt idx="226">
                  <c:v>227.99559920979672</c:v>
                </c:pt>
                <c:pt idx="227">
                  <c:v>228.99559920979672</c:v>
                </c:pt>
                <c:pt idx="228">
                  <c:v>229.99559920979672</c:v>
                </c:pt>
                <c:pt idx="229">
                  <c:v>230.99559920979672</c:v>
                </c:pt>
                <c:pt idx="230">
                  <c:v>231.99559920979672</c:v>
                </c:pt>
                <c:pt idx="231">
                  <c:v>232.99559920979672</c:v>
                </c:pt>
                <c:pt idx="232">
                  <c:v>233.99559920979672</c:v>
                </c:pt>
                <c:pt idx="233">
                  <c:v>234.99559920979672</c:v>
                </c:pt>
                <c:pt idx="234">
                  <c:v>235.99559920979672</c:v>
                </c:pt>
                <c:pt idx="235">
                  <c:v>236.99559920979672</c:v>
                </c:pt>
                <c:pt idx="236">
                  <c:v>237.99559920979672</c:v>
                </c:pt>
                <c:pt idx="237">
                  <c:v>238.99559920979672</c:v>
                </c:pt>
                <c:pt idx="238">
                  <c:v>239.99559920979672</c:v>
                </c:pt>
                <c:pt idx="239">
                  <c:v>240.99559920979672</c:v>
                </c:pt>
                <c:pt idx="240">
                  <c:v>241.99559920979672</c:v>
                </c:pt>
                <c:pt idx="241">
                  <c:v>242.99559920979672</c:v>
                </c:pt>
                <c:pt idx="242">
                  <c:v>243.99559920979672</c:v>
                </c:pt>
                <c:pt idx="243">
                  <c:v>244.99559920979672</c:v>
                </c:pt>
                <c:pt idx="244">
                  <c:v>245.99559920979672</c:v>
                </c:pt>
                <c:pt idx="245">
                  <c:v>246.99559920979672</c:v>
                </c:pt>
                <c:pt idx="246">
                  <c:v>247.99559920979672</c:v>
                </c:pt>
                <c:pt idx="247">
                  <c:v>248.99559920979672</c:v>
                </c:pt>
                <c:pt idx="248">
                  <c:v>249.99559920979672</c:v>
                </c:pt>
                <c:pt idx="249">
                  <c:v>250.99559920979672</c:v>
                </c:pt>
                <c:pt idx="250">
                  <c:v>251.99559920979672</c:v>
                </c:pt>
                <c:pt idx="251">
                  <c:v>252.99559920979672</c:v>
                </c:pt>
                <c:pt idx="252">
                  <c:v>253.99559920979672</c:v>
                </c:pt>
                <c:pt idx="253">
                  <c:v>254.99559920979672</c:v>
                </c:pt>
                <c:pt idx="254">
                  <c:v>255.99559920979672</c:v>
                </c:pt>
                <c:pt idx="255">
                  <c:v>256.99559920979675</c:v>
                </c:pt>
                <c:pt idx="256">
                  <c:v>257.99559920979675</c:v>
                </c:pt>
                <c:pt idx="257">
                  <c:v>258.99559920979675</c:v>
                </c:pt>
                <c:pt idx="258">
                  <c:v>259.99559920979675</c:v>
                </c:pt>
                <c:pt idx="259">
                  <c:v>260.99559920979675</c:v>
                </c:pt>
                <c:pt idx="260">
                  <c:v>261.99559920979675</c:v>
                </c:pt>
                <c:pt idx="261">
                  <c:v>262.99559920979675</c:v>
                </c:pt>
                <c:pt idx="262">
                  <c:v>263.99559920979675</c:v>
                </c:pt>
                <c:pt idx="263">
                  <c:v>264.99559920979675</c:v>
                </c:pt>
                <c:pt idx="264">
                  <c:v>265.99559920979675</c:v>
                </c:pt>
                <c:pt idx="265">
                  <c:v>266.99559920979675</c:v>
                </c:pt>
                <c:pt idx="266">
                  <c:v>267.99559920979675</c:v>
                </c:pt>
                <c:pt idx="267">
                  <c:v>268.99559920979675</c:v>
                </c:pt>
                <c:pt idx="268">
                  <c:v>269.99559920979675</c:v>
                </c:pt>
                <c:pt idx="269">
                  <c:v>270.99559920979675</c:v>
                </c:pt>
                <c:pt idx="270">
                  <c:v>271.99559920979675</c:v>
                </c:pt>
                <c:pt idx="271">
                  <c:v>272.99559920979675</c:v>
                </c:pt>
                <c:pt idx="272">
                  <c:v>273.99559920979675</c:v>
                </c:pt>
                <c:pt idx="273">
                  <c:v>274.99559920979675</c:v>
                </c:pt>
                <c:pt idx="274">
                  <c:v>275.99559920979675</c:v>
                </c:pt>
                <c:pt idx="275">
                  <c:v>276.99559920979675</c:v>
                </c:pt>
                <c:pt idx="276">
                  <c:v>277.99559920979675</c:v>
                </c:pt>
                <c:pt idx="277">
                  <c:v>278.99559920979675</c:v>
                </c:pt>
                <c:pt idx="278">
                  <c:v>279.99559920979675</c:v>
                </c:pt>
                <c:pt idx="279">
                  <c:v>280.99559920979675</c:v>
                </c:pt>
                <c:pt idx="280">
                  <c:v>281.99559920979675</c:v>
                </c:pt>
                <c:pt idx="281">
                  <c:v>282.99559920979675</c:v>
                </c:pt>
                <c:pt idx="282">
                  <c:v>283.99559920979675</c:v>
                </c:pt>
                <c:pt idx="283">
                  <c:v>284.99559920979675</c:v>
                </c:pt>
                <c:pt idx="284">
                  <c:v>285.99559920979675</c:v>
                </c:pt>
                <c:pt idx="285">
                  <c:v>286.99559920979675</c:v>
                </c:pt>
                <c:pt idx="286">
                  <c:v>287.99559920979675</c:v>
                </c:pt>
                <c:pt idx="287">
                  <c:v>288.99559920979675</c:v>
                </c:pt>
                <c:pt idx="288">
                  <c:v>289.99559920979675</c:v>
                </c:pt>
                <c:pt idx="289">
                  <c:v>290.99559920979675</c:v>
                </c:pt>
                <c:pt idx="290">
                  <c:v>291.99559920979675</c:v>
                </c:pt>
                <c:pt idx="291">
                  <c:v>292.99559920979675</c:v>
                </c:pt>
                <c:pt idx="292">
                  <c:v>293.99559920979675</c:v>
                </c:pt>
                <c:pt idx="293">
                  <c:v>294.99559920979675</c:v>
                </c:pt>
                <c:pt idx="294">
                  <c:v>295.99559920979675</c:v>
                </c:pt>
                <c:pt idx="295">
                  <c:v>296.99559920979675</c:v>
                </c:pt>
                <c:pt idx="296">
                  <c:v>297.99559920979675</c:v>
                </c:pt>
                <c:pt idx="297">
                  <c:v>298.99559920979675</c:v>
                </c:pt>
                <c:pt idx="298">
                  <c:v>299.99559920979675</c:v>
                </c:pt>
                <c:pt idx="299">
                  <c:v>300.99559920979675</c:v>
                </c:pt>
                <c:pt idx="300">
                  <c:v>301.99559920979675</c:v>
                </c:pt>
                <c:pt idx="301">
                  <c:v>302.99559920979675</c:v>
                </c:pt>
                <c:pt idx="302">
                  <c:v>303.99559920979675</c:v>
                </c:pt>
                <c:pt idx="303">
                  <c:v>304.99559920979675</c:v>
                </c:pt>
                <c:pt idx="304">
                  <c:v>305.99559920979675</c:v>
                </c:pt>
                <c:pt idx="305">
                  <c:v>306.99559920979675</c:v>
                </c:pt>
                <c:pt idx="306">
                  <c:v>307.99559920979675</c:v>
                </c:pt>
              </c:numCache>
            </c:numRef>
          </c:xVal>
          <c:yVal>
            <c:numRef>
              <c:f>'11flp'!$M$7:$M$313</c:f>
              <c:numCache>
                <c:formatCode>0.00E+00</c:formatCode>
                <c:ptCount val="307"/>
                <c:pt idx="0">
                  <c:v>0.17475199999999899</c:v>
                </c:pt>
                <c:pt idx="1">
                  <c:v>0.21955759999999999</c:v>
                </c:pt>
                <c:pt idx="2">
                  <c:v>0.18592800000000001</c:v>
                </c:pt>
                <c:pt idx="3">
                  <c:v>7.0332599999999995E-2</c:v>
                </c:pt>
                <c:pt idx="4">
                  <c:v>-4.8209200000000001E-2</c:v>
                </c:pt>
                <c:pt idx="5">
                  <c:v>-0.1516634</c:v>
                </c:pt>
                <c:pt idx="6">
                  <c:v>-0.25661619999999902</c:v>
                </c:pt>
                <c:pt idx="7">
                  <c:v>-0.30058360000000001</c:v>
                </c:pt>
                <c:pt idx="8">
                  <c:v>-0.27238960000000001</c:v>
                </c:pt>
                <c:pt idx="9">
                  <c:v>-0.18039079999999999</c:v>
                </c:pt>
                <c:pt idx="10">
                  <c:v>-2.5476200000000001E-2</c:v>
                </c:pt>
                <c:pt idx="11">
                  <c:v>0.13461999999999899</c:v>
                </c:pt>
                <c:pt idx="12">
                  <c:v>0.26179780000000002</c:v>
                </c:pt>
                <c:pt idx="13">
                  <c:v>0.34924999999999901</c:v>
                </c:pt>
                <c:pt idx="14">
                  <c:v>0.36482019999999898</c:v>
                </c:pt>
                <c:pt idx="15">
                  <c:v>0.26266139999999999</c:v>
                </c:pt>
                <c:pt idx="16">
                  <c:v>0.11915139999999901</c:v>
                </c:pt>
                <c:pt idx="17">
                  <c:v>-8.9407999999999901E-3</c:v>
                </c:pt>
                <c:pt idx="18">
                  <c:v>-0.105841799999999</c:v>
                </c:pt>
                <c:pt idx="19">
                  <c:v>-0.19474179999999899</c:v>
                </c:pt>
                <c:pt idx="20">
                  <c:v>-0.2335276</c:v>
                </c:pt>
                <c:pt idx="21">
                  <c:v>-0.196215</c:v>
                </c:pt>
                <c:pt idx="22">
                  <c:v>-9.7993200000000003E-2</c:v>
                </c:pt>
                <c:pt idx="23">
                  <c:v>1.16332E-2</c:v>
                </c:pt>
                <c:pt idx="24">
                  <c:v>0.12542519999999899</c:v>
                </c:pt>
                <c:pt idx="25">
                  <c:v>0.204749399999999</c:v>
                </c:pt>
                <c:pt idx="26">
                  <c:v>0.227812599999999</c:v>
                </c:pt>
                <c:pt idx="27">
                  <c:v>0.17693639999999999</c:v>
                </c:pt>
                <c:pt idx="28">
                  <c:v>7.0205599999999896E-2</c:v>
                </c:pt>
                <c:pt idx="29">
                  <c:v>-4.6405799999999997E-2</c:v>
                </c:pt>
                <c:pt idx="30">
                  <c:v>-0.1452118</c:v>
                </c:pt>
                <c:pt idx="31">
                  <c:v>-0.218948</c:v>
                </c:pt>
                <c:pt idx="32">
                  <c:v>-0.25412699999999899</c:v>
                </c:pt>
                <c:pt idx="33">
                  <c:v>-0.208153</c:v>
                </c:pt>
                <c:pt idx="34">
                  <c:v>-0.1067816</c:v>
                </c:pt>
                <c:pt idx="35">
                  <c:v>2.00152E-2</c:v>
                </c:pt>
                <c:pt idx="36">
                  <c:v>0.1327912</c:v>
                </c:pt>
                <c:pt idx="37">
                  <c:v>0.23809959999999999</c:v>
                </c:pt>
                <c:pt idx="38">
                  <c:v>0.28996639999999901</c:v>
                </c:pt>
                <c:pt idx="39">
                  <c:v>0.28917900000000002</c:v>
                </c:pt>
                <c:pt idx="40">
                  <c:v>0.19133820000000001</c:v>
                </c:pt>
                <c:pt idx="41">
                  <c:v>6.7259200000000005E-2</c:v>
                </c:pt>
                <c:pt idx="42">
                  <c:v>-5.0215799999999998E-2</c:v>
                </c:pt>
                <c:pt idx="43">
                  <c:v>-0.15392400000000001</c:v>
                </c:pt>
                <c:pt idx="44">
                  <c:v>-0.22832060000000001</c:v>
                </c:pt>
                <c:pt idx="45">
                  <c:v>-0.24792939999999999</c:v>
                </c:pt>
                <c:pt idx="46">
                  <c:v>-0.2005584</c:v>
                </c:pt>
                <c:pt idx="47">
                  <c:v>-0.10175239999999899</c:v>
                </c:pt>
                <c:pt idx="48">
                  <c:v>1.3360399999999901E-2</c:v>
                </c:pt>
                <c:pt idx="49">
                  <c:v>0.10586719999999999</c:v>
                </c:pt>
                <c:pt idx="50">
                  <c:v>0.183387999999999</c:v>
                </c:pt>
                <c:pt idx="51">
                  <c:v>0.217398599999999</c:v>
                </c:pt>
                <c:pt idx="52">
                  <c:v>0.1606804</c:v>
                </c:pt>
                <c:pt idx="53">
                  <c:v>6.4820799999999901E-2</c:v>
                </c:pt>
                <c:pt idx="54">
                  <c:v>-4.4729399999999898E-2</c:v>
                </c:pt>
                <c:pt idx="55">
                  <c:v>-0.13477239999999999</c:v>
                </c:pt>
                <c:pt idx="56">
                  <c:v>-0.188798199999999</c:v>
                </c:pt>
                <c:pt idx="57">
                  <c:v>-0.20688300000000001</c:v>
                </c:pt>
                <c:pt idx="58">
                  <c:v>-0.16949420000000001</c:v>
                </c:pt>
                <c:pt idx="59">
                  <c:v>-8.2448400000000005E-2</c:v>
                </c:pt>
                <c:pt idx="60">
                  <c:v>3.0556199999999999E-2</c:v>
                </c:pt>
                <c:pt idx="61">
                  <c:v>0.14099539999999999</c:v>
                </c:pt>
                <c:pt idx="62">
                  <c:v>0.2343404</c:v>
                </c:pt>
                <c:pt idx="63">
                  <c:v>0.27901900000000002</c:v>
                </c:pt>
                <c:pt idx="64">
                  <c:v>0.25341580000000002</c:v>
                </c:pt>
                <c:pt idx="65">
                  <c:v>0.15295880000000001</c:v>
                </c:pt>
                <c:pt idx="66">
                  <c:v>4.1910000000000003E-2</c:v>
                </c:pt>
                <c:pt idx="67">
                  <c:v>-6.4693799999999899E-2</c:v>
                </c:pt>
                <c:pt idx="68">
                  <c:v>-0.16603979999999999</c:v>
                </c:pt>
                <c:pt idx="69">
                  <c:v>-0.22882859999999899</c:v>
                </c:pt>
                <c:pt idx="70">
                  <c:v>-0.239395</c:v>
                </c:pt>
                <c:pt idx="71">
                  <c:v>-0.1797812</c:v>
                </c:pt>
                <c:pt idx="72">
                  <c:v>-7.4955399999999894E-2</c:v>
                </c:pt>
                <c:pt idx="73">
                  <c:v>1.4376399999999999E-2</c:v>
                </c:pt>
                <c:pt idx="74">
                  <c:v>9.8806000000000005E-2</c:v>
                </c:pt>
                <c:pt idx="75">
                  <c:v>0.17442179999999999</c:v>
                </c:pt>
                <c:pt idx="76">
                  <c:v>0.2016252</c:v>
                </c:pt>
                <c:pt idx="77">
                  <c:v>0.1553464</c:v>
                </c:pt>
                <c:pt idx="78">
                  <c:v>5.7632599999999999E-2</c:v>
                </c:pt>
                <c:pt idx="79">
                  <c:v>-4.0538400000000002E-2</c:v>
                </c:pt>
                <c:pt idx="80">
                  <c:v>-0.131419599999999</c:v>
                </c:pt>
                <c:pt idx="81">
                  <c:v>-0.19763739999999999</c:v>
                </c:pt>
                <c:pt idx="82">
                  <c:v>-0.21706839999999999</c:v>
                </c:pt>
                <c:pt idx="83">
                  <c:v>-0.17393919999999899</c:v>
                </c:pt>
                <c:pt idx="84">
                  <c:v>-7.2186799999999898E-2</c:v>
                </c:pt>
                <c:pt idx="85">
                  <c:v>3.4874199999999897E-2</c:v>
                </c:pt>
                <c:pt idx="86">
                  <c:v>0.1265174</c:v>
                </c:pt>
                <c:pt idx="87">
                  <c:v>0.20777200000000001</c:v>
                </c:pt>
                <c:pt idx="88">
                  <c:v>0.25580340000000001</c:v>
                </c:pt>
                <c:pt idx="89">
                  <c:v>0.2357882</c:v>
                </c:pt>
                <c:pt idx="90">
                  <c:v>0.12905739999999999</c:v>
                </c:pt>
                <c:pt idx="91">
                  <c:v>5.1053999999999796E-3</c:v>
                </c:pt>
                <c:pt idx="92">
                  <c:v>-9.2786199999999999E-2</c:v>
                </c:pt>
                <c:pt idx="93">
                  <c:v>-0.18684239999999999</c:v>
                </c:pt>
                <c:pt idx="94">
                  <c:v>-0.23007320000000001</c:v>
                </c:pt>
                <c:pt idx="95">
                  <c:v>-0.22872700000000001</c:v>
                </c:pt>
                <c:pt idx="96">
                  <c:v>-0.15313659999999901</c:v>
                </c:pt>
                <c:pt idx="97">
                  <c:v>-3.8023799999999899E-2</c:v>
                </c:pt>
                <c:pt idx="98">
                  <c:v>5.5397399999999999E-2</c:v>
                </c:pt>
                <c:pt idx="99">
                  <c:v>0.1474724</c:v>
                </c:pt>
                <c:pt idx="100">
                  <c:v>0.22090380000000001</c:v>
                </c:pt>
                <c:pt idx="101">
                  <c:v>0.2331212</c:v>
                </c:pt>
                <c:pt idx="102">
                  <c:v>0.18209259999999899</c:v>
                </c:pt>
                <c:pt idx="103">
                  <c:v>7.5615799999999997E-2</c:v>
                </c:pt>
                <c:pt idx="104">
                  <c:v>-3.2156400000000002E-2</c:v>
                </c:pt>
                <c:pt idx="105">
                  <c:v>-0.116027199999999</c:v>
                </c:pt>
                <c:pt idx="106">
                  <c:v>-0.17762219999999901</c:v>
                </c:pt>
                <c:pt idx="107">
                  <c:v>-0.19514819999999999</c:v>
                </c:pt>
                <c:pt idx="108">
                  <c:v>-0.15054579999999901</c:v>
                </c:pt>
                <c:pt idx="109">
                  <c:v>-4.57708E-2</c:v>
                </c:pt>
                <c:pt idx="110">
                  <c:v>5.6210200000000002E-2</c:v>
                </c:pt>
                <c:pt idx="111">
                  <c:v>0.15377160000000001</c:v>
                </c:pt>
                <c:pt idx="112">
                  <c:v>0.2278888</c:v>
                </c:pt>
                <c:pt idx="113">
                  <c:v>0.25989279999999998</c:v>
                </c:pt>
                <c:pt idx="114">
                  <c:v>0.21300440000000001</c:v>
                </c:pt>
                <c:pt idx="115">
                  <c:v>9.2608399999999896E-2</c:v>
                </c:pt>
                <c:pt idx="116">
                  <c:v>-3.1546799999999903E-2</c:v>
                </c:pt>
                <c:pt idx="117">
                  <c:v>-0.1301242</c:v>
                </c:pt>
                <c:pt idx="118">
                  <c:v>-0.20784819999999901</c:v>
                </c:pt>
                <c:pt idx="119">
                  <c:v>-0.24653239999999901</c:v>
                </c:pt>
                <c:pt idx="120">
                  <c:v>-0.21686520000000001</c:v>
                </c:pt>
                <c:pt idx="121">
                  <c:v>-0.1208278</c:v>
                </c:pt>
                <c:pt idx="122">
                  <c:v>-8.1280000000000102E-3</c:v>
                </c:pt>
                <c:pt idx="123">
                  <c:v>8.9077799999999999E-2</c:v>
                </c:pt>
                <c:pt idx="124">
                  <c:v>0.1914652</c:v>
                </c:pt>
                <c:pt idx="125">
                  <c:v>0.25460959999999899</c:v>
                </c:pt>
                <c:pt idx="126">
                  <c:v>0.26278839999999898</c:v>
                </c:pt>
                <c:pt idx="127">
                  <c:v>0.18326100000000001</c:v>
                </c:pt>
                <c:pt idx="128">
                  <c:v>7.4015599999999904E-2</c:v>
                </c:pt>
                <c:pt idx="129">
                  <c:v>-3.5179000000000002E-2</c:v>
                </c:pt>
                <c:pt idx="130">
                  <c:v>-0.145770599999999</c:v>
                </c:pt>
                <c:pt idx="131">
                  <c:v>-0.20883879999999899</c:v>
                </c:pt>
                <c:pt idx="132">
                  <c:v>-0.21734779999999901</c:v>
                </c:pt>
                <c:pt idx="133">
                  <c:v>-0.1643126</c:v>
                </c:pt>
                <c:pt idx="134">
                  <c:v>-6.4617599999999997E-2</c:v>
                </c:pt>
                <c:pt idx="135">
                  <c:v>4.0538400000000002E-2</c:v>
                </c:pt>
                <c:pt idx="136">
                  <c:v>0.1366774</c:v>
                </c:pt>
                <c:pt idx="137">
                  <c:v>0.20472399999999999</c:v>
                </c:pt>
                <c:pt idx="138">
                  <c:v>0.2315972</c:v>
                </c:pt>
                <c:pt idx="139">
                  <c:v>0.17393919999999999</c:v>
                </c:pt>
                <c:pt idx="140">
                  <c:v>5.3949599999999903E-2</c:v>
                </c:pt>
                <c:pt idx="141">
                  <c:v>-7.2491599999999906E-2</c:v>
                </c:pt>
                <c:pt idx="142">
                  <c:v>-0.17393919999999999</c:v>
                </c:pt>
                <c:pt idx="143">
                  <c:v>-0.24500839999999999</c:v>
                </c:pt>
                <c:pt idx="144">
                  <c:v>-0.27569159999999898</c:v>
                </c:pt>
                <c:pt idx="145">
                  <c:v>-0.23355300000000001</c:v>
                </c:pt>
                <c:pt idx="146">
                  <c:v>-0.14419579999999901</c:v>
                </c:pt>
                <c:pt idx="147">
                  <c:v>-2.0396199999999899E-2</c:v>
                </c:pt>
                <c:pt idx="148">
                  <c:v>9.0525599999999998E-2</c:v>
                </c:pt>
                <c:pt idx="149">
                  <c:v>0.19649440000000001</c:v>
                </c:pt>
                <c:pt idx="150">
                  <c:v>0.26250899999999899</c:v>
                </c:pt>
                <c:pt idx="151">
                  <c:v>0.26068019999999997</c:v>
                </c:pt>
                <c:pt idx="152">
                  <c:v>0.17360900000000001</c:v>
                </c:pt>
                <c:pt idx="153">
                  <c:v>4.2316399999999997E-2</c:v>
                </c:pt>
                <c:pt idx="154">
                  <c:v>-6.2357000000000003E-2</c:v>
                </c:pt>
                <c:pt idx="155">
                  <c:v>-0.15981679999999901</c:v>
                </c:pt>
                <c:pt idx="156">
                  <c:v>-0.21414739999999999</c:v>
                </c:pt>
                <c:pt idx="157">
                  <c:v>-0.199999599999999</c:v>
                </c:pt>
                <c:pt idx="158">
                  <c:v>-0.124739399999999</c:v>
                </c:pt>
                <c:pt idx="159">
                  <c:v>-2.1793199999999999E-2</c:v>
                </c:pt>
                <c:pt idx="160">
                  <c:v>7.9324199999999997E-2</c:v>
                </c:pt>
                <c:pt idx="161">
                  <c:v>0.17746980000000001</c:v>
                </c:pt>
                <c:pt idx="162">
                  <c:v>0.24886920000000001</c:v>
                </c:pt>
                <c:pt idx="163">
                  <c:v>0.24711659999999999</c:v>
                </c:pt>
                <c:pt idx="164">
                  <c:v>0.1468882</c:v>
                </c:pt>
                <c:pt idx="165">
                  <c:v>1.54431999999999E-2</c:v>
                </c:pt>
                <c:pt idx="166">
                  <c:v>-0.1054354</c:v>
                </c:pt>
                <c:pt idx="167">
                  <c:v>-0.215138</c:v>
                </c:pt>
                <c:pt idx="168">
                  <c:v>-0.28887419999999903</c:v>
                </c:pt>
                <c:pt idx="169">
                  <c:v>-0.31211519999999998</c:v>
                </c:pt>
                <c:pt idx="170">
                  <c:v>-0.24731980000000001</c:v>
                </c:pt>
                <c:pt idx="171">
                  <c:v>-0.11673839999999901</c:v>
                </c:pt>
                <c:pt idx="172">
                  <c:v>1.6052799999999999E-2</c:v>
                </c:pt>
                <c:pt idx="173">
                  <c:v>0.137617199999999</c:v>
                </c:pt>
                <c:pt idx="174">
                  <c:v>0.24384</c:v>
                </c:pt>
                <c:pt idx="175">
                  <c:v>0.302336199999999</c:v>
                </c:pt>
                <c:pt idx="176">
                  <c:v>0.2709164</c:v>
                </c:pt>
                <c:pt idx="177">
                  <c:v>0.14274799999999899</c:v>
                </c:pt>
                <c:pt idx="178">
                  <c:v>8.9661999999999902E-3</c:v>
                </c:pt>
                <c:pt idx="179">
                  <c:v>-0.107061</c:v>
                </c:pt>
                <c:pt idx="180">
                  <c:v>-0.20599400000000001</c:v>
                </c:pt>
                <c:pt idx="181">
                  <c:v>-0.2593086</c:v>
                </c:pt>
                <c:pt idx="182">
                  <c:v>-0.22608539999999899</c:v>
                </c:pt>
                <c:pt idx="183">
                  <c:v>-0.116205</c:v>
                </c:pt>
                <c:pt idx="184">
                  <c:v>1.7957799999999999E-2</c:v>
                </c:pt>
                <c:pt idx="185">
                  <c:v>0.128752599999999</c:v>
                </c:pt>
                <c:pt idx="186">
                  <c:v>0.2167636</c:v>
                </c:pt>
                <c:pt idx="187">
                  <c:v>0.26837640000000001</c:v>
                </c:pt>
                <c:pt idx="188">
                  <c:v>0.2391664</c:v>
                </c:pt>
                <c:pt idx="189">
                  <c:v>0.1343152</c:v>
                </c:pt>
                <c:pt idx="190">
                  <c:v>-3.9116000000000003E-3</c:v>
                </c:pt>
                <c:pt idx="191">
                  <c:v>-0.13317219999999999</c:v>
                </c:pt>
                <c:pt idx="192">
                  <c:v>-0.25052020000000003</c:v>
                </c:pt>
                <c:pt idx="193">
                  <c:v>-0.32235140000000001</c:v>
                </c:pt>
                <c:pt idx="194">
                  <c:v>-0.32646619999999998</c:v>
                </c:pt>
                <c:pt idx="195">
                  <c:v>-0.2394966</c:v>
                </c:pt>
                <c:pt idx="196">
                  <c:v>-8.5953600000000005E-2</c:v>
                </c:pt>
                <c:pt idx="197">
                  <c:v>6.5989199999999998E-2</c:v>
                </c:pt>
                <c:pt idx="198">
                  <c:v>0.20421600000000001</c:v>
                </c:pt>
                <c:pt idx="199">
                  <c:v>0.30553659999999999</c:v>
                </c:pt>
                <c:pt idx="200">
                  <c:v>0.34945320000000002</c:v>
                </c:pt>
                <c:pt idx="201">
                  <c:v>0.31196279999999998</c:v>
                </c:pt>
                <c:pt idx="202">
                  <c:v>0.17160239999999999</c:v>
                </c:pt>
                <c:pt idx="203">
                  <c:v>1.9075399999999999E-2</c:v>
                </c:pt>
                <c:pt idx="204">
                  <c:v>-0.10683239999999899</c:v>
                </c:pt>
                <c:pt idx="205">
                  <c:v>-0.221259399999999</c:v>
                </c:pt>
                <c:pt idx="206">
                  <c:v>-0.28333700000000001</c:v>
                </c:pt>
                <c:pt idx="207">
                  <c:v>-0.2489962</c:v>
                </c:pt>
                <c:pt idx="208">
                  <c:v>-0.1338326</c:v>
                </c:pt>
                <c:pt idx="209">
                  <c:v>3.9877999999999901E-3</c:v>
                </c:pt>
                <c:pt idx="210">
                  <c:v>0.120141999999999</c:v>
                </c:pt>
                <c:pt idx="211">
                  <c:v>0.2140966</c:v>
                </c:pt>
                <c:pt idx="212">
                  <c:v>0.257530599999999</c:v>
                </c:pt>
                <c:pt idx="213">
                  <c:v>0.2224786</c:v>
                </c:pt>
                <c:pt idx="214">
                  <c:v>8.6105999999999905E-2</c:v>
                </c:pt>
                <c:pt idx="215">
                  <c:v>-5.7530999999999999E-2</c:v>
                </c:pt>
                <c:pt idx="216">
                  <c:v>-0.178968399999999</c:v>
                </c:pt>
                <c:pt idx="217">
                  <c:v>-0.28841699999999998</c:v>
                </c:pt>
                <c:pt idx="218">
                  <c:v>-0.35059620000000002</c:v>
                </c:pt>
                <c:pt idx="219">
                  <c:v>-0.32468819999999898</c:v>
                </c:pt>
                <c:pt idx="220">
                  <c:v>-0.20462240000000001</c:v>
                </c:pt>
                <c:pt idx="221">
                  <c:v>-3.4340799999999998E-2</c:v>
                </c:pt>
                <c:pt idx="222">
                  <c:v>0.1240028</c:v>
                </c:pt>
                <c:pt idx="223">
                  <c:v>0.25527</c:v>
                </c:pt>
                <c:pt idx="224">
                  <c:v>0.36278820000000001</c:v>
                </c:pt>
                <c:pt idx="225">
                  <c:v>0.38917879999999999</c:v>
                </c:pt>
                <c:pt idx="226">
                  <c:v>0.29248099999999899</c:v>
                </c:pt>
                <c:pt idx="227">
                  <c:v>0.1182116</c:v>
                </c:pt>
                <c:pt idx="228">
                  <c:v>-3.7871399999999902E-2</c:v>
                </c:pt>
                <c:pt idx="229">
                  <c:v>-0.1684274</c:v>
                </c:pt>
                <c:pt idx="230">
                  <c:v>-0.27061160000000001</c:v>
                </c:pt>
                <c:pt idx="231">
                  <c:v>-0.2955798</c:v>
                </c:pt>
                <c:pt idx="232">
                  <c:v>-0.2394966</c:v>
                </c:pt>
                <c:pt idx="233">
                  <c:v>-9.2125799999999994E-2</c:v>
                </c:pt>
                <c:pt idx="234">
                  <c:v>5.4457600000000002E-2</c:v>
                </c:pt>
                <c:pt idx="235">
                  <c:v>0.16202659999999999</c:v>
                </c:pt>
                <c:pt idx="236">
                  <c:v>0.25791160000000002</c:v>
                </c:pt>
                <c:pt idx="237">
                  <c:v>0.28498800000000002</c:v>
                </c:pt>
                <c:pt idx="238">
                  <c:v>0.19842480000000001</c:v>
                </c:pt>
                <c:pt idx="239">
                  <c:v>3.9192200000000003E-2</c:v>
                </c:pt>
                <c:pt idx="240">
                  <c:v>-0.102819199999999</c:v>
                </c:pt>
                <c:pt idx="241">
                  <c:v>-0.2316734</c:v>
                </c:pt>
                <c:pt idx="242">
                  <c:v>-0.33329880000000001</c:v>
                </c:pt>
                <c:pt idx="243">
                  <c:v>-0.36677599999999899</c:v>
                </c:pt>
                <c:pt idx="244">
                  <c:v>-0.309422799999999</c:v>
                </c:pt>
                <c:pt idx="245">
                  <c:v>-0.16456659999999901</c:v>
                </c:pt>
                <c:pt idx="246">
                  <c:v>4.1503599999999898E-2</c:v>
                </c:pt>
                <c:pt idx="247">
                  <c:v>0.18788379999999899</c:v>
                </c:pt>
                <c:pt idx="248">
                  <c:v>0.33017459999999899</c:v>
                </c:pt>
                <c:pt idx="249">
                  <c:v>0.43685459999999898</c:v>
                </c:pt>
                <c:pt idx="250">
                  <c:v>0.42390060000000002</c:v>
                </c:pt>
                <c:pt idx="251">
                  <c:v>0.27779979999999999</c:v>
                </c:pt>
                <c:pt idx="252">
                  <c:v>8.9890599999999904E-2</c:v>
                </c:pt>
                <c:pt idx="253">
                  <c:v>-6.6725800000000002E-2</c:v>
                </c:pt>
                <c:pt idx="254">
                  <c:v>-0.22318979999999899</c:v>
                </c:pt>
                <c:pt idx="255">
                  <c:v>-0.31927800000000001</c:v>
                </c:pt>
                <c:pt idx="256">
                  <c:v>-0.322326</c:v>
                </c:pt>
                <c:pt idx="257">
                  <c:v>-0.22951440000000001</c:v>
                </c:pt>
                <c:pt idx="258">
                  <c:v>-5.2603399999999897E-2</c:v>
                </c:pt>
                <c:pt idx="259">
                  <c:v>8.8417399999999896E-2</c:v>
                </c:pt>
                <c:pt idx="260">
                  <c:v>0.201853799999999</c:v>
                </c:pt>
                <c:pt idx="261">
                  <c:v>0.28173680000000001</c:v>
                </c:pt>
                <c:pt idx="262">
                  <c:v>0.28773120000000002</c:v>
                </c:pt>
                <c:pt idx="263">
                  <c:v>0.1601216</c:v>
                </c:pt>
                <c:pt idx="264">
                  <c:v>1.9811999999999799E-3</c:v>
                </c:pt>
                <c:pt idx="265">
                  <c:v>-0.1386078</c:v>
                </c:pt>
                <c:pt idx="266">
                  <c:v>-0.26916379999999901</c:v>
                </c:pt>
                <c:pt idx="267">
                  <c:v>-0.36042600000000002</c:v>
                </c:pt>
                <c:pt idx="268">
                  <c:v>-0.38496239999999998</c:v>
                </c:pt>
                <c:pt idx="269">
                  <c:v>-0.3004058</c:v>
                </c:pt>
                <c:pt idx="270">
                  <c:v>-0.1230884</c:v>
                </c:pt>
                <c:pt idx="271">
                  <c:v>7.2644E-2</c:v>
                </c:pt>
                <c:pt idx="272">
                  <c:v>0.23073360000000001</c:v>
                </c:pt>
                <c:pt idx="273">
                  <c:v>0.38867079999999898</c:v>
                </c:pt>
                <c:pt idx="274">
                  <c:v>0.47264319999999999</c:v>
                </c:pt>
                <c:pt idx="275">
                  <c:v>0.40126919999999899</c:v>
                </c:pt>
                <c:pt idx="276">
                  <c:v>0.2232914</c:v>
                </c:pt>
                <c:pt idx="277">
                  <c:v>3.3096199999999902E-2</c:v>
                </c:pt>
                <c:pt idx="278">
                  <c:v>-0.1247394</c:v>
                </c:pt>
                <c:pt idx="279">
                  <c:v>-0.26111200000000001</c:v>
                </c:pt>
                <c:pt idx="280">
                  <c:v>-0.33766760000000001</c:v>
                </c:pt>
                <c:pt idx="281">
                  <c:v>-0.32171640000000001</c:v>
                </c:pt>
                <c:pt idx="282">
                  <c:v>-0.2059686</c:v>
                </c:pt>
                <c:pt idx="283">
                  <c:v>-3.6220399999999903E-2</c:v>
                </c:pt>
                <c:pt idx="284">
                  <c:v>0.1006856</c:v>
                </c:pt>
                <c:pt idx="285">
                  <c:v>0.22720299999999899</c:v>
                </c:pt>
                <c:pt idx="286">
                  <c:v>0.31744919999999999</c:v>
                </c:pt>
                <c:pt idx="287">
                  <c:v>0.299262799999999</c:v>
                </c:pt>
                <c:pt idx="288">
                  <c:v>0.15750539999999999</c:v>
                </c:pt>
                <c:pt idx="289">
                  <c:v>-2.2580599999999999E-2</c:v>
                </c:pt>
                <c:pt idx="290">
                  <c:v>-0.17167859999999999</c:v>
                </c:pt>
                <c:pt idx="291">
                  <c:v>-0.31752540000000001</c:v>
                </c:pt>
                <c:pt idx="292">
                  <c:v>-0.40683180000000002</c:v>
                </c:pt>
                <c:pt idx="293">
                  <c:v>-0.39540180000000003</c:v>
                </c:pt>
                <c:pt idx="294">
                  <c:v>-0.281559</c:v>
                </c:pt>
                <c:pt idx="295">
                  <c:v>-8.5293199999999902E-2</c:v>
                </c:pt>
                <c:pt idx="296">
                  <c:v>0.100279199999999</c:v>
                </c:pt>
                <c:pt idx="297">
                  <c:v>0.27180539999999997</c:v>
                </c:pt>
                <c:pt idx="298">
                  <c:v>0.40327580000000002</c:v>
                </c:pt>
                <c:pt idx="299">
                  <c:v>0.471551</c:v>
                </c:pt>
                <c:pt idx="300">
                  <c:v>0.38077139999999998</c:v>
                </c:pt>
                <c:pt idx="301">
                  <c:v>0.1840484</c:v>
                </c:pt>
                <c:pt idx="302">
                  <c:v>1.0896599999999999E-2</c:v>
                </c:pt>
                <c:pt idx="303">
                  <c:v>-0.15394939999999999</c:v>
                </c:pt>
                <c:pt idx="304">
                  <c:v>-0.29413199999999901</c:v>
                </c:pt>
                <c:pt idx="305">
                  <c:v>-0.34206180000000003</c:v>
                </c:pt>
                <c:pt idx="306">
                  <c:v>-0.28275280000000003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2B-4AE7-BEA4-FED892736323}"/>
            </c:ext>
          </c:extLst>
        </c:ser>
        <c:ser>
          <c:idx val="22"/>
          <c:order val="2"/>
          <c:tx>
            <c:strRef>
              <c:f>'11flp'!$D$5</c:f>
              <c:strCache>
                <c:ptCount val="1"/>
                <c:pt idx="0">
                  <c:v>Analytical solution at x =598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'11flp'!$A$6:$A$313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5.9955992097967217</c:v>
                </c:pt>
                <c:pt idx="6">
                  <c:v>6.9955992097967217</c:v>
                </c:pt>
                <c:pt idx="7">
                  <c:v>7.9955992097967217</c:v>
                </c:pt>
                <c:pt idx="8">
                  <c:v>8.9955992097967226</c:v>
                </c:pt>
                <c:pt idx="9">
                  <c:v>9.9955992097967226</c:v>
                </c:pt>
                <c:pt idx="10">
                  <c:v>10.995599209796723</c:v>
                </c:pt>
                <c:pt idx="11">
                  <c:v>11.995599209796723</c:v>
                </c:pt>
                <c:pt idx="12">
                  <c:v>12.995599209796723</c:v>
                </c:pt>
                <c:pt idx="13">
                  <c:v>13.995599209796723</c:v>
                </c:pt>
                <c:pt idx="14">
                  <c:v>14.995599209796723</c:v>
                </c:pt>
                <c:pt idx="15">
                  <c:v>15.995599209796723</c:v>
                </c:pt>
                <c:pt idx="16">
                  <c:v>16.995599209796723</c:v>
                </c:pt>
                <c:pt idx="17">
                  <c:v>17.995599209796723</c:v>
                </c:pt>
                <c:pt idx="18">
                  <c:v>18.995599209796723</c:v>
                </c:pt>
                <c:pt idx="19">
                  <c:v>19.995599209796723</c:v>
                </c:pt>
                <c:pt idx="20">
                  <c:v>20.995599209796723</c:v>
                </c:pt>
                <c:pt idx="21">
                  <c:v>21.995599209796723</c:v>
                </c:pt>
                <c:pt idx="22">
                  <c:v>22.995599209796723</c:v>
                </c:pt>
                <c:pt idx="23">
                  <c:v>23.995599209796723</c:v>
                </c:pt>
                <c:pt idx="24">
                  <c:v>24.995599209796723</c:v>
                </c:pt>
                <c:pt idx="25">
                  <c:v>25.995599209796723</c:v>
                </c:pt>
                <c:pt idx="26">
                  <c:v>26.995599209796723</c:v>
                </c:pt>
                <c:pt idx="27">
                  <c:v>27.995599209796723</c:v>
                </c:pt>
                <c:pt idx="28">
                  <c:v>28.995599209796723</c:v>
                </c:pt>
                <c:pt idx="29">
                  <c:v>29.995599209796723</c:v>
                </c:pt>
                <c:pt idx="30">
                  <c:v>30.995599209796723</c:v>
                </c:pt>
                <c:pt idx="31">
                  <c:v>31.995599209796723</c:v>
                </c:pt>
                <c:pt idx="32">
                  <c:v>32.995599209796723</c:v>
                </c:pt>
                <c:pt idx="33">
                  <c:v>33.995599209796723</c:v>
                </c:pt>
                <c:pt idx="34">
                  <c:v>34.995599209796723</c:v>
                </c:pt>
                <c:pt idx="35">
                  <c:v>35.995599209796723</c:v>
                </c:pt>
                <c:pt idx="36">
                  <c:v>36.995599209796723</c:v>
                </c:pt>
                <c:pt idx="37">
                  <c:v>37.995599209796723</c:v>
                </c:pt>
                <c:pt idx="38">
                  <c:v>38.995599209796723</c:v>
                </c:pt>
                <c:pt idx="39">
                  <c:v>39.995599209796723</c:v>
                </c:pt>
                <c:pt idx="40">
                  <c:v>40.995599209796723</c:v>
                </c:pt>
                <c:pt idx="41">
                  <c:v>41.995599209796723</c:v>
                </c:pt>
                <c:pt idx="42">
                  <c:v>42.995599209796723</c:v>
                </c:pt>
                <c:pt idx="43">
                  <c:v>43.995599209796723</c:v>
                </c:pt>
                <c:pt idx="44">
                  <c:v>44.995599209796723</c:v>
                </c:pt>
                <c:pt idx="45">
                  <c:v>45.995599209796723</c:v>
                </c:pt>
                <c:pt idx="46">
                  <c:v>46.995599209796723</c:v>
                </c:pt>
                <c:pt idx="47">
                  <c:v>47.995599209796723</c:v>
                </c:pt>
                <c:pt idx="48">
                  <c:v>48.995599209796723</c:v>
                </c:pt>
                <c:pt idx="49">
                  <c:v>49.995599209796723</c:v>
                </c:pt>
                <c:pt idx="50">
                  <c:v>50.995599209796723</c:v>
                </c:pt>
                <c:pt idx="51">
                  <c:v>51.995599209796723</c:v>
                </c:pt>
                <c:pt idx="52">
                  <c:v>52.995599209796723</c:v>
                </c:pt>
                <c:pt idx="53">
                  <c:v>53.995599209796723</c:v>
                </c:pt>
                <c:pt idx="54">
                  <c:v>54.995599209796723</c:v>
                </c:pt>
                <c:pt idx="55">
                  <c:v>55.995599209796723</c:v>
                </c:pt>
                <c:pt idx="56">
                  <c:v>56.995599209796723</c:v>
                </c:pt>
                <c:pt idx="57">
                  <c:v>57.995599209796723</c:v>
                </c:pt>
                <c:pt idx="58">
                  <c:v>58.995599209796723</c:v>
                </c:pt>
                <c:pt idx="59">
                  <c:v>59.995599209796723</c:v>
                </c:pt>
                <c:pt idx="60">
                  <c:v>60.995599209796723</c:v>
                </c:pt>
                <c:pt idx="61">
                  <c:v>61.995599209796723</c:v>
                </c:pt>
                <c:pt idx="62">
                  <c:v>62.995599209796723</c:v>
                </c:pt>
                <c:pt idx="63">
                  <c:v>63.995599209796723</c:v>
                </c:pt>
                <c:pt idx="64">
                  <c:v>64.995599209796723</c:v>
                </c:pt>
                <c:pt idx="65">
                  <c:v>65.995599209796723</c:v>
                </c:pt>
                <c:pt idx="66">
                  <c:v>66.995599209796723</c:v>
                </c:pt>
                <c:pt idx="67">
                  <c:v>67.995599209796723</c:v>
                </c:pt>
                <c:pt idx="68">
                  <c:v>68.995599209796723</c:v>
                </c:pt>
                <c:pt idx="69">
                  <c:v>69.995599209796723</c:v>
                </c:pt>
                <c:pt idx="70">
                  <c:v>70.995599209796723</c:v>
                </c:pt>
                <c:pt idx="71">
                  <c:v>71.995599209796723</c:v>
                </c:pt>
                <c:pt idx="72">
                  <c:v>72.995599209796723</c:v>
                </c:pt>
                <c:pt idx="73">
                  <c:v>73.995599209796723</c:v>
                </c:pt>
                <c:pt idx="74">
                  <c:v>74.995599209796723</c:v>
                </c:pt>
                <c:pt idx="75">
                  <c:v>75.995599209796723</c:v>
                </c:pt>
                <c:pt idx="76">
                  <c:v>76.995599209796723</c:v>
                </c:pt>
                <c:pt idx="77">
                  <c:v>77.995599209796723</c:v>
                </c:pt>
                <c:pt idx="78">
                  <c:v>78.995599209796723</c:v>
                </c:pt>
                <c:pt idx="79">
                  <c:v>79.995599209796723</c:v>
                </c:pt>
                <c:pt idx="80">
                  <c:v>80.995599209796723</c:v>
                </c:pt>
                <c:pt idx="81">
                  <c:v>81.995599209796723</c:v>
                </c:pt>
                <c:pt idx="82">
                  <c:v>82.995599209796723</c:v>
                </c:pt>
                <c:pt idx="83">
                  <c:v>83.995599209796723</c:v>
                </c:pt>
                <c:pt idx="84">
                  <c:v>84.995599209796723</c:v>
                </c:pt>
                <c:pt idx="85">
                  <c:v>85.995599209796723</c:v>
                </c:pt>
                <c:pt idx="86">
                  <c:v>86.995599209796723</c:v>
                </c:pt>
                <c:pt idx="87">
                  <c:v>87.995599209796723</c:v>
                </c:pt>
                <c:pt idx="88">
                  <c:v>88.995599209796723</c:v>
                </c:pt>
                <c:pt idx="89">
                  <c:v>89.995599209796723</c:v>
                </c:pt>
                <c:pt idx="90">
                  <c:v>90.995599209796723</c:v>
                </c:pt>
                <c:pt idx="91">
                  <c:v>91.995599209796723</c:v>
                </c:pt>
                <c:pt idx="92">
                  <c:v>92.995599209796723</c:v>
                </c:pt>
                <c:pt idx="93">
                  <c:v>93.995599209796723</c:v>
                </c:pt>
                <c:pt idx="94">
                  <c:v>94.995599209796723</c:v>
                </c:pt>
                <c:pt idx="95">
                  <c:v>95.995599209796723</c:v>
                </c:pt>
                <c:pt idx="96">
                  <c:v>96.995599209796723</c:v>
                </c:pt>
                <c:pt idx="97">
                  <c:v>97.995599209796723</c:v>
                </c:pt>
                <c:pt idx="98">
                  <c:v>98.995599209796723</c:v>
                </c:pt>
                <c:pt idx="99">
                  <c:v>99.995599209796723</c:v>
                </c:pt>
                <c:pt idx="100">
                  <c:v>100.99559920979672</c:v>
                </c:pt>
                <c:pt idx="101">
                  <c:v>101.99559920979672</c:v>
                </c:pt>
                <c:pt idx="102">
                  <c:v>102.99559920979672</c:v>
                </c:pt>
                <c:pt idx="103">
                  <c:v>103.99559920979672</c:v>
                </c:pt>
                <c:pt idx="104">
                  <c:v>104.99559920979672</c:v>
                </c:pt>
                <c:pt idx="105">
                  <c:v>105.99559920979672</c:v>
                </c:pt>
                <c:pt idx="106">
                  <c:v>106.99559920979672</c:v>
                </c:pt>
                <c:pt idx="107">
                  <c:v>107.99559920979672</c:v>
                </c:pt>
                <c:pt idx="108">
                  <c:v>108.99559920979672</c:v>
                </c:pt>
                <c:pt idx="109">
                  <c:v>109.99559920979672</c:v>
                </c:pt>
                <c:pt idx="110">
                  <c:v>110.99559920979672</c:v>
                </c:pt>
                <c:pt idx="111">
                  <c:v>111.99559920979672</c:v>
                </c:pt>
                <c:pt idx="112">
                  <c:v>112.99559920979672</c:v>
                </c:pt>
                <c:pt idx="113">
                  <c:v>113.99559920979672</c:v>
                </c:pt>
                <c:pt idx="114">
                  <c:v>114.99559920979672</c:v>
                </c:pt>
                <c:pt idx="115">
                  <c:v>115.99559920979672</c:v>
                </c:pt>
                <c:pt idx="116">
                  <c:v>116.99559920979672</c:v>
                </c:pt>
                <c:pt idx="117">
                  <c:v>117.99559920979672</c:v>
                </c:pt>
                <c:pt idx="118">
                  <c:v>118.99559920979672</c:v>
                </c:pt>
                <c:pt idx="119">
                  <c:v>119.99559920979672</c:v>
                </c:pt>
                <c:pt idx="120">
                  <c:v>120.99559920979672</c:v>
                </c:pt>
                <c:pt idx="121">
                  <c:v>121.99559920979672</c:v>
                </c:pt>
                <c:pt idx="122">
                  <c:v>122.99559920979672</c:v>
                </c:pt>
                <c:pt idx="123">
                  <c:v>123.99559920979672</c:v>
                </c:pt>
                <c:pt idx="124">
                  <c:v>124.99559920979672</c:v>
                </c:pt>
                <c:pt idx="125">
                  <c:v>125.99559920979672</c:v>
                </c:pt>
                <c:pt idx="126">
                  <c:v>126.99559920979672</c:v>
                </c:pt>
                <c:pt idx="127">
                  <c:v>127.99559920979672</c:v>
                </c:pt>
                <c:pt idx="128">
                  <c:v>128.99559920979672</c:v>
                </c:pt>
                <c:pt idx="129">
                  <c:v>129.99559920979672</c:v>
                </c:pt>
                <c:pt idx="130">
                  <c:v>130.99559920979672</c:v>
                </c:pt>
                <c:pt idx="131">
                  <c:v>131.99559920979672</c:v>
                </c:pt>
                <c:pt idx="132">
                  <c:v>132.99559920979672</c:v>
                </c:pt>
                <c:pt idx="133">
                  <c:v>133.99559920979672</c:v>
                </c:pt>
                <c:pt idx="134">
                  <c:v>134.99559920979672</c:v>
                </c:pt>
                <c:pt idx="135">
                  <c:v>135.99559920979672</c:v>
                </c:pt>
                <c:pt idx="136">
                  <c:v>136.99559920979672</c:v>
                </c:pt>
                <c:pt idx="137">
                  <c:v>137.99559920979672</c:v>
                </c:pt>
                <c:pt idx="138">
                  <c:v>138.99559920979672</c:v>
                </c:pt>
                <c:pt idx="139">
                  <c:v>139.99559920979672</c:v>
                </c:pt>
                <c:pt idx="140">
                  <c:v>140.99559920979672</c:v>
                </c:pt>
                <c:pt idx="141">
                  <c:v>141.99559920979672</c:v>
                </c:pt>
                <c:pt idx="142">
                  <c:v>142.99559920979672</c:v>
                </c:pt>
                <c:pt idx="143">
                  <c:v>143.99559920979672</c:v>
                </c:pt>
                <c:pt idx="144">
                  <c:v>144.99559920979672</c:v>
                </c:pt>
                <c:pt idx="145">
                  <c:v>145.99559920979672</c:v>
                </c:pt>
                <c:pt idx="146">
                  <c:v>146.99559920979672</c:v>
                </c:pt>
                <c:pt idx="147">
                  <c:v>147.99559920979672</c:v>
                </c:pt>
                <c:pt idx="148">
                  <c:v>148.99559920979672</c:v>
                </c:pt>
                <c:pt idx="149">
                  <c:v>149.99559920979672</c:v>
                </c:pt>
                <c:pt idx="150">
                  <c:v>150.99559920979672</c:v>
                </c:pt>
                <c:pt idx="151">
                  <c:v>151.99559920979672</c:v>
                </c:pt>
                <c:pt idx="152">
                  <c:v>152.99559920979672</c:v>
                </c:pt>
                <c:pt idx="153">
                  <c:v>153.99559920979672</c:v>
                </c:pt>
                <c:pt idx="154">
                  <c:v>154.99559920979672</c:v>
                </c:pt>
                <c:pt idx="155">
                  <c:v>155.99559920979672</c:v>
                </c:pt>
                <c:pt idx="156">
                  <c:v>156.99559920979672</c:v>
                </c:pt>
                <c:pt idx="157">
                  <c:v>157.99559920979672</c:v>
                </c:pt>
                <c:pt idx="158">
                  <c:v>158.99559920979672</c:v>
                </c:pt>
                <c:pt idx="159">
                  <c:v>159.99559920979672</c:v>
                </c:pt>
                <c:pt idx="160">
                  <c:v>160.99559920979672</c:v>
                </c:pt>
                <c:pt idx="161">
                  <c:v>161.99559920979672</c:v>
                </c:pt>
                <c:pt idx="162">
                  <c:v>162.99559920979672</c:v>
                </c:pt>
                <c:pt idx="163">
                  <c:v>163.99559920979672</c:v>
                </c:pt>
                <c:pt idx="164">
                  <c:v>164.99559920979672</c:v>
                </c:pt>
                <c:pt idx="165">
                  <c:v>165.99559920979672</c:v>
                </c:pt>
                <c:pt idx="166">
                  <c:v>166.99559920979672</c:v>
                </c:pt>
                <c:pt idx="167">
                  <c:v>167.99559920979672</c:v>
                </c:pt>
                <c:pt idx="168">
                  <c:v>168.99559920979672</c:v>
                </c:pt>
                <c:pt idx="169">
                  <c:v>169.99559920979672</c:v>
                </c:pt>
                <c:pt idx="170">
                  <c:v>170.99559920979672</c:v>
                </c:pt>
                <c:pt idx="171">
                  <c:v>171.99559920979672</c:v>
                </c:pt>
                <c:pt idx="172">
                  <c:v>172.99559920979672</c:v>
                </c:pt>
                <c:pt idx="173">
                  <c:v>173.99559920979672</c:v>
                </c:pt>
                <c:pt idx="174">
                  <c:v>174.99559920979672</c:v>
                </c:pt>
                <c:pt idx="175">
                  <c:v>175.99559920979672</c:v>
                </c:pt>
                <c:pt idx="176">
                  <c:v>176.99559920979672</c:v>
                </c:pt>
                <c:pt idx="177">
                  <c:v>177.99559920979672</c:v>
                </c:pt>
                <c:pt idx="178">
                  <c:v>178.99559920979672</c:v>
                </c:pt>
                <c:pt idx="179">
                  <c:v>179.99559920979672</c:v>
                </c:pt>
                <c:pt idx="180">
                  <c:v>180.99559920979672</c:v>
                </c:pt>
                <c:pt idx="181">
                  <c:v>181.99559920979672</c:v>
                </c:pt>
                <c:pt idx="182">
                  <c:v>182.99559920979672</c:v>
                </c:pt>
                <c:pt idx="183">
                  <c:v>183.99559920979672</c:v>
                </c:pt>
                <c:pt idx="184">
                  <c:v>184.99559920979672</c:v>
                </c:pt>
                <c:pt idx="185">
                  <c:v>185.99559920979672</c:v>
                </c:pt>
                <c:pt idx="186">
                  <c:v>186.99559920979672</c:v>
                </c:pt>
                <c:pt idx="187">
                  <c:v>187.99559920979672</c:v>
                </c:pt>
                <c:pt idx="188">
                  <c:v>188.99559920979672</c:v>
                </c:pt>
                <c:pt idx="189">
                  <c:v>189.99559920979672</c:v>
                </c:pt>
                <c:pt idx="190">
                  <c:v>190.99559920979672</c:v>
                </c:pt>
                <c:pt idx="191">
                  <c:v>191.99559920979672</c:v>
                </c:pt>
                <c:pt idx="192">
                  <c:v>192.99559920979672</c:v>
                </c:pt>
                <c:pt idx="193">
                  <c:v>193.99559920979672</c:v>
                </c:pt>
                <c:pt idx="194">
                  <c:v>194.99559920979672</c:v>
                </c:pt>
                <c:pt idx="195">
                  <c:v>195.99559920979672</c:v>
                </c:pt>
                <c:pt idx="196">
                  <c:v>196.99559920979672</c:v>
                </c:pt>
                <c:pt idx="197">
                  <c:v>197.99559920979672</c:v>
                </c:pt>
                <c:pt idx="198">
                  <c:v>198.99559920979672</c:v>
                </c:pt>
                <c:pt idx="199">
                  <c:v>199.99559920979672</c:v>
                </c:pt>
                <c:pt idx="200">
                  <c:v>200.99559920979672</c:v>
                </c:pt>
                <c:pt idx="201">
                  <c:v>201.99559920979672</c:v>
                </c:pt>
                <c:pt idx="202">
                  <c:v>202.99559920979672</c:v>
                </c:pt>
                <c:pt idx="203">
                  <c:v>203.99559920979672</c:v>
                </c:pt>
                <c:pt idx="204">
                  <c:v>204.99559920979672</c:v>
                </c:pt>
                <c:pt idx="205">
                  <c:v>205.99559920979672</c:v>
                </c:pt>
                <c:pt idx="206">
                  <c:v>206.99559920979672</c:v>
                </c:pt>
                <c:pt idx="207">
                  <c:v>207.99559920979672</c:v>
                </c:pt>
                <c:pt idx="208">
                  <c:v>208.99559920979672</c:v>
                </c:pt>
                <c:pt idx="209">
                  <c:v>209.99559920979672</c:v>
                </c:pt>
                <c:pt idx="210">
                  <c:v>210.99559920979672</c:v>
                </c:pt>
                <c:pt idx="211">
                  <c:v>211.99559920979672</c:v>
                </c:pt>
                <c:pt idx="212">
                  <c:v>212.99559920979672</c:v>
                </c:pt>
                <c:pt idx="213">
                  <c:v>213.99559920979672</c:v>
                </c:pt>
                <c:pt idx="214">
                  <c:v>214.99559920979672</c:v>
                </c:pt>
                <c:pt idx="215">
                  <c:v>215.99559920979672</c:v>
                </c:pt>
                <c:pt idx="216">
                  <c:v>216.99559920979672</c:v>
                </c:pt>
                <c:pt idx="217">
                  <c:v>217.99559920979672</c:v>
                </c:pt>
                <c:pt idx="218">
                  <c:v>218.99559920979672</c:v>
                </c:pt>
                <c:pt idx="219">
                  <c:v>219.99559920979672</c:v>
                </c:pt>
                <c:pt idx="220">
                  <c:v>220.99559920979672</c:v>
                </c:pt>
                <c:pt idx="221">
                  <c:v>221.99559920979672</c:v>
                </c:pt>
                <c:pt idx="222">
                  <c:v>222.99559920979672</c:v>
                </c:pt>
                <c:pt idx="223">
                  <c:v>223.99559920979672</c:v>
                </c:pt>
                <c:pt idx="224">
                  <c:v>224.99559920979672</c:v>
                </c:pt>
                <c:pt idx="225">
                  <c:v>225.99559920979672</c:v>
                </c:pt>
                <c:pt idx="226">
                  <c:v>226.99559920979672</c:v>
                </c:pt>
                <c:pt idx="227">
                  <c:v>227.99559920979672</c:v>
                </c:pt>
                <c:pt idx="228">
                  <c:v>228.99559920979672</c:v>
                </c:pt>
                <c:pt idx="229">
                  <c:v>229.99559920979672</c:v>
                </c:pt>
                <c:pt idx="230">
                  <c:v>230.99559920979672</c:v>
                </c:pt>
                <c:pt idx="231">
                  <c:v>231.99559920979672</c:v>
                </c:pt>
                <c:pt idx="232">
                  <c:v>232.99559920979672</c:v>
                </c:pt>
                <c:pt idx="233">
                  <c:v>233.99559920979672</c:v>
                </c:pt>
                <c:pt idx="234">
                  <c:v>234.99559920979672</c:v>
                </c:pt>
                <c:pt idx="235">
                  <c:v>235.99559920979672</c:v>
                </c:pt>
                <c:pt idx="236">
                  <c:v>236.99559920979672</c:v>
                </c:pt>
                <c:pt idx="237">
                  <c:v>237.99559920979672</c:v>
                </c:pt>
                <c:pt idx="238">
                  <c:v>238.99559920979672</c:v>
                </c:pt>
                <c:pt idx="239">
                  <c:v>239.99559920979672</c:v>
                </c:pt>
                <c:pt idx="240">
                  <c:v>240.99559920979672</c:v>
                </c:pt>
                <c:pt idx="241">
                  <c:v>241.99559920979672</c:v>
                </c:pt>
                <c:pt idx="242">
                  <c:v>242.99559920979672</c:v>
                </c:pt>
                <c:pt idx="243">
                  <c:v>243.99559920979672</c:v>
                </c:pt>
                <c:pt idx="244">
                  <c:v>244.99559920979672</c:v>
                </c:pt>
                <c:pt idx="245">
                  <c:v>245.99559920979672</c:v>
                </c:pt>
                <c:pt idx="246">
                  <c:v>246.99559920979672</c:v>
                </c:pt>
                <c:pt idx="247">
                  <c:v>247.99559920979672</c:v>
                </c:pt>
                <c:pt idx="248">
                  <c:v>248.99559920979672</c:v>
                </c:pt>
                <c:pt idx="249">
                  <c:v>249.99559920979672</c:v>
                </c:pt>
                <c:pt idx="250">
                  <c:v>250.99559920979672</c:v>
                </c:pt>
                <c:pt idx="251">
                  <c:v>251.99559920979672</c:v>
                </c:pt>
                <c:pt idx="252">
                  <c:v>252.99559920979672</c:v>
                </c:pt>
                <c:pt idx="253">
                  <c:v>253.99559920979672</c:v>
                </c:pt>
                <c:pt idx="254">
                  <c:v>254.99559920979672</c:v>
                </c:pt>
                <c:pt idx="255">
                  <c:v>255.99559920979672</c:v>
                </c:pt>
                <c:pt idx="256">
                  <c:v>256.99559920979675</c:v>
                </c:pt>
                <c:pt idx="257">
                  <c:v>257.99559920979675</c:v>
                </c:pt>
                <c:pt idx="258">
                  <c:v>258.99559920979675</c:v>
                </c:pt>
                <c:pt idx="259">
                  <c:v>259.99559920979675</c:v>
                </c:pt>
                <c:pt idx="260">
                  <c:v>260.99559920979675</c:v>
                </c:pt>
                <c:pt idx="261">
                  <c:v>261.99559920979675</c:v>
                </c:pt>
                <c:pt idx="262">
                  <c:v>262.99559920979675</c:v>
                </c:pt>
                <c:pt idx="263">
                  <c:v>263.99559920979675</c:v>
                </c:pt>
                <c:pt idx="264">
                  <c:v>264.99559920979675</c:v>
                </c:pt>
                <c:pt idx="265">
                  <c:v>265.99559920979675</c:v>
                </c:pt>
                <c:pt idx="266">
                  <c:v>266.99559920979675</c:v>
                </c:pt>
                <c:pt idx="267">
                  <c:v>267.99559920979675</c:v>
                </c:pt>
                <c:pt idx="268">
                  <c:v>268.99559920979675</c:v>
                </c:pt>
                <c:pt idx="269">
                  <c:v>269.99559920979675</c:v>
                </c:pt>
                <c:pt idx="270">
                  <c:v>270.99559920979675</c:v>
                </c:pt>
                <c:pt idx="271">
                  <c:v>271.99559920979675</c:v>
                </c:pt>
                <c:pt idx="272">
                  <c:v>272.99559920979675</c:v>
                </c:pt>
                <c:pt idx="273">
                  <c:v>273.99559920979675</c:v>
                </c:pt>
                <c:pt idx="274">
                  <c:v>274.99559920979675</c:v>
                </c:pt>
                <c:pt idx="275">
                  <c:v>275.99559920979675</c:v>
                </c:pt>
                <c:pt idx="276">
                  <c:v>276.99559920979675</c:v>
                </c:pt>
                <c:pt idx="277">
                  <c:v>277.99559920979675</c:v>
                </c:pt>
                <c:pt idx="278">
                  <c:v>278.99559920979675</c:v>
                </c:pt>
                <c:pt idx="279">
                  <c:v>279.99559920979675</c:v>
                </c:pt>
                <c:pt idx="280">
                  <c:v>280.99559920979675</c:v>
                </c:pt>
                <c:pt idx="281">
                  <c:v>281.99559920979675</c:v>
                </c:pt>
                <c:pt idx="282">
                  <c:v>282.99559920979675</c:v>
                </c:pt>
                <c:pt idx="283">
                  <c:v>283.99559920979675</c:v>
                </c:pt>
                <c:pt idx="284">
                  <c:v>284.99559920979675</c:v>
                </c:pt>
                <c:pt idx="285">
                  <c:v>285.99559920979675</c:v>
                </c:pt>
                <c:pt idx="286">
                  <c:v>286.99559920979675</c:v>
                </c:pt>
                <c:pt idx="287">
                  <c:v>287.99559920979675</c:v>
                </c:pt>
                <c:pt idx="288">
                  <c:v>288.99559920979675</c:v>
                </c:pt>
                <c:pt idx="289">
                  <c:v>289.99559920979675</c:v>
                </c:pt>
                <c:pt idx="290">
                  <c:v>290.99559920979675</c:v>
                </c:pt>
                <c:pt idx="291">
                  <c:v>291.99559920979675</c:v>
                </c:pt>
                <c:pt idx="292">
                  <c:v>292.99559920979675</c:v>
                </c:pt>
                <c:pt idx="293">
                  <c:v>293.99559920979675</c:v>
                </c:pt>
                <c:pt idx="294">
                  <c:v>294.99559920979675</c:v>
                </c:pt>
                <c:pt idx="295">
                  <c:v>295.99559920979675</c:v>
                </c:pt>
                <c:pt idx="296">
                  <c:v>296.99559920979675</c:v>
                </c:pt>
                <c:pt idx="297">
                  <c:v>297.99559920979675</c:v>
                </c:pt>
                <c:pt idx="298">
                  <c:v>298.99559920979675</c:v>
                </c:pt>
                <c:pt idx="299">
                  <c:v>299.99559920979675</c:v>
                </c:pt>
                <c:pt idx="300">
                  <c:v>300.99559920979675</c:v>
                </c:pt>
                <c:pt idx="301">
                  <c:v>301.99559920979675</c:v>
                </c:pt>
                <c:pt idx="302">
                  <c:v>302.99559920979675</c:v>
                </c:pt>
                <c:pt idx="303">
                  <c:v>303.99559920979675</c:v>
                </c:pt>
                <c:pt idx="304">
                  <c:v>304.99559920979675</c:v>
                </c:pt>
                <c:pt idx="305">
                  <c:v>305.99559920979675</c:v>
                </c:pt>
                <c:pt idx="306">
                  <c:v>306.99559920979675</c:v>
                </c:pt>
                <c:pt idx="307">
                  <c:v>307.99559920979675</c:v>
                </c:pt>
              </c:numCache>
            </c:numRef>
          </c:xVal>
          <c:yVal>
            <c:numRef>
              <c:f>'11flp'!$D$6:$D$313</c:f>
              <c:numCache>
                <c:formatCode>General</c:formatCode>
                <c:ptCount val="308"/>
                <c:pt idx="0">
                  <c:v>0.11788135441381205</c:v>
                </c:pt>
                <c:pt idx="1">
                  <c:v>0.20656254965053927</c:v>
                </c:pt>
                <c:pt idx="2">
                  <c:v>0.24414605524368754</c:v>
                </c:pt>
                <c:pt idx="3">
                  <c:v>0.22151417819457431</c:v>
                </c:pt>
                <c:pt idx="4">
                  <c:v>0.11788135441381205</c:v>
                </c:pt>
                <c:pt idx="5">
                  <c:v>3.3408929235938974E-2</c:v>
                </c:pt>
                <c:pt idx="6">
                  <c:v>-8.5016730317927725E-2</c:v>
                </c:pt>
                <c:pt idx="7">
                  <c:v>-0.18051104718878488</c:v>
                </c:pt>
                <c:pt idx="8">
                  <c:v>-0.22917483756309251</c:v>
                </c:pt>
                <c:pt idx="9">
                  <c:v>-0.21893516269221119</c:v>
                </c:pt>
                <c:pt idx="10">
                  <c:v>-0.15256643645842499</c:v>
                </c:pt>
                <c:pt idx="11">
                  <c:v>-4.6983877609521309E-2</c:v>
                </c:pt>
                <c:pt idx="12">
                  <c:v>7.1012930643829894E-2</c:v>
                </c:pt>
                <c:pt idx="13">
                  <c:v>0.17147810365859803</c:v>
                </c:pt>
                <c:pt idx="14">
                  <c:v>0.22884833066246912</c:v>
                </c:pt>
                <c:pt idx="15">
                  <c:v>0.22837332277456901</c:v>
                </c:pt>
                <c:pt idx="16">
                  <c:v>0.16983404808496794</c:v>
                </c:pt>
                <c:pt idx="17">
                  <c:v>6.7615221470994788E-2</c:v>
                </c:pt>
                <c:pt idx="18">
                  <c:v>-5.2887043114796667E-2</c:v>
                </c:pt>
                <c:pt idx="19">
                  <c:v>-0.161622234315736</c:v>
                </c:pt>
                <c:pt idx="20">
                  <c:v>-0.23141337006355486</c:v>
                </c:pt>
                <c:pt idx="21">
                  <c:v>-0.24476825914410016</c:v>
                </c:pt>
                <c:pt idx="22">
                  <c:v>-0.1982660424167233</c:v>
                </c:pt>
                <c:pt idx="23">
                  <c:v>-0.10341887184907257</c:v>
                </c:pt>
                <c:pt idx="24">
                  <c:v>1.6207579819490954E-2</c:v>
                </c:pt>
                <c:pt idx="25">
                  <c:v>0.13089299004759783</c:v>
                </c:pt>
                <c:pt idx="26">
                  <c:v>0.21220176176327468</c:v>
                </c:pt>
                <c:pt idx="27">
                  <c:v>0.24009781994509483</c:v>
                </c:pt>
                <c:pt idx="28">
                  <c:v>0.20795127559133872</c:v>
                </c:pt>
                <c:pt idx="29">
                  <c:v>0.12418221355758483</c:v>
                </c:pt>
                <c:pt idx="30">
                  <c:v>1.0130319311601528E-2</c:v>
                </c:pt>
                <c:pt idx="31">
                  <c:v>-0.10531438005111361</c:v>
                </c:pt>
                <c:pt idx="32">
                  <c:v>-0.19297212554767842</c:v>
                </c:pt>
                <c:pt idx="33">
                  <c:v>-0.23070360911602936</c:v>
                </c:pt>
                <c:pt idx="34">
                  <c:v>-0.20897066301044176</c:v>
                </c:pt>
                <c:pt idx="35">
                  <c:v>-0.13323238223114689</c:v>
                </c:pt>
                <c:pt idx="36">
                  <c:v>-2.2575514710585654E-2</c:v>
                </c:pt>
                <c:pt idx="37">
                  <c:v>9.5077350998606147E-2</c:v>
                </c:pt>
                <c:pt idx="38">
                  <c:v>0.1899797364897664</c:v>
                </c:pt>
                <c:pt idx="39">
                  <c:v>0.23803426282676723</c:v>
                </c:pt>
                <c:pt idx="40">
                  <c:v>0.22685176036145588</c:v>
                </c:pt>
                <c:pt idx="41">
                  <c:v>0.15887603815018694</c:v>
                </c:pt>
                <c:pt idx="42">
                  <c:v>5.0789692315053772E-2</c:v>
                </c:pt>
                <c:pt idx="43">
                  <c:v>-7.0650991840424157E-2</c:v>
                </c:pt>
                <c:pt idx="44">
                  <c:v>-0.17530839634284975</c:v>
                </c:pt>
                <c:pt idx="45">
                  <c:v>-0.23720564783912168</c:v>
                </c:pt>
                <c:pt idx="46">
                  <c:v>-0.24102767598902522</c:v>
                </c:pt>
                <c:pt idx="47">
                  <c:v>-0.18595147677740662</c:v>
                </c:pt>
                <c:pt idx="48">
                  <c:v>-8.5845488788291013E-2</c:v>
                </c:pt>
                <c:pt idx="49">
                  <c:v>3.4211557068202204E-2</c:v>
                </c:pt>
                <c:pt idx="50">
                  <c:v>0.14421907048437477</c:v>
                </c:pt>
                <c:pt idx="51">
                  <c:v>0.2167732131459231</c:v>
                </c:pt>
                <c:pt idx="52">
                  <c:v>0.23393026838507394</c:v>
                </c:pt>
                <c:pt idx="53">
                  <c:v>0.19169389342782842</c:v>
                </c:pt>
                <c:pt idx="54">
                  <c:v>0.10100150410051381</c:v>
                </c:pt>
                <c:pt idx="55">
                  <c:v>-1.5036773190062618E-2</c:v>
                </c:pt>
                <c:pt idx="56">
                  <c:v>-0.1269531651571795</c:v>
                </c:pt>
                <c:pt idx="57">
                  <c:v>-0.20633189353398129</c:v>
                </c:pt>
                <c:pt idx="58">
                  <c:v>-0.23295402484584604</c:v>
                </c:pt>
                <c:pt idx="59">
                  <c:v>-0.19988461840983607</c:v>
                </c:pt>
                <c:pt idx="60">
                  <c:v>-0.11522544579348303</c:v>
                </c:pt>
                <c:pt idx="61">
                  <c:v>-9.2992858356266347E-5</c:v>
                </c:pt>
                <c:pt idx="62">
                  <c:v>0.11667164311238648</c:v>
                </c:pt>
                <c:pt idx="63">
                  <c:v>0.20573448223723753</c:v>
                </c:pt>
                <c:pt idx="64">
                  <c:v>0.24462834486635324</c:v>
                </c:pt>
                <c:pt idx="65">
                  <c:v>0.22339449967290603</c:v>
                </c:pt>
                <c:pt idx="66">
                  <c:v>0.14709096459066892</c:v>
                </c:pt>
                <c:pt idx="67">
                  <c:v>3.453781247103143E-2</c:v>
                </c:pt>
                <c:pt idx="68">
                  <c:v>-8.6386553891573778E-2</c:v>
                </c:pt>
                <c:pt idx="69">
                  <c:v>-0.18571928694219048</c:v>
                </c:pt>
                <c:pt idx="70">
                  <c:v>-0.23890898774801692</c:v>
                </c:pt>
                <c:pt idx="71">
                  <c:v>-0.23295457314927626</c:v>
                </c:pt>
                <c:pt idx="72">
                  <c:v>-0.1696484230554634</c:v>
                </c:pt>
                <c:pt idx="73">
                  <c:v>-6.5111319097166484E-2</c:v>
                </c:pt>
                <c:pt idx="74">
                  <c:v>5.4263379159820747E-2</c:v>
                </c:pt>
                <c:pt idx="75">
                  <c:v>0.15843843735575328</c:v>
                </c:pt>
                <c:pt idx="76">
                  <c:v>0.22127133478373476</c:v>
                </c:pt>
                <c:pt idx="77">
                  <c:v>0.22707174760760235</c:v>
                </c:pt>
                <c:pt idx="78">
                  <c:v>0.17453322651732087</c:v>
                </c:pt>
                <c:pt idx="79">
                  <c:v>7.7053162596662464E-2</c:v>
                </c:pt>
                <c:pt idx="80">
                  <c:v>-4.0638808431220232E-2</c:v>
                </c:pt>
                <c:pt idx="81">
                  <c:v>-0.14869775090297832</c:v>
                </c:pt>
                <c:pt idx="82">
                  <c:v>-0.2196657143024604</c:v>
                </c:pt>
                <c:pt idx="83">
                  <c:v>-0.23537685419422677</c:v>
                </c:pt>
                <c:pt idx="84">
                  <c:v>-0.19153257895816528</c:v>
                </c:pt>
                <c:pt idx="85">
                  <c:v>-9.8798256941594872E-2</c:v>
                </c:pt>
                <c:pt idx="86">
                  <c:v>1.9854542602713569E-2</c:v>
                </c:pt>
                <c:pt idx="87">
                  <c:v>0.13489458324304654</c:v>
                </c:pt>
                <c:pt idx="88">
                  <c:v>0.21762577360711419</c:v>
                </c:pt>
                <c:pt idx="89">
                  <c:v>0.24737620332355315</c:v>
                </c:pt>
                <c:pt idx="90">
                  <c:v>0.2166787667008796</c:v>
                </c:pt>
                <c:pt idx="91">
                  <c:v>0.13314424825726781</c:v>
                </c:pt>
                <c:pt idx="92">
                  <c:v>1.7557072898593998E-2</c:v>
                </c:pt>
                <c:pt idx="93">
                  <c:v>-0.1013289187227485</c:v>
                </c:pt>
                <c:pt idx="94">
                  <c:v>-0.19398986425767323</c:v>
                </c:pt>
                <c:pt idx="95">
                  <c:v>-0.23752142345130006</c:v>
                </c:pt>
                <c:pt idx="96">
                  <c:v>-0.22136591571638223</c:v>
                </c:pt>
                <c:pt idx="97">
                  <c:v>-0.14994155160296252</c:v>
                </c:pt>
                <c:pt idx="98">
                  <c:v>-4.151530036974254E-2</c:v>
                </c:pt>
                <c:pt idx="99">
                  <c:v>7.6396926834897308E-2</c:v>
                </c:pt>
                <c:pt idx="100">
                  <c:v>0.17394816133611021</c:v>
                </c:pt>
                <c:pt idx="101">
                  <c:v>0.22646040970779005</c:v>
                </c:pt>
                <c:pt idx="102">
                  <c:v>0.22062503870597772</c:v>
                </c:pt>
                <c:pt idx="103">
                  <c:v>0.15784784438056126</c:v>
                </c:pt>
                <c:pt idx="104">
                  <c:v>5.3899467185066621E-2</c:v>
                </c:pt>
                <c:pt idx="105">
                  <c:v>-6.5041324328612052E-2</c:v>
                </c:pt>
                <c:pt idx="106">
                  <c:v>-0.16895904104732071</c:v>
                </c:pt>
                <c:pt idx="107">
                  <c:v>-0.23153912851964903</c:v>
                </c:pt>
                <c:pt idx="108">
                  <c:v>-0.23678087871134584</c:v>
                </c:pt>
                <c:pt idx="109">
                  <c:v>-0.18302635855545457</c:v>
                </c:pt>
                <c:pt idx="110">
                  <c:v>-8.3394050559888369E-2</c:v>
                </c:pt>
                <c:pt idx="111">
                  <c:v>3.7492479571665197E-2</c:v>
                </c:pt>
                <c:pt idx="112">
                  <c:v>0.14966139589017041</c:v>
                </c:pt>
                <c:pt idx="113">
                  <c:v>0.22529169917387146</c:v>
                </c:pt>
                <c:pt idx="114">
                  <c:v>0.24567473770449946</c:v>
                </c:pt>
                <c:pt idx="115">
                  <c:v>0.20589296841466292</c:v>
                </c:pt>
                <c:pt idx="116">
                  <c:v>0.1160432043084391</c:v>
                </c:pt>
                <c:pt idx="117">
                  <c:v>-1.3019258905384457E-3</c:v>
                </c:pt>
                <c:pt idx="118">
                  <c:v>-0.11675730151005131</c:v>
                </c:pt>
                <c:pt idx="119">
                  <c:v>-0.20149291600794145</c:v>
                </c:pt>
                <c:pt idx="120">
                  <c:v>-0.23445804394750935</c:v>
                </c:pt>
                <c:pt idx="121">
                  <c:v>-0.20765044164132426</c:v>
                </c:pt>
                <c:pt idx="122">
                  <c:v>-0.12810957380374957</c:v>
                </c:pt>
                <c:pt idx="123">
                  <c:v>-1.6134667486147232E-2</c:v>
                </c:pt>
                <c:pt idx="124">
                  <c:v>9.9824631278846845E-2</c:v>
                </c:pt>
                <c:pt idx="125">
                  <c:v>0.19032259781821864</c:v>
                </c:pt>
                <c:pt idx="126">
                  <c:v>0.23232142448009008</c:v>
                </c:pt>
                <c:pt idx="127">
                  <c:v>0.21498692344099463</c:v>
                </c:pt>
                <c:pt idx="128">
                  <c:v>0.14242141850111786</c:v>
                </c:pt>
                <c:pt idx="129">
                  <c:v>3.2647588222913207E-2</c:v>
                </c:pt>
                <c:pt idx="130">
                  <c:v>-8.6902541671386446E-2</c:v>
                </c:pt>
                <c:pt idx="131">
                  <c:v>-0.18626254339001999</c:v>
                </c:pt>
                <c:pt idx="132">
                  <c:v>-0.24044645687425803</c:v>
                </c:pt>
                <c:pt idx="133">
                  <c:v>-0.23571885196674816</c:v>
                </c:pt>
                <c:pt idx="134">
                  <c:v>-0.17304733205695541</c:v>
                </c:pt>
                <c:pt idx="135">
                  <c:v>-6.7871175425139416E-2</c:v>
                </c:pt>
                <c:pt idx="136">
                  <c:v>5.3756447210040914E-2</c:v>
                </c:pt>
                <c:pt idx="137">
                  <c:v>0.16168587359901998</c:v>
                </c:pt>
                <c:pt idx="138">
                  <c:v>0.22921423934043553</c:v>
                </c:pt>
                <c:pt idx="139">
                  <c:v>0.23976370594987703</c:v>
                </c:pt>
                <c:pt idx="140">
                  <c:v>0.1910206711802605</c:v>
                </c:pt>
                <c:pt idx="141">
                  <c:v>9.5498786693189813E-2</c:v>
                </c:pt>
                <c:pt idx="142">
                  <c:v>-2.2614530063457598E-2</c:v>
                </c:pt>
                <c:pt idx="143">
                  <c:v>-0.13353639617037447</c:v>
                </c:pt>
                <c:pt idx="144">
                  <c:v>-0.20936647782060386</c:v>
                </c:pt>
                <c:pt idx="145">
                  <c:v>-0.23108875385177682</c:v>
                </c:pt>
                <c:pt idx="146">
                  <c:v>-0.19334072244612738</c:v>
                </c:pt>
                <c:pt idx="147">
                  <c:v>-0.10575390924471285</c:v>
                </c:pt>
                <c:pt idx="148">
                  <c:v>9.4703008690434735E-3</c:v>
                </c:pt>
                <c:pt idx="149">
                  <c:v>0.12314106856044935</c:v>
                </c:pt>
                <c:pt idx="150">
                  <c:v>0.2064145078672241</c:v>
                </c:pt>
                <c:pt idx="151">
                  <c:v>0.23804529040925709</c:v>
                </c:pt>
                <c:pt idx="152">
                  <c:v>0.2097337936853306</c:v>
                </c:pt>
                <c:pt idx="153">
                  <c:v>0.12822672327308418</c:v>
                </c:pt>
                <c:pt idx="154">
                  <c:v>1.3643371380999855E-2</c:v>
                </c:pt>
                <c:pt idx="155">
                  <c:v>-0.10555365671575134</c:v>
                </c:pt>
                <c:pt idx="156">
                  <c:v>-0.19968274396540861</c:v>
                </c:pt>
                <c:pt idx="157">
                  <c:v>-0.24527651102263856</c:v>
                </c:pt>
                <c:pt idx="158">
                  <c:v>-0.23096028138008901</c:v>
                </c:pt>
                <c:pt idx="159">
                  <c:v>-0.16030178327502995</c:v>
                </c:pt>
                <c:pt idx="160">
                  <c:v>-5.0917527230743324E-2</c:v>
                </c:pt>
                <c:pt idx="161">
                  <c:v>6.99400759298415E-2</c:v>
                </c:pt>
                <c:pt idx="162">
                  <c:v>0.17220835954278108</c:v>
                </c:pt>
                <c:pt idx="163">
                  <c:v>0.23054138091996876</c:v>
                </c:pt>
                <c:pt idx="164">
                  <c:v>0.23065109127617109</c:v>
                </c:pt>
                <c:pt idx="165">
                  <c:v>0.17287310617186455</c:v>
                </c:pt>
                <c:pt idx="166">
                  <c:v>7.2063679759567997E-2</c:v>
                </c:pt>
                <c:pt idx="167">
                  <c:v>-4.6145299006083031E-2</c:v>
                </c:pt>
                <c:pt idx="168">
                  <c:v>-0.15179303213825002</c:v>
                </c:pt>
                <c:pt idx="169">
                  <c:v>-0.21812044001013603</c:v>
                </c:pt>
                <c:pt idx="170">
                  <c:v>-0.22829511459563909</c:v>
                </c:pt>
                <c:pt idx="171">
                  <c:v>-0.17964322943177458</c:v>
                </c:pt>
                <c:pt idx="172">
                  <c:v>-8.4326483933334445E-2</c:v>
                </c:pt>
                <c:pt idx="173">
                  <c:v>3.3706028749604017E-2</c:v>
                </c:pt>
                <c:pt idx="174">
                  <c:v>0.14472664759043399</c:v>
                </c:pt>
                <c:pt idx="175">
                  <c:v>0.22069149360716186</c:v>
                </c:pt>
                <c:pt idx="176">
                  <c:v>0.24228440153065101</c:v>
                </c:pt>
                <c:pt idx="177">
                  <c:v>0.2037752312927304</c:v>
                </c:pt>
                <c:pt idx="178">
                  <c:v>0.11447335172628895</c:v>
                </c:pt>
                <c:pt idx="179">
                  <c:v>-3.5890944977011747E-3</c:v>
                </c:pt>
                <c:pt idx="180">
                  <c:v>-0.12116403253906904</c:v>
                </c:pt>
                <c:pt idx="181">
                  <c:v>-0.20910423556055471</c:v>
                </c:pt>
                <c:pt idx="182">
                  <c:v>-0.24565592363492356</c:v>
                </c:pt>
                <c:pt idx="183">
                  <c:v>-0.22189906871039444</c:v>
                </c:pt>
                <c:pt idx="184">
                  <c:v>-0.1439717551847364</c:v>
                </c:pt>
                <c:pt idx="185">
                  <c:v>-3.1521378242689621E-2</c:v>
                </c:pt>
                <c:pt idx="186">
                  <c:v>8.7228385928872818E-2</c:v>
                </c:pt>
                <c:pt idx="187">
                  <c:v>0.18255732439335295</c:v>
                </c:pt>
                <c:pt idx="188">
                  <c:v>0.23069944406206172</c:v>
                </c:pt>
                <c:pt idx="189">
                  <c:v>0.21979621087059462</c:v>
                </c:pt>
                <c:pt idx="190">
                  <c:v>0.15285954507378544</c:v>
                </c:pt>
                <c:pt idx="191">
                  <c:v>4.7002015263730566E-2</c:v>
                </c:pt>
                <c:pt idx="192">
                  <c:v>-7.0871949051700481E-2</c:v>
                </c:pt>
                <c:pt idx="193">
                  <c:v>-0.17083227934837594</c:v>
                </c:pt>
                <c:pt idx="194">
                  <c:v>-0.22744895497685491</c:v>
                </c:pt>
                <c:pt idx="195">
                  <c:v>-0.22618867475732635</c:v>
                </c:pt>
                <c:pt idx="196">
                  <c:v>-0.16707721695435065</c:v>
                </c:pt>
                <c:pt idx="197">
                  <c:v>-6.4708044595748651E-2</c:v>
                </c:pt>
                <c:pt idx="198">
                  <c:v>5.5405784494819713E-2</c:v>
                </c:pt>
                <c:pt idx="199">
                  <c:v>0.16322206303276418</c:v>
                </c:pt>
                <c:pt idx="200">
                  <c:v>0.23169990460730838</c:v>
                </c:pt>
                <c:pt idx="201">
                  <c:v>0.24358177073885548</c:v>
                </c:pt>
                <c:pt idx="202">
                  <c:v>0.19572607731960981</c:v>
                </c:pt>
                <c:pt idx="203">
                  <c:v>9.9903510511937965E-2</c:v>
                </c:pt>
                <c:pt idx="204">
                  <c:v>-2.0143104568810119E-2</c:v>
                </c:pt>
                <c:pt idx="205">
                  <c:v>-0.1346386025766568</c:v>
                </c:pt>
                <c:pt idx="206">
                  <c:v>-0.21522598463976239</c:v>
                </c:pt>
                <c:pt idx="207">
                  <c:v>-0.24205989441098608</c:v>
                </c:pt>
                <c:pt idx="208">
                  <c:v>-0.20876494032781953</c:v>
                </c:pt>
                <c:pt idx="209">
                  <c:v>-0.12401627136761369</c:v>
                </c:pt>
                <c:pt idx="210">
                  <c:v>-9.3469433001270377E-3</c:v>
                </c:pt>
                <c:pt idx="211">
                  <c:v>0.10626712270608546</c:v>
                </c:pt>
                <c:pt idx="212">
                  <c:v>0.19368571260835438</c:v>
                </c:pt>
                <c:pt idx="213">
                  <c:v>0.23092032611957194</c:v>
                </c:pt>
                <c:pt idx="214">
                  <c:v>0.20865232748907553</c:v>
                </c:pt>
                <c:pt idx="215">
                  <c:v>0.13256908061963271</c:v>
                </c:pt>
                <c:pt idx="216">
                  <c:v>2.1932204247434965E-2</c:v>
                </c:pt>
                <c:pt idx="217">
                  <c:v>-9.5262685671899675E-2</c:v>
                </c:pt>
                <c:pt idx="218">
                  <c:v>-0.18932029382213847</c:v>
                </c:pt>
                <c:pt idx="219">
                  <c:v>-0.23630910360256666</c:v>
                </c:pt>
                <c:pt idx="220">
                  <c:v>-0.22408127624317442</c:v>
                </c:pt>
                <c:pt idx="221">
                  <c:v>-0.15533824036891172</c:v>
                </c:pt>
                <c:pt idx="222">
                  <c:v>-4.6972124106788624E-2</c:v>
                </c:pt>
                <c:pt idx="223">
                  <c:v>7.4152781734278028E-2</c:v>
                </c:pt>
                <c:pt idx="224">
                  <c:v>0.17792143290819712</c:v>
                </c:pt>
                <c:pt idx="225">
                  <c:v>0.23850738696415261</c:v>
                </c:pt>
                <c:pt idx="226">
                  <c:v>0.24083989489930496</c:v>
                </c:pt>
                <c:pt idx="227">
                  <c:v>0.18437727682159855</c:v>
                </c:pt>
                <c:pt idx="228">
                  <c:v>8.324052958327241E-2</c:v>
                </c:pt>
                <c:pt idx="229">
                  <c:v>-3.7326226535922317E-2</c:v>
                </c:pt>
                <c:pt idx="230">
                  <c:v>-0.1472808267918001</c:v>
                </c:pt>
                <c:pt idx="231">
                  <c:v>-0.21930762230494716</c:v>
                </c:pt>
                <c:pt idx="232">
                  <c:v>-0.23565484199786985</c:v>
                </c:pt>
                <c:pt idx="233">
                  <c:v>-0.19257060528075792</c:v>
                </c:pt>
                <c:pt idx="234">
                  <c:v>-0.10122584741801405</c:v>
                </c:pt>
                <c:pt idx="235">
                  <c:v>1.5106380147934848E-2</c:v>
                </c:pt>
                <c:pt idx="236">
                  <c:v>0.12690680019219877</c:v>
                </c:pt>
                <c:pt idx="237">
                  <c:v>0.2058313156011562</c:v>
                </c:pt>
                <c:pt idx="238">
                  <c:v>0.23183566983251647</c:v>
                </c:pt>
                <c:pt idx="239">
                  <c:v>0.19821563070007389</c:v>
                </c:pt>
                <c:pt idx="240">
                  <c:v>0.11329791339087236</c:v>
                </c:pt>
                <c:pt idx="241">
                  <c:v>-1.642743015566682E-3</c:v>
                </c:pt>
                <c:pt idx="242">
                  <c:v>-0.11771821846707099</c:v>
                </c:pt>
                <c:pt idx="243">
                  <c:v>-0.20567547266196115</c:v>
                </c:pt>
                <c:pt idx="244">
                  <c:v>-0.24324069880008381</c:v>
                </c:pt>
                <c:pt idx="245">
                  <c:v>-0.22071682873232396</c:v>
                </c:pt>
                <c:pt idx="246">
                  <c:v>-0.14342992229353385</c:v>
                </c:pt>
                <c:pt idx="247">
                  <c:v>-3.0410127667194566E-2</c:v>
                </c:pt>
                <c:pt idx="248">
                  <c:v>9.0362833920960117E-2</c:v>
                </c:pt>
                <c:pt idx="249">
                  <c:v>0.18895814873015968</c:v>
                </c:pt>
                <c:pt idx="250">
                  <c:v>0.24098207792834714</c:v>
                </c:pt>
                <c:pt idx="251">
                  <c:v>0.23367869919619436</c:v>
                </c:pt>
                <c:pt idx="252">
                  <c:v>0.16911401748808835</c:v>
                </c:pt>
                <c:pt idx="253">
                  <c:v>6.3645635657499339E-2</c:v>
                </c:pt>
                <c:pt idx="254">
                  <c:v>-5.6188373561717991E-2</c:v>
                </c:pt>
                <c:pt idx="255">
                  <c:v>-0.16032985289650112</c:v>
                </c:pt>
                <c:pt idx="256">
                  <c:v>-0.22273950250506289</c:v>
                </c:pt>
                <c:pt idx="257">
                  <c:v>-0.22792355344084805</c:v>
                </c:pt>
                <c:pt idx="258">
                  <c:v>-0.1748114550450309</c:v>
                </c:pt>
                <c:pt idx="259">
                  <c:v>-7.7012454786558118E-2</c:v>
                </c:pt>
                <c:pt idx="260">
                  <c:v>4.0612662517947588E-2</c:v>
                </c:pt>
                <c:pt idx="261">
                  <c:v>0.14820406820656326</c:v>
                </c:pt>
                <c:pt idx="262">
                  <c:v>0.21841055369620918</c:v>
                </c:pt>
                <c:pt idx="263">
                  <c:v>0.23326842591613273</c:v>
                </c:pt>
                <c:pt idx="264">
                  <c:v>0.18872537338747808</c:v>
                </c:pt>
                <c:pt idx="265">
                  <c:v>9.5673729192609608E-2</c:v>
                </c:pt>
                <c:pt idx="266">
                  <c:v>-2.2766896593503047E-2</c:v>
                </c:pt>
                <c:pt idx="267">
                  <c:v>-0.13703683390229712</c:v>
                </c:pt>
                <c:pt idx="268">
                  <c:v>-0.21854253483241043</c:v>
                </c:pt>
                <c:pt idx="269">
                  <c:v>-0.24682459447521632</c:v>
                </c:pt>
                <c:pt idx="270">
                  <c:v>-0.21469000100130395</c:v>
                </c:pt>
                <c:pt idx="271">
                  <c:v>-0.13002136591380992</c:v>
                </c:pt>
                <c:pt idx="272">
                  <c:v>-1.3809098780158112E-2</c:v>
                </c:pt>
                <c:pt idx="273">
                  <c:v>0.10510040670627246</c:v>
                </c:pt>
                <c:pt idx="274">
                  <c:v>0.19722404565179297</c:v>
                </c:pt>
                <c:pt idx="275">
                  <c:v>0.23981890153192267</c:v>
                </c:pt>
                <c:pt idx="276">
                  <c:v>0.22256751343286479</c:v>
                </c:pt>
                <c:pt idx="277">
                  <c:v>0.15014658429452124</c:v>
                </c:pt>
                <c:pt idx="278">
                  <c:v>4.1035866242050051E-2</c:v>
                </c:pt>
                <c:pt idx="279">
                  <c:v>-7.7133094405814451E-2</c:v>
                </c:pt>
                <c:pt idx="280">
                  <c:v>-0.1745209347173452</c:v>
                </c:pt>
                <c:pt idx="281">
                  <c:v>-0.22657486283796732</c:v>
                </c:pt>
                <c:pt idx="282">
                  <c:v>-0.22019326938550013</c:v>
                </c:pt>
                <c:pt idx="283">
                  <c:v>-0.15701409378307568</c:v>
                </c:pt>
                <c:pt idx="284">
                  <c:v>-5.3002076918342328E-2</c:v>
                </c:pt>
                <c:pt idx="285">
                  <c:v>6.5561479304820133E-2</c:v>
                </c:pt>
                <c:pt idx="286">
                  <c:v>0.16868032974086514</c:v>
                </c:pt>
                <c:pt idx="287">
                  <c:v>0.23018002732280393</c:v>
                </c:pt>
                <c:pt idx="288">
                  <c:v>0.23428882287333339</c:v>
                </c:pt>
                <c:pt idx="289">
                  <c:v>0.1796113501001271</c:v>
                </c:pt>
                <c:pt idx="290">
                  <c:v>7.9497533277118643E-2</c:v>
                </c:pt>
                <c:pt idx="291">
                  <c:v>-4.1286790153530165E-2</c:v>
                </c:pt>
                <c:pt idx="292">
                  <c:v>-0.15275348167450598</c:v>
                </c:pt>
                <c:pt idx="293">
                  <c:v>-0.22719747450396016</c:v>
                </c:pt>
                <c:pt idx="294">
                  <c:v>-0.24613233237467474</c:v>
                </c:pt>
                <c:pt idx="295">
                  <c:v>-0.20491718757592489</c:v>
                </c:pt>
                <c:pt idx="296">
                  <c:v>-0.11391508876231177</c:v>
                </c:pt>
                <c:pt idx="297">
                  <c:v>4.1074714726103976E-3</c:v>
                </c:pt>
                <c:pt idx="298">
                  <c:v>0.11968756326655057</c:v>
                </c:pt>
                <c:pt idx="299">
                  <c:v>0.20404815974790286</c:v>
                </c:pt>
                <c:pt idx="300">
                  <c:v>0.23630464223082548</c:v>
                </c:pt>
                <c:pt idx="301">
                  <c:v>0.20868859988264565</c:v>
                </c:pt>
                <c:pt idx="302">
                  <c:v>0.12847949724099164</c:v>
                </c:pt>
                <c:pt idx="303">
                  <c:v>1.6160601482404498E-2</c:v>
                </c:pt>
                <c:pt idx="304">
                  <c:v>-9.9737372994877865E-2</c:v>
                </c:pt>
                <c:pt idx="305">
                  <c:v>-0.18981066711776651</c:v>
                </c:pt>
                <c:pt idx="306">
                  <c:v>-0.23117456744583514</c:v>
                </c:pt>
                <c:pt idx="307">
                  <c:v>-0.21321829365173725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2B-4AE7-BEA4-FED892736323}"/>
            </c:ext>
          </c:extLst>
        </c:ser>
        <c:ser>
          <c:idx val="20"/>
          <c:order val="3"/>
          <c:tx>
            <c:strRef>
              <c:f>'11flp'!$L$5</c:f>
              <c:strCache>
                <c:ptCount val="1"/>
                <c:pt idx="0">
                  <c:v>FLP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'11flp'!$K$7:$K$313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5.9955992097967217</c:v>
                </c:pt>
                <c:pt idx="5">
                  <c:v>6.9955992097967217</c:v>
                </c:pt>
                <c:pt idx="6">
                  <c:v>7.9955992097967217</c:v>
                </c:pt>
                <c:pt idx="7">
                  <c:v>8.9955992097967226</c:v>
                </c:pt>
                <c:pt idx="8">
                  <c:v>9.9955992097967226</c:v>
                </c:pt>
                <c:pt idx="9">
                  <c:v>10.995599209796723</c:v>
                </c:pt>
                <c:pt idx="10">
                  <c:v>11.995599209796723</c:v>
                </c:pt>
                <c:pt idx="11">
                  <c:v>12.995599209796723</c:v>
                </c:pt>
                <c:pt idx="12">
                  <c:v>13.995599209796723</c:v>
                </c:pt>
                <c:pt idx="13">
                  <c:v>14.995599209796723</c:v>
                </c:pt>
                <c:pt idx="14">
                  <c:v>15.995599209796723</c:v>
                </c:pt>
                <c:pt idx="15">
                  <c:v>16.995599209796723</c:v>
                </c:pt>
                <c:pt idx="16">
                  <c:v>17.995599209796723</c:v>
                </c:pt>
                <c:pt idx="17">
                  <c:v>18.995599209796723</c:v>
                </c:pt>
                <c:pt idx="18">
                  <c:v>19.995599209796723</c:v>
                </c:pt>
                <c:pt idx="19">
                  <c:v>20.995599209796723</c:v>
                </c:pt>
                <c:pt idx="20">
                  <c:v>21.995599209796723</c:v>
                </c:pt>
                <c:pt idx="21">
                  <c:v>22.995599209796723</c:v>
                </c:pt>
                <c:pt idx="22">
                  <c:v>23.995599209796723</c:v>
                </c:pt>
                <c:pt idx="23">
                  <c:v>24.995599209796723</c:v>
                </c:pt>
                <c:pt idx="24">
                  <c:v>25.995599209796723</c:v>
                </c:pt>
                <c:pt idx="25">
                  <c:v>26.995599209796723</c:v>
                </c:pt>
                <c:pt idx="26">
                  <c:v>27.995599209796723</c:v>
                </c:pt>
                <c:pt idx="27">
                  <c:v>28.995599209796723</c:v>
                </c:pt>
                <c:pt idx="28">
                  <c:v>29.995599209796723</c:v>
                </c:pt>
                <c:pt idx="29">
                  <c:v>30.995599209796723</c:v>
                </c:pt>
                <c:pt idx="30">
                  <c:v>31.995599209796723</c:v>
                </c:pt>
                <c:pt idx="31">
                  <c:v>32.995599209796723</c:v>
                </c:pt>
                <c:pt idx="32">
                  <c:v>33.995599209796723</c:v>
                </c:pt>
                <c:pt idx="33">
                  <c:v>34.995599209796723</c:v>
                </c:pt>
                <c:pt idx="34">
                  <c:v>35.995599209796723</c:v>
                </c:pt>
                <c:pt idx="35">
                  <c:v>36.995599209796723</c:v>
                </c:pt>
                <c:pt idx="36">
                  <c:v>37.995599209796723</c:v>
                </c:pt>
                <c:pt idx="37">
                  <c:v>38.995599209796723</c:v>
                </c:pt>
                <c:pt idx="38">
                  <c:v>39.995599209796723</c:v>
                </c:pt>
                <c:pt idx="39">
                  <c:v>40.995599209796723</c:v>
                </c:pt>
                <c:pt idx="40">
                  <c:v>41.995599209796723</c:v>
                </c:pt>
                <c:pt idx="41">
                  <c:v>42.995599209796723</c:v>
                </c:pt>
                <c:pt idx="42">
                  <c:v>43.995599209796723</c:v>
                </c:pt>
                <c:pt idx="43">
                  <c:v>44.995599209796723</c:v>
                </c:pt>
                <c:pt idx="44">
                  <c:v>45.995599209796723</c:v>
                </c:pt>
                <c:pt idx="45">
                  <c:v>46.995599209796723</c:v>
                </c:pt>
                <c:pt idx="46">
                  <c:v>47.995599209796723</c:v>
                </c:pt>
                <c:pt idx="47">
                  <c:v>48.995599209796723</c:v>
                </c:pt>
                <c:pt idx="48">
                  <c:v>49.995599209796723</c:v>
                </c:pt>
                <c:pt idx="49">
                  <c:v>50.995599209796723</c:v>
                </c:pt>
                <c:pt idx="50">
                  <c:v>51.995599209796723</c:v>
                </c:pt>
                <c:pt idx="51">
                  <c:v>52.995599209796723</c:v>
                </c:pt>
                <c:pt idx="52">
                  <c:v>53.995599209796723</c:v>
                </c:pt>
                <c:pt idx="53">
                  <c:v>54.995599209796723</c:v>
                </c:pt>
                <c:pt idx="54">
                  <c:v>55.995599209796723</c:v>
                </c:pt>
                <c:pt idx="55">
                  <c:v>56.995599209796723</c:v>
                </c:pt>
                <c:pt idx="56">
                  <c:v>57.995599209796723</c:v>
                </c:pt>
                <c:pt idx="57">
                  <c:v>58.995599209796723</c:v>
                </c:pt>
                <c:pt idx="58">
                  <c:v>59.995599209796723</c:v>
                </c:pt>
                <c:pt idx="59">
                  <c:v>60.995599209796723</c:v>
                </c:pt>
                <c:pt idx="60">
                  <c:v>61.995599209796723</c:v>
                </c:pt>
                <c:pt idx="61">
                  <c:v>62.995599209796723</c:v>
                </c:pt>
                <c:pt idx="62">
                  <c:v>63.995599209796723</c:v>
                </c:pt>
                <c:pt idx="63">
                  <c:v>64.995599209796723</c:v>
                </c:pt>
                <c:pt idx="64">
                  <c:v>65.995599209796723</c:v>
                </c:pt>
                <c:pt idx="65">
                  <c:v>66.995599209796723</c:v>
                </c:pt>
                <c:pt idx="66">
                  <c:v>67.995599209796723</c:v>
                </c:pt>
                <c:pt idx="67">
                  <c:v>68.995599209796723</c:v>
                </c:pt>
                <c:pt idx="68">
                  <c:v>69.995599209796723</c:v>
                </c:pt>
                <c:pt idx="69">
                  <c:v>70.995599209796723</c:v>
                </c:pt>
                <c:pt idx="70">
                  <c:v>71.995599209796723</c:v>
                </c:pt>
                <c:pt idx="71">
                  <c:v>72.995599209796723</c:v>
                </c:pt>
                <c:pt idx="72">
                  <c:v>73.995599209796723</c:v>
                </c:pt>
                <c:pt idx="73">
                  <c:v>74.995599209796723</c:v>
                </c:pt>
                <c:pt idx="74">
                  <c:v>75.995599209796723</c:v>
                </c:pt>
                <c:pt idx="75">
                  <c:v>76.995599209796723</c:v>
                </c:pt>
                <c:pt idx="76">
                  <c:v>77.995599209796723</c:v>
                </c:pt>
                <c:pt idx="77">
                  <c:v>78.995599209796723</c:v>
                </c:pt>
                <c:pt idx="78">
                  <c:v>79.995599209796723</c:v>
                </c:pt>
                <c:pt idx="79">
                  <c:v>80.995599209796723</c:v>
                </c:pt>
                <c:pt idx="80">
                  <c:v>81.995599209796723</c:v>
                </c:pt>
                <c:pt idx="81">
                  <c:v>82.995599209796723</c:v>
                </c:pt>
                <c:pt idx="82">
                  <c:v>83.995599209796723</c:v>
                </c:pt>
                <c:pt idx="83">
                  <c:v>84.995599209796723</c:v>
                </c:pt>
                <c:pt idx="84">
                  <c:v>85.995599209796723</c:v>
                </c:pt>
                <c:pt idx="85">
                  <c:v>86.995599209796723</c:v>
                </c:pt>
                <c:pt idx="86">
                  <c:v>87.995599209796723</c:v>
                </c:pt>
                <c:pt idx="87">
                  <c:v>88.995599209796723</c:v>
                </c:pt>
                <c:pt idx="88">
                  <c:v>89.995599209796723</c:v>
                </c:pt>
                <c:pt idx="89">
                  <c:v>90.995599209796723</c:v>
                </c:pt>
                <c:pt idx="90">
                  <c:v>91.995599209796723</c:v>
                </c:pt>
                <c:pt idx="91">
                  <c:v>92.995599209796723</c:v>
                </c:pt>
                <c:pt idx="92">
                  <c:v>93.995599209796723</c:v>
                </c:pt>
                <c:pt idx="93">
                  <c:v>94.995599209796723</c:v>
                </c:pt>
                <c:pt idx="94">
                  <c:v>95.995599209796723</c:v>
                </c:pt>
                <c:pt idx="95">
                  <c:v>96.995599209796723</c:v>
                </c:pt>
                <c:pt idx="96">
                  <c:v>97.995599209796723</c:v>
                </c:pt>
                <c:pt idx="97">
                  <c:v>98.995599209796723</c:v>
                </c:pt>
                <c:pt idx="98">
                  <c:v>99.995599209796723</c:v>
                </c:pt>
                <c:pt idx="99">
                  <c:v>100.99559920979672</c:v>
                </c:pt>
                <c:pt idx="100">
                  <c:v>101.99559920979672</c:v>
                </c:pt>
                <c:pt idx="101">
                  <c:v>102.99559920979672</c:v>
                </c:pt>
                <c:pt idx="102">
                  <c:v>103.99559920979672</c:v>
                </c:pt>
                <c:pt idx="103">
                  <c:v>104.99559920979672</c:v>
                </c:pt>
                <c:pt idx="104">
                  <c:v>105.99559920979672</c:v>
                </c:pt>
                <c:pt idx="105">
                  <c:v>106.99559920979672</c:v>
                </c:pt>
                <c:pt idx="106">
                  <c:v>107.99559920979672</c:v>
                </c:pt>
                <c:pt idx="107">
                  <c:v>108.99559920979672</c:v>
                </c:pt>
                <c:pt idx="108">
                  <c:v>109.99559920979672</c:v>
                </c:pt>
                <c:pt idx="109">
                  <c:v>110.99559920979672</c:v>
                </c:pt>
                <c:pt idx="110">
                  <c:v>111.99559920979672</c:v>
                </c:pt>
                <c:pt idx="111">
                  <c:v>112.99559920979672</c:v>
                </c:pt>
                <c:pt idx="112">
                  <c:v>113.99559920979672</c:v>
                </c:pt>
                <c:pt idx="113">
                  <c:v>114.99559920979672</c:v>
                </c:pt>
                <c:pt idx="114">
                  <c:v>115.99559920979672</c:v>
                </c:pt>
                <c:pt idx="115">
                  <c:v>116.99559920979672</c:v>
                </c:pt>
                <c:pt idx="116">
                  <c:v>117.99559920979672</c:v>
                </c:pt>
                <c:pt idx="117">
                  <c:v>118.99559920979672</c:v>
                </c:pt>
                <c:pt idx="118">
                  <c:v>119.99559920979672</c:v>
                </c:pt>
                <c:pt idx="119">
                  <c:v>120.99559920979672</c:v>
                </c:pt>
                <c:pt idx="120">
                  <c:v>121.99559920979672</c:v>
                </c:pt>
                <c:pt idx="121">
                  <c:v>122.99559920979672</c:v>
                </c:pt>
                <c:pt idx="122">
                  <c:v>123.99559920979672</c:v>
                </c:pt>
                <c:pt idx="123">
                  <c:v>124.99559920979672</c:v>
                </c:pt>
                <c:pt idx="124">
                  <c:v>125.99559920979672</c:v>
                </c:pt>
                <c:pt idx="125">
                  <c:v>126.99559920979672</c:v>
                </c:pt>
                <c:pt idx="126">
                  <c:v>127.99559920979672</c:v>
                </c:pt>
                <c:pt idx="127">
                  <c:v>128.99559920979672</c:v>
                </c:pt>
                <c:pt idx="128">
                  <c:v>129.99559920979672</c:v>
                </c:pt>
                <c:pt idx="129">
                  <c:v>130.99559920979672</c:v>
                </c:pt>
                <c:pt idx="130">
                  <c:v>131.99559920979672</c:v>
                </c:pt>
                <c:pt idx="131">
                  <c:v>132.99559920979672</c:v>
                </c:pt>
                <c:pt idx="132">
                  <c:v>133.99559920979672</c:v>
                </c:pt>
                <c:pt idx="133">
                  <c:v>134.99559920979672</c:v>
                </c:pt>
                <c:pt idx="134">
                  <c:v>135.99559920979672</c:v>
                </c:pt>
                <c:pt idx="135">
                  <c:v>136.99559920979672</c:v>
                </c:pt>
                <c:pt idx="136">
                  <c:v>137.99559920979672</c:v>
                </c:pt>
                <c:pt idx="137">
                  <c:v>138.99559920979672</c:v>
                </c:pt>
                <c:pt idx="138">
                  <c:v>139.99559920979672</c:v>
                </c:pt>
                <c:pt idx="139">
                  <c:v>140.99559920979672</c:v>
                </c:pt>
                <c:pt idx="140">
                  <c:v>141.99559920979672</c:v>
                </c:pt>
                <c:pt idx="141">
                  <c:v>142.99559920979672</c:v>
                </c:pt>
                <c:pt idx="142">
                  <c:v>143.99559920979672</c:v>
                </c:pt>
                <c:pt idx="143">
                  <c:v>144.99559920979672</c:v>
                </c:pt>
                <c:pt idx="144">
                  <c:v>145.99559920979672</c:v>
                </c:pt>
                <c:pt idx="145">
                  <c:v>146.99559920979672</c:v>
                </c:pt>
                <c:pt idx="146">
                  <c:v>147.99559920979672</c:v>
                </c:pt>
                <c:pt idx="147">
                  <c:v>148.99559920979672</c:v>
                </c:pt>
                <c:pt idx="148">
                  <c:v>149.99559920979672</c:v>
                </c:pt>
                <c:pt idx="149">
                  <c:v>150.99559920979672</c:v>
                </c:pt>
                <c:pt idx="150">
                  <c:v>151.99559920979672</c:v>
                </c:pt>
                <c:pt idx="151">
                  <c:v>152.99559920979672</c:v>
                </c:pt>
                <c:pt idx="152">
                  <c:v>153.99559920979672</c:v>
                </c:pt>
                <c:pt idx="153">
                  <c:v>154.99559920979672</c:v>
                </c:pt>
                <c:pt idx="154">
                  <c:v>155.99559920979672</c:v>
                </c:pt>
                <c:pt idx="155">
                  <c:v>156.99559920979672</c:v>
                </c:pt>
                <c:pt idx="156">
                  <c:v>157.99559920979672</c:v>
                </c:pt>
                <c:pt idx="157">
                  <c:v>158.99559920979672</c:v>
                </c:pt>
                <c:pt idx="158">
                  <c:v>159.99559920979672</c:v>
                </c:pt>
                <c:pt idx="159">
                  <c:v>160.99559920979672</c:v>
                </c:pt>
                <c:pt idx="160">
                  <c:v>161.99559920979672</c:v>
                </c:pt>
                <c:pt idx="161">
                  <c:v>162.99559920979672</c:v>
                </c:pt>
                <c:pt idx="162">
                  <c:v>163.99559920979672</c:v>
                </c:pt>
                <c:pt idx="163">
                  <c:v>164.99559920979672</c:v>
                </c:pt>
                <c:pt idx="164">
                  <c:v>165.99559920979672</c:v>
                </c:pt>
                <c:pt idx="165">
                  <c:v>166.99559920979672</c:v>
                </c:pt>
                <c:pt idx="166">
                  <c:v>167.99559920979672</c:v>
                </c:pt>
                <c:pt idx="167">
                  <c:v>168.99559920979672</c:v>
                </c:pt>
                <c:pt idx="168">
                  <c:v>169.99559920979672</c:v>
                </c:pt>
                <c:pt idx="169">
                  <c:v>170.99559920979672</c:v>
                </c:pt>
                <c:pt idx="170">
                  <c:v>171.99559920979672</c:v>
                </c:pt>
                <c:pt idx="171">
                  <c:v>172.99559920979672</c:v>
                </c:pt>
                <c:pt idx="172">
                  <c:v>173.99559920979672</c:v>
                </c:pt>
                <c:pt idx="173">
                  <c:v>174.99559920979672</c:v>
                </c:pt>
                <c:pt idx="174">
                  <c:v>175.99559920979672</c:v>
                </c:pt>
                <c:pt idx="175">
                  <c:v>176.99559920979672</c:v>
                </c:pt>
                <c:pt idx="176">
                  <c:v>177.99559920979672</c:v>
                </c:pt>
                <c:pt idx="177">
                  <c:v>178.99559920979672</c:v>
                </c:pt>
                <c:pt idx="178">
                  <c:v>179.99559920979672</c:v>
                </c:pt>
                <c:pt idx="179">
                  <c:v>180.99559920979672</c:v>
                </c:pt>
                <c:pt idx="180">
                  <c:v>181.99559920979672</c:v>
                </c:pt>
                <c:pt idx="181">
                  <c:v>182.99559920979672</c:v>
                </c:pt>
                <c:pt idx="182">
                  <c:v>183.99559920979672</c:v>
                </c:pt>
                <c:pt idx="183">
                  <c:v>184.99559920979672</c:v>
                </c:pt>
                <c:pt idx="184">
                  <c:v>185.99559920979672</c:v>
                </c:pt>
                <c:pt idx="185">
                  <c:v>186.99559920979672</c:v>
                </c:pt>
                <c:pt idx="186">
                  <c:v>187.99559920979672</c:v>
                </c:pt>
                <c:pt idx="187">
                  <c:v>188.99559920979672</c:v>
                </c:pt>
                <c:pt idx="188">
                  <c:v>189.99559920979672</c:v>
                </c:pt>
                <c:pt idx="189">
                  <c:v>190.99559920979672</c:v>
                </c:pt>
                <c:pt idx="190">
                  <c:v>191.99559920979672</c:v>
                </c:pt>
                <c:pt idx="191">
                  <c:v>192.99559920979672</c:v>
                </c:pt>
                <c:pt idx="192">
                  <c:v>193.99559920979672</c:v>
                </c:pt>
                <c:pt idx="193">
                  <c:v>194.99559920979672</c:v>
                </c:pt>
                <c:pt idx="194">
                  <c:v>195.99559920979672</c:v>
                </c:pt>
                <c:pt idx="195">
                  <c:v>196.99559920979672</c:v>
                </c:pt>
                <c:pt idx="196">
                  <c:v>197.99559920979672</c:v>
                </c:pt>
                <c:pt idx="197">
                  <c:v>198.99559920979672</c:v>
                </c:pt>
                <c:pt idx="198">
                  <c:v>199.99559920979672</c:v>
                </c:pt>
                <c:pt idx="199">
                  <c:v>200.99559920979672</c:v>
                </c:pt>
                <c:pt idx="200">
                  <c:v>201.99559920979672</c:v>
                </c:pt>
                <c:pt idx="201">
                  <c:v>202.99559920979672</c:v>
                </c:pt>
                <c:pt idx="202">
                  <c:v>203.99559920979672</c:v>
                </c:pt>
                <c:pt idx="203">
                  <c:v>204.99559920979672</c:v>
                </c:pt>
                <c:pt idx="204">
                  <c:v>205.99559920979672</c:v>
                </c:pt>
                <c:pt idx="205">
                  <c:v>206.99559920979672</c:v>
                </c:pt>
                <c:pt idx="206">
                  <c:v>207.99559920979672</c:v>
                </c:pt>
                <c:pt idx="207">
                  <c:v>208.99559920979672</c:v>
                </c:pt>
                <c:pt idx="208">
                  <c:v>209.99559920979672</c:v>
                </c:pt>
                <c:pt idx="209">
                  <c:v>210.99559920979672</c:v>
                </c:pt>
                <c:pt idx="210">
                  <c:v>211.99559920979672</c:v>
                </c:pt>
                <c:pt idx="211">
                  <c:v>212.99559920979672</c:v>
                </c:pt>
                <c:pt idx="212">
                  <c:v>213.99559920979672</c:v>
                </c:pt>
                <c:pt idx="213">
                  <c:v>214.99559920979672</c:v>
                </c:pt>
                <c:pt idx="214">
                  <c:v>215.99559920979672</c:v>
                </c:pt>
                <c:pt idx="215">
                  <c:v>216.99559920979672</c:v>
                </c:pt>
                <c:pt idx="216">
                  <c:v>217.99559920979672</c:v>
                </c:pt>
                <c:pt idx="217">
                  <c:v>218.99559920979672</c:v>
                </c:pt>
                <c:pt idx="218">
                  <c:v>219.99559920979672</c:v>
                </c:pt>
                <c:pt idx="219">
                  <c:v>220.99559920979672</c:v>
                </c:pt>
                <c:pt idx="220">
                  <c:v>221.99559920979672</c:v>
                </c:pt>
                <c:pt idx="221">
                  <c:v>222.99559920979672</c:v>
                </c:pt>
                <c:pt idx="222">
                  <c:v>223.99559920979672</c:v>
                </c:pt>
                <c:pt idx="223">
                  <c:v>224.99559920979672</c:v>
                </c:pt>
                <c:pt idx="224">
                  <c:v>225.99559920979672</c:v>
                </c:pt>
                <c:pt idx="225">
                  <c:v>226.99559920979672</c:v>
                </c:pt>
                <c:pt idx="226">
                  <c:v>227.99559920979672</c:v>
                </c:pt>
                <c:pt idx="227">
                  <c:v>228.99559920979672</c:v>
                </c:pt>
                <c:pt idx="228">
                  <c:v>229.99559920979672</c:v>
                </c:pt>
                <c:pt idx="229">
                  <c:v>230.99559920979672</c:v>
                </c:pt>
                <c:pt idx="230">
                  <c:v>231.99559920979672</c:v>
                </c:pt>
                <c:pt idx="231">
                  <c:v>232.99559920979672</c:v>
                </c:pt>
                <c:pt idx="232">
                  <c:v>233.99559920979672</c:v>
                </c:pt>
                <c:pt idx="233">
                  <c:v>234.99559920979672</c:v>
                </c:pt>
                <c:pt idx="234">
                  <c:v>235.99559920979672</c:v>
                </c:pt>
                <c:pt idx="235">
                  <c:v>236.99559920979672</c:v>
                </c:pt>
                <c:pt idx="236">
                  <c:v>237.99559920979672</c:v>
                </c:pt>
                <c:pt idx="237">
                  <c:v>238.99559920979672</c:v>
                </c:pt>
                <c:pt idx="238">
                  <c:v>239.99559920979672</c:v>
                </c:pt>
                <c:pt idx="239">
                  <c:v>240.99559920979672</c:v>
                </c:pt>
                <c:pt idx="240">
                  <c:v>241.99559920979672</c:v>
                </c:pt>
                <c:pt idx="241">
                  <c:v>242.99559920979672</c:v>
                </c:pt>
                <c:pt idx="242">
                  <c:v>243.99559920979672</c:v>
                </c:pt>
                <c:pt idx="243">
                  <c:v>244.99559920979672</c:v>
                </c:pt>
                <c:pt idx="244">
                  <c:v>245.99559920979672</c:v>
                </c:pt>
                <c:pt idx="245">
                  <c:v>246.99559920979672</c:v>
                </c:pt>
                <c:pt idx="246">
                  <c:v>247.99559920979672</c:v>
                </c:pt>
                <c:pt idx="247">
                  <c:v>248.99559920979672</c:v>
                </c:pt>
                <c:pt idx="248">
                  <c:v>249.99559920979672</c:v>
                </c:pt>
                <c:pt idx="249">
                  <c:v>250.99559920979672</c:v>
                </c:pt>
                <c:pt idx="250">
                  <c:v>251.99559920979672</c:v>
                </c:pt>
                <c:pt idx="251">
                  <c:v>252.99559920979672</c:v>
                </c:pt>
                <c:pt idx="252">
                  <c:v>253.99559920979672</c:v>
                </c:pt>
                <c:pt idx="253">
                  <c:v>254.99559920979672</c:v>
                </c:pt>
                <c:pt idx="254">
                  <c:v>255.99559920979672</c:v>
                </c:pt>
                <c:pt idx="255">
                  <c:v>256.99559920979675</c:v>
                </c:pt>
                <c:pt idx="256">
                  <c:v>257.99559920979675</c:v>
                </c:pt>
                <c:pt idx="257">
                  <c:v>258.99559920979675</c:v>
                </c:pt>
                <c:pt idx="258">
                  <c:v>259.99559920979675</c:v>
                </c:pt>
                <c:pt idx="259">
                  <c:v>260.99559920979675</c:v>
                </c:pt>
                <c:pt idx="260">
                  <c:v>261.99559920979675</c:v>
                </c:pt>
                <c:pt idx="261">
                  <c:v>262.99559920979675</c:v>
                </c:pt>
                <c:pt idx="262">
                  <c:v>263.99559920979675</c:v>
                </c:pt>
                <c:pt idx="263">
                  <c:v>264.99559920979675</c:v>
                </c:pt>
                <c:pt idx="264">
                  <c:v>265.99559920979675</c:v>
                </c:pt>
                <c:pt idx="265">
                  <c:v>266.99559920979675</c:v>
                </c:pt>
                <c:pt idx="266">
                  <c:v>267.99559920979675</c:v>
                </c:pt>
                <c:pt idx="267">
                  <c:v>268.99559920979675</c:v>
                </c:pt>
                <c:pt idx="268">
                  <c:v>269.99559920979675</c:v>
                </c:pt>
                <c:pt idx="269">
                  <c:v>270.99559920979675</c:v>
                </c:pt>
                <c:pt idx="270">
                  <c:v>271.99559920979675</c:v>
                </c:pt>
                <c:pt idx="271">
                  <c:v>272.99559920979675</c:v>
                </c:pt>
                <c:pt idx="272">
                  <c:v>273.99559920979675</c:v>
                </c:pt>
                <c:pt idx="273">
                  <c:v>274.99559920979675</c:v>
                </c:pt>
                <c:pt idx="274">
                  <c:v>275.99559920979675</c:v>
                </c:pt>
                <c:pt idx="275">
                  <c:v>276.99559920979675</c:v>
                </c:pt>
                <c:pt idx="276">
                  <c:v>277.99559920979675</c:v>
                </c:pt>
                <c:pt idx="277">
                  <c:v>278.99559920979675</c:v>
                </c:pt>
                <c:pt idx="278">
                  <c:v>279.99559920979675</c:v>
                </c:pt>
                <c:pt idx="279">
                  <c:v>280.99559920979675</c:v>
                </c:pt>
                <c:pt idx="280">
                  <c:v>281.99559920979675</c:v>
                </c:pt>
                <c:pt idx="281">
                  <c:v>282.99559920979675</c:v>
                </c:pt>
                <c:pt idx="282">
                  <c:v>283.99559920979675</c:v>
                </c:pt>
                <c:pt idx="283">
                  <c:v>284.99559920979675</c:v>
                </c:pt>
                <c:pt idx="284">
                  <c:v>285.99559920979675</c:v>
                </c:pt>
                <c:pt idx="285">
                  <c:v>286.99559920979675</c:v>
                </c:pt>
                <c:pt idx="286">
                  <c:v>287.99559920979675</c:v>
                </c:pt>
                <c:pt idx="287">
                  <c:v>288.99559920979675</c:v>
                </c:pt>
                <c:pt idx="288">
                  <c:v>289.99559920979675</c:v>
                </c:pt>
                <c:pt idx="289">
                  <c:v>290.99559920979675</c:v>
                </c:pt>
                <c:pt idx="290">
                  <c:v>291.99559920979675</c:v>
                </c:pt>
                <c:pt idx="291">
                  <c:v>292.99559920979675</c:v>
                </c:pt>
                <c:pt idx="292">
                  <c:v>293.99559920979675</c:v>
                </c:pt>
                <c:pt idx="293">
                  <c:v>294.99559920979675</c:v>
                </c:pt>
                <c:pt idx="294">
                  <c:v>295.99559920979675</c:v>
                </c:pt>
                <c:pt idx="295">
                  <c:v>296.99559920979675</c:v>
                </c:pt>
                <c:pt idx="296">
                  <c:v>297.99559920979675</c:v>
                </c:pt>
                <c:pt idx="297">
                  <c:v>298.99559920979675</c:v>
                </c:pt>
                <c:pt idx="298">
                  <c:v>299.99559920979675</c:v>
                </c:pt>
                <c:pt idx="299">
                  <c:v>300.99559920979675</c:v>
                </c:pt>
                <c:pt idx="300">
                  <c:v>301.99559920979675</c:v>
                </c:pt>
                <c:pt idx="301">
                  <c:v>302.99559920979675</c:v>
                </c:pt>
                <c:pt idx="302">
                  <c:v>303.99559920979675</c:v>
                </c:pt>
                <c:pt idx="303">
                  <c:v>304.99559920979675</c:v>
                </c:pt>
                <c:pt idx="304">
                  <c:v>305.99559920979675</c:v>
                </c:pt>
                <c:pt idx="305">
                  <c:v>306.99559920979675</c:v>
                </c:pt>
                <c:pt idx="306">
                  <c:v>307.99559920979675</c:v>
                </c:pt>
              </c:numCache>
            </c:numRef>
          </c:xVal>
          <c:yVal>
            <c:numRef>
              <c:f>'11flp'!$L$7:$L$313</c:f>
              <c:numCache>
                <c:formatCode>0.00E+00</c:formatCode>
                <c:ptCount val="307"/>
                <c:pt idx="0">
                  <c:v>0.15798799999999899</c:v>
                </c:pt>
                <c:pt idx="1">
                  <c:v>0.13817599999999999</c:v>
                </c:pt>
                <c:pt idx="2">
                  <c:v>7.2389999999999996E-2</c:v>
                </c:pt>
                <c:pt idx="3">
                  <c:v>-1.8287999999999999E-2</c:v>
                </c:pt>
                <c:pt idx="4">
                  <c:v>-0.111252</c:v>
                </c:pt>
                <c:pt idx="5">
                  <c:v>-0.18287999999999899</c:v>
                </c:pt>
                <c:pt idx="6">
                  <c:v>-0.21437599999999901</c:v>
                </c:pt>
                <c:pt idx="7">
                  <c:v>-0.19989799999999899</c:v>
                </c:pt>
                <c:pt idx="8">
                  <c:v>-0.12725400000000001</c:v>
                </c:pt>
                <c:pt idx="9">
                  <c:v>-2.1843999999999999E-2</c:v>
                </c:pt>
                <c:pt idx="10">
                  <c:v>8.1533999999999995E-2</c:v>
                </c:pt>
                <c:pt idx="11">
                  <c:v>0.17602199999999901</c:v>
                </c:pt>
                <c:pt idx="12">
                  <c:v>0.228599999999999</c:v>
                </c:pt>
                <c:pt idx="13">
                  <c:v>0.24384</c:v>
                </c:pt>
                <c:pt idx="14">
                  <c:v>0.195579999999999</c:v>
                </c:pt>
                <c:pt idx="15">
                  <c:v>0.10642599999999899</c:v>
                </c:pt>
                <c:pt idx="16">
                  <c:v>1.01599999999999E-2</c:v>
                </c:pt>
                <c:pt idx="17">
                  <c:v>-7.4167999999999998E-2</c:v>
                </c:pt>
                <c:pt idx="18">
                  <c:v>-0.14147799999999999</c:v>
                </c:pt>
                <c:pt idx="19">
                  <c:v>-0.16408400000000001</c:v>
                </c:pt>
                <c:pt idx="20">
                  <c:v>-0.13792199999999899</c:v>
                </c:pt>
                <c:pt idx="21">
                  <c:v>-6.9595999999999894E-2</c:v>
                </c:pt>
                <c:pt idx="22">
                  <c:v>9.6520000000000408E-3</c:v>
                </c:pt>
                <c:pt idx="23">
                  <c:v>8.4582000000000004E-2</c:v>
                </c:pt>
                <c:pt idx="24">
                  <c:v>0.138429999999999</c:v>
                </c:pt>
                <c:pt idx="25">
                  <c:v>0.16459199999999999</c:v>
                </c:pt>
                <c:pt idx="26">
                  <c:v>0.14071600000000001</c:v>
                </c:pt>
                <c:pt idx="27">
                  <c:v>6.7563999999999902E-2</c:v>
                </c:pt>
                <c:pt idx="28">
                  <c:v>-2.0573999999999999E-2</c:v>
                </c:pt>
                <c:pt idx="29">
                  <c:v>-8.7884000000000004E-2</c:v>
                </c:pt>
                <c:pt idx="30">
                  <c:v>-0.15722599999999901</c:v>
                </c:pt>
                <c:pt idx="31">
                  <c:v>-0.17729200000000001</c:v>
                </c:pt>
                <c:pt idx="32">
                  <c:v>-0.16230600000000001</c:v>
                </c:pt>
                <c:pt idx="33">
                  <c:v>-8.1025999999999904E-2</c:v>
                </c:pt>
                <c:pt idx="34">
                  <c:v>5.8420000000000104E-3</c:v>
                </c:pt>
                <c:pt idx="35">
                  <c:v>9.4487999999999905E-2</c:v>
                </c:pt>
                <c:pt idx="36">
                  <c:v>0.16611600000000001</c:v>
                </c:pt>
                <c:pt idx="37">
                  <c:v>0.19735800000000001</c:v>
                </c:pt>
                <c:pt idx="38">
                  <c:v>0.20421600000000001</c:v>
                </c:pt>
                <c:pt idx="39">
                  <c:v>0.15925800000000001</c:v>
                </c:pt>
                <c:pt idx="40">
                  <c:v>8.4835999999999995E-2</c:v>
                </c:pt>
                <c:pt idx="41">
                  <c:v>-9.3979999999999602E-3</c:v>
                </c:pt>
                <c:pt idx="42">
                  <c:v>-9.6773999999999999E-2</c:v>
                </c:pt>
                <c:pt idx="43">
                  <c:v>-0.156972</c:v>
                </c:pt>
                <c:pt idx="44">
                  <c:v>-0.18084800000000001</c:v>
                </c:pt>
                <c:pt idx="45">
                  <c:v>-0.14605000000000001</c:v>
                </c:pt>
                <c:pt idx="46">
                  <c:v>-8.7375999999999898E-2</c:v>
                </c:pt>
                <c:pt idx="47">
                  <c:v>4.82599999999999E-3</c:v>
                </c:pt>
                <c:pt idx="48">
                  <c:v>7.3405999999999999E-2</c:v>
                </c:pt>
                <c:pt idx="49">
                  <c:v>0.12827</c:v>
                </c:pt>
                <c:pt idx="50">
                  <c:v>0.14630399999999899</c:v>
                </c:pt>
                <c:pt idx="51">
                  <c:v>0.120904</c:v>
                </c:pt>
                <c:pt idx="52">
                  <c:v>5.0545999999999897E-2</c:v>
                </c:pt>
                <c:pt idx="53">
                  <c:v>-1.2446E-2</c:v>
                </c:pt>
                <c:pt idx="54">
                  <c:v>-8.5089999999999902E-2</c:v>
                </c:pt>
                <c:pt idx="55">
                  <c:v>-0.13944599999999899</c:v>
                </c:pt>
                <c:pt idx="56">
                  <c:v>-0.151892</c:v>
                </c:pt>
                <c:pt idx="57">
                  <c:v>-0.12141200000000001</c:v>
                </c:pt>
                <c:pt idx="58">
                  <c:v>-6.3753999999999894E-2</c:v>
                </c:pt>
                <c:pt idx="59">
                  <c:v>2.1589999999999901E-2</c:v>
                </c:pt>
                <c:pt idx="60">
                  <c:v>9.6773999999999999E-2</c:v>
                </c:pt>
                <c:pt idx="61">
                  <c:v>0.15595599999999901</c:v>
                </c:pt>
                <c:pt idx="62">
                  <c:v>0.180594</c:v>
                </c:pt>
                <c:pt idx="63">
                  <c:v>0.17272000000000001</c:v>
                </c:pt>
                <c:pt idx="64">
                  <c:v>0.11988799999999999</c:v>
                </c:pt>
                <c:pt idx="65">
                  <c:v>4.5973999999999897E-2</c:v>
                </c:pt>
                <c:pt idx="66">
                  <c:v>-3.9623999999999902E-2</c:v>
                </c:pt>
                <c:pt idx="67">
                  <c:v>-0.109219999999999</c:v>
                </c:pt>
                <c:pt idx="68">
                  <c:v>-0.154939999999999</c:v>
                </c:pt>
                <c:pt idx="69">
                  <c:v>-0.16941800000000001</c:v>
                </c:pt>
                <c:pt idx="70">
                  <c:v>-0.130302</c:v>
                </c:pt>
                <c:pt idx="71">
                  <c:v>-5.9181999999999998E-2</c:v>
                </c:pt>
                <c:pt idx="72">
                  <c:v>1.54939999999999E-2</c:v>
                </c:pt>
                <c:pt idx="73">
                  <c:v>8.6613999999999997E-2</c:v>
                </c:pt>
                <c:pt idx="74">
                  <c:v>0.12649199999999999</c:v>
                </c:pt>
                <c:pt idx="75">
                  <c:v>0.14630399999999999</c:v>
                </c:pt>
                <c:pt idx="76">
                  <c:v>0.11887200000000001</c:v>
                </c:pt>
                <c:pt idx="77">
                  <c:v>5.7403999999999997E-2</c:v>
                </c:pt>
                <c:pt idx="78">
                  <c:v>-1.6763999999999901E-2</c:v>
                </c:pt>
                <c:pt idx="79">
                  <c:v>-9.0169999999999903E-2</c:v>
                </c:pt>
                <c:pt idx="80">
                  <c:v>-0.14147799999999999</c:v>
                </c:pt>
                <c:pt idx="81">
                  <c:v>-0.161797999999999</c:v>
                </c:pt>
                <c:pt idx="82">
                  <c:v>-0.135382</c:v>
                </c:pt>
                <c:pt idx="83">
                  <c:v>-5.5118E-2</c:v>
                </c:pt>
                <c:pt idx="84">
                  <c:v>1.6001999999999902E-2</c:v>
                </c:pt>
                <c:pt idx="85">
                  <c:v>8.9661999999999895E-2</c:v>
                </c:pt>
                <c:pt idx="86">
                  <c:v>0.143509999999999</c:v>
                </c:pt>
                <c:pt idx="87">
                  <c:v>0.171957999999999</c:v>
                </c:pt>
                <c:pt idx="88">
                  <c:v>0.15925800000000001</c:v>
                </c:pt>
                <c:pt idx="89">
                  <c:v>0.105917999999999</c:v>
                </c:pt>
                <c:pt idx="90">
                  <c:v>2.5399999999999898E-2</c:v>
                </c:pt>
                <c:pt idx="91">
                  <c:v>-5.7657999999999897E-2</c:v>
                </c:pt>
                <c:pt idx="92">
                  <c:v>-0.12725400000000001</c:v>
                </c:pt>
                <c:pt idx="93">
                  <c:v>-0.173481999999999</c:v>
                </c:pt>
                <c:pt idx="94">
                  <c:v>-0.16916399999999901</c:v>
                </c:pt>
                <c:pt idx="95">
                  <c:v>-0.116586</c:v>
                </c:pt>
                <c:pt idx="96">
                  <c:v>-4.2671999999999898E-2</c:v>
                </c:pt>
                <c:pt idx="97">
                  <c:v>3.7083999999999902E-2</c:v>
                </c:pt>
                <c:pt idx="98">
                  <c:v>0.106679999999999</c:v>
                </c:pt>
                <c:pt idx="99">
                  <c:v>0.14808199999999899</c:v>
                </c:pt>
                <c:pt idx="100">
                  <c:v>0.160274</c:v>
                </c:pt>
                <c:pt idx="101">
                  <c:v>0.133858</c:v>
                </c:pt>
                <c:pt idx="102">
                  <c:v>6.6802E-2</c:v>
                </c:pt>
                <c:pt idx="103">
                  <c:v>-1.2699999999999901E-2</c:v>
                </c:pt>
                <c:pt idx="104">
                  <c:v>-7.1882000000000001E-2</c:v>
                </c:pt>
                <c:pt idx="105">
                  <c:v>-0.12750800000000001</c:v>
                </c:pt>
                <c:pt idx="106">
                  <c:v>-0.145034</c:v>
                </c:pt>
                <c:pt idx="107">
                  <c:v>-0.112521999999999</c:v>
                </c:pt>
                <c:pt idx="108">
                  <c:v>-3.2258000000000002E-2</c:v>
                </c:pt>
                <c:pt idx="109">
                  <c:v>3.3528000000000002E-2</c:v>
                </c:pt>
                <c:pt idx="110">
                  <c:v>0.102108</c:v>
                </c:pt>
                <c:pt idx="111">
                  <c:v>0.15138399999999999</c:v>
                </c:pt>
                <c:pt idx="112">
                  <c:v>0.16662399999999999</c:v>
                </c:pt>
                <c:pt idx="113">
                  <c:v>0.14757399999999901</c:v>
                </c:pt>
                <c:pt idx="114">
                  <c:v>8.8137999999999897E-2</c:v>
                </c:pt>
                <c:pt idx="115">
                  <c:v>-1.01600000000001E-3</c:v>
                </c:pt>
                <c:pt idx="116">
                  <c:v>-7.3660000000000003E-2</c:v>
                </c:pt>
                <c:pt idx="117">
                  <c:v>-0.141986</c:v>
                </c:pt>
                <c:pt idx="118">
                  <c:v>-0.17526</c:v>
                </c:pt>
                <c:pt idx="119">
                  <c:v>-0.16103600000000001</c:v>
                </c:pt>
                <c:pt idx="120">
                  <c:v>-9.3471999999999902E-2</c:v>
                </c:pt>
                <c:pt idx="121">
                  <c:v>-1.4478E-2</c:v>
                </c:pt>
                <c:pt idx="122">
                  <c:v>6.6802E-2</c:v>
                </c:pt>
                <c:pt idx="123">
                  <c:v>0.131825999999999</c:v>
                </c:pt>
                <c:pt idx="124">
                  <c:v>0.165099999999999</c:v>
                </c:pt>
                <c:pt idx="125">
                  <c:v>0.171958</c:v>
                </c:pt>
                <c:pt idx="126">
                  <c:v>0.13436600000000001</c:v>
                </c:pt>
                <c:pt idx="127">
                  <c:v>7.0104E-2</c:v>
                </c:pt>
                <c:pt idx="128">
                  <c:v>-1.1938000000000001E-2</c:v>
                </c:pt>
                <c:pt idx="129">
                  <c:v>-8.763E-2</c:v>
                </c:pt>
                <c:pt idx="130">
                  <c:v>-0.143509999999999</c:v>
                </c:pt>
                <c:pt idx="131">
                  <c:v>-0.152145999999999</c:v>
                </c:pt>
                <c:pt idx="132">
                  <c:v>-0.11303000000000001</c:v>
                </c:pt>
                <c:pt idx="133">
                  <c:v>-4.2925999999999999E-2</c:v>
                </c:pt>
                <c:pt idx="134">
                  <c:v>2.5146000000000002E-2</c:v>
                </c:pt>
                <c:pt idx="135">
                  <c:v>9.017E-2</c:v>
                </c:pt>
                <c:pt idx="136">
                  <c:v>0.138684</c:v>
                </c:pt>
                <c:pt idx="137">
                  <c:v>0.14757400000000001</c:v>
                </c:pt>
                <c:pt idx="138">
                  <c:v>0.11938</c:v>
                </c:pt>
                <c:pt idx="139">
                  <c:v>5.2323999999999898E-2</c:v>
                </c:pt>
                <c:pt idx="140">
                  <c:v>-3.2257999999999898E-2</c:v>
                </c:pt>
                <c:pt idx="141">
                  <c:v>-0.11557000000000001</c:v>
                </c:pt>
                <c:pt idx="142">
                  <c:v>-0.17094200000000001</c:v>
                </c:pt>
                <c:pt idx="143">
                  <c:v>-0.19405600000000001</c:v>
                </c:pt>
                <c:pt idx="144">
                  <c:v>-0.166878</c:v>
                </c:pt>
                <c:pt idx="145">
                  <c:v>-0.102108</c:v>
                </c:pt>
                <c:pt idx="146">
                  <c:v>-1.1429999999999999E-2</c:v>
                </c:pt>
                <c:pt idx="147">
                  <c:v>7.1881999999999904E-2</c:v>
                </c:pt>
                <c:pt idx="148">
                  <c:v>0.138684</c:v>
                </c:pt>
                <c:pt idx="149">
                  <c:v>0.17018</c:v>
                </c:pt>
                <c:pt idx="150">
                  <c:v>0.17449799999999899</c:v>
                </c:pt>
                <c:pt idx="151">
                  <c:v>0.122428</c:v>
                </c:pt>
                <c:pt idx="152">
                  <c:v>4.2164E-2</c:v>
                </c:pt>
                <c:pt idx="153">
                  <c:v>-4.4450000000000003E-2</c:v>
                </c:pt>
                <c:pt idx="154">
                  <c:v>-0.117856</c:v>
                </c:pt>
                <c:pt idx="155">
                  <c:v>-0.156971999999999</c:v>
                </c:pt>
                <c:pt idx="156">
                  <c:v>-0.15773399999999899</c:v>
                </c:pt>
                <c:pt idx="157">
                  <c:v>-0.10058400000000001</c:v>
                </c:pt>
                <c:pt idx="158">
                  <c:v>-2.1590000000000002E-2</c:v>
                </c:pt>
                <c:pt idx="159">
                  <c:v>5.1816000000000001E-2</c:v>
                </c:pt>
                <c:pt idx="160">
                  <c:v>0.116078</c:v>
                </c:pt>
                <c:pt idx="161">
                  <c:v>0.16078200000000001</c:v>
                </c:pt>
                <c:pt idx="162">
                  <c:v>0.16306799999999999</c:v>
                </c:pt>
                <c:pt idx="163">
                  <c:v>0.12192</c:v>
                </c:pt>
                <c:pt idx="164">
                  <c:v>4.1402000000000001E-2</c:v>
                </c:pt>
                <c:pt idx="165">
                  <c:v>-4.4957999999999998E-2</c:v>
                </c:pt>
                <c:pt idx="166">
                  <c:v>-0.14401799999999901</c:v>
                </c:pt>
                <c:pt idx="167">
                  <c:v>-0.198628</c:v>
                </c:pt>
                <c:pt idx="168">
                  <c:v>-0.21767800000000001</c:v>
                </c:pt>
                <c:pt idx="169">
                  <c:v>-0.176784</c:v>
                </c:pt>
                <c:pt idx="170">
                  <c:v>-8.7375999999999995E-2</c:v>
                </c:pt>
                <c:pt idx="171">
                  <c:v>4.0640000000000103E-3</c:v>
                </c:pt>
                <c:pt idx="172">
                  <c:v>9.6519999999999995E-2</c:v>
                </c:pt>
                <c:pt idx="173">
                  <c:v>0.16306799999999999</c:v>
                </c:pt>
                <c:pt idx="174">
                  <c:v>0.19100800000000001</c:v>
                </c:pt>
                <c:pt idx="175">
                  <c:v>0.18542</c:v>
                </c:pt>
                <c:pt idx="176">
                  <c:v>0.117602</c:v>
                </c:pt>
                <c:pt idx="177">
                  <c:v>2.8448000000000001E-2</c:v>
                </c:pt>
                <c:pt idx="178">
                  <c:v>-6.1976000000000003E-2</c:v>
                </c:pt>
                <c:pt idx="179">
                  <c:v>-0.14732000000000001</c:v>
                </c:pt>
                <c:pt idx="180">
                  <c:v>-0.18592800000000001</c:v>
                </c:pt>
                <c:pt idx="181">
                  <c:v>-0.176784</c:v>
                </c:pt>
                <c:pt idx="182">
                  <c:v>-0.10287</c:v>
                </c:pt>
                <c:pt idx="183">
                  <c:v>-1.1176E-2</c:v>
                </c:pt>
                <c:pt idx="184">
                  <c:v>6.9087999999999899E-2</c:v>
                </c:pt>
                <c:pt idx="185">
                  <c:v>0.145288</c:v>
                </c:pt>
                <c:pt idx="186">
                  <c:v>0.17271999999999901</c:v>
                </c:pt>
                <c:pt idx="187">
                  <c:v>0.16408400000000001</c:v>
                </c:pt>
                <c:pt idx="188">
                  <c:v>0.111759999999999</c:v>
                </c:pt>
                <c:pt idx="189">
                  <c:v>2.59079999999999E-2</c:v>
                </c:pt>
                <c:pt idx="190">
                  <c:v>-6.8325999999999901E-2</c:v>
                </c:pt>
                <c:pt idx="191">
                  <c:v>-0.167132</c:v>
                </c:pt>
                <c:pt idx="192">
                  <c:v>-0.22428200000000001</c:v>
                </c:pt>
                <c:pt idx="193">
                  <c:v>-0.22809199999999899</c:v>
                </c:pt>
                <c:pt idx="194">
                  <c:v>-0.171957999999999</c:v>
                </c:pt>
                <c:pt idx="195">
                  <c:v>-6.4769999999999897E-2</c:v>
                </c:pt>
                <c:pt idx="196">
                  <c:v>3.7845999999999998E-2</c:v>
                </c:pt>
                <c:pt idx="197">
                  <c:v>0.13309599999999999</c:v>
                </c:pt>
                <c:pt idx="198">
                  <c:v>0.195072</c:v>
                </c:pt>
                <c:pt idx="199">
                  <c:v>0.21767800000000001</c:v>
                </c:pt>
                <c:pt idx="200">
                  <c:v>0.200406</c:v>
                </c:pt>
                <c:pt idx="201">
                  <c:v>0.13792199999999999</c:v>
                </c:pt>
                <c:pt idx="202">
                  <c:v>3.5813999999999999E-2</c:v>
                </c:pt>
                <c:pt idx="203">
                  <c:v>-5.8419999999999903E-2</c:v>
                </c:pt>
                <c:pt idx="204">
                  <c:v>-0.15062200000000001</c:v>
                </c:pt>
                <c:pt idx="205">
                  <c:v>-0.19456399999999899</c:v>
                </c:pt>
                <c:pt idx="206">
                  <c:v>-0.16967199999999999</c:v>
                </c:pt>
                <c:pt idx="207">
                  <c:v>-0.105156</c:v>
                </c:pt>
                <c:pt idx="208">
                  <c:v>-4.3180000000000102E-3</c:v>
                </c:pt>
                <c:pt idx="209">
                  <c:v>8.4582000000000004E-2</c:v>
                </c:pt>
                <c:pt idx="210">
                  <c:v>0.143255999999999</c:v>
                </c:pt>
                <c:pt idx="211">
                  <c:v>0.168401999999999</c:v>
                </c:pt>
                <c:pt idx="212">
                  <c:v>0.15417800000000001</c:v>
                </c:pt>
                <c:pt idx="213">
                  <c:v>8.6360000000000006E-2</c:v>
                </c:pt>
                <c:pt idx="214">
                  <c:v>-1.1429999999999999E-2</c:v>
                </c:pt>
                <c:pt idx="215">
                  <c:v>-0.11633199999999901</c:v>
                </c:pt>
                <c:pt idx="216">
                  <c:v>-0.213614</c:v>
                </c:pt>
                <c:pt idx="217">
                  <c:v>-0.25806400000000002</c:v>
                </c:pt>
                <c:pt idx="218">
                  <c:v>-0.237236</c:v>
                </c:pt>
                <c:pt idx="219">
                  <c:v>-0.14782799999999999</c:v>
                </c:pt>
                <c:pt idx="220">
                  <c:v>-4.0132000000000001E-2</c:v>
                </c:pt>
                <c:pt idx="221">
                  <c:v>7.7723999999999904E-2</c:v>
                </c:pt>
                <c:pt idx="222">
                  <c:v>0.17144999999999899</c:v>
                </c:pt>
                <c:pt idx="223">
                  <c:v>0.23444200000000001</c:v>
                </c:pt>
                <c:pt idx="224">
                  <c:v>0.24612600000000001</c:v>
                </c:pt>
                <c:pt idx="225">
                  <c:v>0.20599400000000001</c:v>
                </c:pt>
                <c:pt idx="226">
                  <c:v>0.112776</c:v>
                </c:pt>
                <c:pt idx="227">
                  <c:v>-4.82599999999999E-3</c:v>
                </c:pt>
                <c:pt idx="228">
                  <c:v>-0.110743999999999</c:v>
                </c:pt>
                <c:pt idx="229">
                  <c:v>-0.19329399999999899</c:v>
                </c:pt>
                <c:pt idx="230">
                  <c:v>-0.20980399999999899</c:v>
                </c:pt>
                <c:pt idx="231">
                  <c:v>-0.165354</c:v>
                </c:pt>
                <c:pt idx="232">
                  <c:v>-6.8834000000000006E-2</c:v>
                </c:pt>
                <c:pt idx="233">
                  <c:v>3.175E-2</c:v>
                </c:pt>
                <c:pt idx="234">
                  <c:v>0.112013999999999</c:v>
                </c:pt>
                <c:pt idx="235">
                  <c:v>0.16586200000000001</c:v>
                </c:pt>
                <c:pt idx="236">
                  <c:v>0.18034</c:v>
                </c:pt>
                <c:pt idx="237">
                  <c:v>0.14071599999999901</c:v>
                </c:pt>
                <c:pt idx="238">
                  <c:v>5.5625999999999898E-2</c:v>
                </c:pt>
                <c:pt idx="239">
                  <c:v>-5.9181999999999901E-2</c:v>
                </c:pt>
                <c:pt idx="240">
                  <c:v>-0.166623999999999</c:v>
                </c:pt>
                <c:pt idx="241">
                  <c:v>-0.24307799999999999</c:v>
                </c:pt>
                <c:pt idx="242">
                  <c:v>-0.27178000000000002</c:v>
                </c:pt>
                <c:pt idx="243">
                  <c:v>-0.22656799999999999</c:v>
                </c:pt>
                <c:pt idx="244">
                  <c:v>-0.11480799999999999</c:v>
                </c:pt>
                <c:pt idx="245">
                  <c:v>1.6255999999999899E-2</c:v>
                </c:pt>
                <c:pt idx="246">
                  <c:v>0.126746</c:v>
                </c:pt>
                <c:pt idx="247">
                  <c:v>0.21590000000000001</c:v>
                </c:pt>
                <c:pt idx="248">
                  <c:v>0.26517600000000002</c:v>
                </c:pt>
                <c:pt idx="249">
                  <c:v>0.26746199999999898</c:v>
                </c:pt>
                <c:pt idx="250">
                  <c:v>0.20294599999999999</c:v>
                </c:pt>
                <c:pt idx="251">
                  <c:v>0.10236199999999999</c:v>
                </c:pt>
                <c:pt idx="252">
                  <c:v>-2.26059999999999E-2</c:v>
                </c:pt>
                <c:pt idx="253">
                  <c:v>-0.14223999999999901</c:v>
                </c:pt>
                <c:pt idx="254">
                  <c:v>-0.213867999999999</c:v>
                </c:pt>
                <c:pt idx="255">
                  <c:v>-0.22123399999999899</c:v>
                </c:pt>
                <c:pt idx="256">
                  <c:v>-0.15824199999999999</c:v>
                </c:pt>
                <c:pt idx="257">
                  <c:v>-4.2672000000000002E-2</c:v>
                </c:pt>
                <c:pt idx="258">
                  <c:v>5.2577999999999903E-2</c:v>
                </c:pt>
                <c:pt idx="259">
                  <c:v>0.12776199999999899</c:v>
                </c:pt>
                <c:pt idx="260">
                  <c:v>0.178816</c:v>
                </c:pt>
                <c:pt idx="261">
                  <c:v>0.181864</c:v>
                </c:pt>
                <c:pt idx="262">
                  <c:v>0.130047999999999</c:v>
                </c:pt>
                <c:pt idx="263">
                  <c:v>3.3528000000000002E-2</c:v>
                </c:pt>
                <c:pt idx="264">
                  <c:v>-8.3566000000000001E-2</c:v>
                </c:pt>
                <c:pt idx="265">
                  <c:v>-0.18567400000000001</c:v>
                </c:pt>
                <c:pt idx="266">
                  <c:v>-0.261873999999999</c:v>
                </c:pt>
                <c:pt idx="267">
                  <c:v>-0.27559</c:v>
                </c:pt>
                <c:pt idx="268">
                  <c:v>-0.20954999999999999</c:v>
                </c:pt>
                <c:pt idx="269">
                  <c:v>-8.8391999999999998E-2</c:v>
                </c:pt>
                <c:pt idx="270">
                  <c:v>3.6830000000000002E-2</c:v>
                </c:pt>
                <c:pt idx="271">
                  <c:v>0.155448</c:v>
                </c:pt>
                <c:pt idx="272">
                  <c:v>0.240538</c:v>
                </c:pt>
                <c:pt idx="273">
                  <c:v>0.282194</c:v>
                </c:pt>
                <c:pt idx="274">
                  <c:v>0.26517600000000002</c:v>
                </c:pt>
                <c:pt idx="275">
                  <c:v>0.181863999999999</c:v>
                </c:pt>
                <c:pt idx="276">
                  <c:v>6.9341999999999904E-2</c:v>
                </c:pt>
                <c:pt idx="277">
                  <c:v>-5.2069999999999998E-2</c:v>
                </c:pt>
                <c:pt idx="278">
                  <c:v>-0.16002</c:v>
                </c:pt>
                <c:pt idx="279">
                  <c:v>-0.225297999999999</c:v>
                </c:pt>
                <c:pt idx="280">
                  <c:v>-0.21945600000000001</c:v>
                </c:pt>
                <c:pt idx="281">
                  <c:v>-0.14351</c:v>
                </c:pt>
                <c:pt idx="282">
                  <c:v>-3.8862000000000001E-2</c:v>
                </c:pt>
                <c:pt idx="283">
                  <c:v>6.6802E-2</c:v>
                </c:pt>
                <c:pt idx="284">
                  <c:v>0.14579599999999901</c:v>
                </c:pt>
                <c:pt idx="285">
                  <c:v>0.19151599999999999</c:v>
                </c:pt>
                <c:pt idx="286">
                  <c:v>0.193802</c:v>
                </c:pt>
                <c:pt idx="287">
                  <c:v>0.12573000000000001</c:v>
                </c:pt>
                <c:pt idx="288">
                  <c:v>1.8796E-2</c:v>
                </c:pt>
                <c:pt idx="289">
                  <c:v>-0.104901999999999</c:v>
                </c:pt>
                <c:pt idx="290">
                  <c:v>-0.21767799999999901</c:v>
                </c:pt>
                <c:pt idx="291">
                  <c:v>-0.28625800000000001</c:v>
                </c:pt>
                <c:pt idx="292">
                  <c:v>-0.27508199999999899</c:v>
                </c:pt>
                <c:pt idx="293">
                  <c:v>-0.193547999999999</c:v>
                </c:pt>
                <c:pt idx="294">
                  <c:v>-7.0357999999999907E-2</c:v>
                </c:pt>
                <c:pt idx="295">
                  <c:v>6.8580000000000002E-2</c:v>
                </c:pt>
                <c:pt idx="296">
                  <c:v>0.17475199999999899</c:v>
                </c:pt>
                <c:pt idx="297">
                  <c:v>0.24790399999999899</c:v>
                </c:pt>
                <c:pt idx="298">
                  <c:v>0.28422599999999898</c:v>
                </c:pt>
                <c:pt idx="299">
                  <c:v>0.25273000000000001</c:v>
                </c:pt>
                <c:pt idx="300">
                  <c:v>0.16103600000000001</c:v>
                </c:pt>
                <c:pt idx="301">
                  <c:v>4.8767999999999999E-2</c:v>
                </c:pt>
                <c:pt idx="302">
                  <c:v>-8.4582000000000004E-2</c:v>
                </c:pt>
                <c:pt idx="303">
                  <c:v>-0.18897600000000001</c:v>
                </c:pt>
                <c:pt idx="304">
                  <c:v>-0.22936200000000001</c:v>
                </c:pt>
                <c:pt idx="305">
                  <c:v>-0.19100800000000001</c:v>
                </c:pt>
                <c:pt idx="306">
                  <c:v>-0.104648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2B-4AE7-BEA4-FED892736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0.70000000000000007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0.14920632027478048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MBM</a:t>
            </a:r>
            <a:r>
              <a:rPr lang="en-US" sz="1600" b="1" i="0" u="none" strike="noStrike" baseline="0">
                <a:effectLst/>
              </a:rPr>
              <a:t>, D = 0.00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3048305238354177"/>
          <c:y val="4.6478565179352578E-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'12mbm'!$C$5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'12mbm'!$A$6:$A$313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5.9955992097967217</c:v>
                </c:pt>
                <c:pt idx="6">
                  <c:v>6.9955992097967217</c:v>
                </c:pt>
                <c:pt idx="7">
                  <c:v>7.9955992097967217</c:v>
                </c:pt>
                <c:pt idx="8">
                  <c:v>8.9955992097967226</c:v>
                </c:pt>
                <c:pt idx="9">
                  <c:v>9.9955992097967226</c:v>
                </c:pt>
                <c:pt idx="10">
                  <c:v>10.995599209796723</c:v>
                </c:pt>
                <c:pt idx="11">
                  <c:v>11.995599209796723</c:v>
                </c:pt>
                <c:pt idx="12">
                  <c:v>12.995599209796723</c:v>
                </c:pt>
                <c:pt idx="13">
                  <c:v>13.995599209796723</c:v>
                </c:pt>
                <c:pt idx="14">
                  <c:v>14.995599209796723</c:v>
                </c:pt>
                <c:pt idx="15">
                  <c:v>15.995599209796723</c:v>
                </c:pt>
                <c:pt idx="16">
                  <c:v>16.995599209796723</c:v>
                </c:pt>
                <c:pt idx="17">
                  <c:v>17.995599209796723</c:v>
                </c:pt>
                <c:pt idx="18">
                  <c:v>18.995599209796723</c:v>
                </c:pt>
                <c:pt idx="19">
                  <c:v>19.995599209796723</c:v>
                </c:pt>
                <c:pt idx="20">
                  <c:v>20.995599209796723</c:v>
                </c:pt>
                <c:pt idx="21">
                  <c:v>21.995599209796723</c:v>
                </c:pt>
                <c:pt idx="22">
                  <c:v>22.995599209796723</c:v>
                </c:pt>
                <c:pt idx="23">
                  <c:v>23.995599209796723</c:v>
                </c:pt>
                <c:pt idx="24">
                  <c:v>24.995599209796723</c:v>
                </c:pt>
                <c:pt idx="25">
                  <c:v>25.995599209796723</c:v>
                </c:pt>
                <c:pt idx="26">
                  <c:v>26.995599209796723</c:v>
                </c:pt>
                <c:pt idx="27">
                  <c:v>27.995599209796723</c:v>
                </c:pt>
                <c:pt idx="28">
                  <c:v>28.995599209796723</c:v>
                </c:pt>
                <c:pt idx="29">
                  <c:v>29.995599209796723</c:v>
                </c:pt>
                <c:pt idx="30">
                  <c:v>30.995599209796723</c:v>
                </c:pt>
                <c:pt idx="31">
                  <c:v>31.995599209796723</c:v>
                </c:pt>
                <c:pt idx="32">
                  <c:v>32.995599209796723</c:v>
                </c:pt>
                <c:pt idx="33">
                  <c:v>33.995599209796723</c:v>
                </c:pt>
                <c:pt idx="34">
                  <c:v>34.995599209796723</c:v>
                </c:pt>
                <c:pt idx="35">
                  <c:v>35.995599209796723</c:v>
                </c:pt>
                <c:pt idx="36">
                  <c:v>36.995599209796723</c:v>
                </c:pt>
                <c:pt idx="37">
                  <c:v>37.995599209796723</c:v>
                </c:pt>
                <c:pt idx="38">
                  <c:v>38.995599209796723</c:v>
                </c:pt>
                <c:pt idx="39">
                  <c:v>39.995599209796723</c:v>
                </c:pt>
                <c:pt idx="40">
                  <c:v>40.995599209796723</c:v>
                </c:pt>
                <c:pt idx="41">
                  <c:v>41.995599209796723</c:v>
                </c:pt>
                <c:pt idx="42">
                  <c:v>42.995599209796723</c:v>
                </c:pt>
                <c:pt idx="43">
                  <c:v>43.995599209796723</c:v>
                </c:pt>
                <c:pt idx="44">
                  <c:v>44.995599209796723</c:v>
                </c:pt>
                <c:pt idx="45">
                  <c:v>45.995599209796723</c:v>
                </c:pt>
                <c:pt idx="46">
                  <c:v>46.995599209796723</c:v>
                </c:pt>
                <c:pt idx="47">
                  <c:v>47.995599209796723</c:v>
                </c:pt>
                <c:pt idx="48">
                  <c:v>48.995599209796723</c:v>
                </c:pt>
                <c:pt idx="49">
                  <c:v>49.995599209796723</c:v>
                </c:pt>
                <c:pt idx="50">
                  <c:v>50.995599209796723</c:v>
                </c:pt>
                <c:pt idx="51">
                  <c:v>51.995599209796723</c:v>
                </c:pt>
                <c:pt idx="52">
                  <c:v>52.995599209796723</c:v>
                </c:pt>
                <c:pt idx="53">
                  <c:v>53.995599209796723</c:v>
                </c:pt>
                <c:pt idx="54">
                  <c:v>54.995599209796723</c:v>
                </c:pt>
                <c:pt idx="55">
                  <c:v>55.995599209796723</c:v>
                </c:pt>
                <c:pt idx="56">
                  <c:v>56.995599209796723</c:v>
                </c:pt>
                <c:pt idx="57">
                  <c:v>57.995599209796723</c:v>
                </c:pt>
                <c:pt idx="58">
                  <c:v>58.995599209796723</c:v>
                </c:pt>
                <c:pt idx="59">
                  <c:v>59.995599209796723</c:v>
                </c:pt>
                <c:pt idx="60">
                  <c:v>60.995599209796723</c:v>
                </c:pt>
                <c:pt idx="61">
                  <c:v>61.995599209796723</c:v>
                </c:pt>
                <c:pt idx="62">
                  <c:v>62.995599209796723</c:v>
                </c:pt>
                <c:pt idx="63">
                  <c:v>63.995599209796723</c:v>
                </c:pt>
                <c:pt idx="64">
                  <c:v>64.995599209796723</c:v>
                </c:pt>
                <c:pt idx="65">
                  <c:v>65.995599209796723</c:v>
                </c:pt>
                <c:pt idx="66">
                  <c:v>66.995599209796723</c:v>
                </c:pt>
                <c:pt idx="67">
                  <c:v>67.995599209796723</c:v>
                </c:pt>
                <c:pt idx="68">
                  <c:v>68.995599209796723</c:v>
                </c:pt>
                <c:pt idx="69">
                  <c:v>69.995599209796723</c:v>
                </c:pt>
                <c:pt idx="70">
                  <c:v>70.995599209796723</c:v>
                </c:pt>
                <c:pt idx="71">
                  <c:v>71.995599209796723</c:v>
                </c:pt>
                <c:pt idx="72">
                  <c:v>72.995599209796723</c:v>
                </c:pt>
                <c:pt idx="73">
                  <c:v>73.995599209796723</c:v>
                </c:pt>
                <c:pt idx="74">
                  <c:v>74.995599209796723</c:v>
                </c:pt>
                <c:pt idx="75">
                  <c:v>75.995599209796723</c:v>
                </c:pt>
                <c:pt idx="76">
                  <c:v>76.995599209796723</c:v>
                </c:pt>
                <c:pt idx="77">
                  <c:v>77.995599209796723</c:v>
                </c:pt>
                <c:pt idx="78">
                  <c:v>78.995599209796723</c:v>
                </c:pt>
                <c:pt idx="79">
                  <c:v>79.995599209796723</c:v>
                </c:pt>
                <c:pt idx="80">
                  <c:v>80.995599209796723</c:v>
                </c:pt>
                <c:pt idx="81">
                  <c:v>81.995599209796723</c:v>
                </c:pt>
                <c:pt idx="82">
                  <c:v>82.995599209796723</c:v>
                </c:pt>
                <c:pt idx="83">
                  <c:v>83.995599209796723</c:v>
                </c:pt>
                <c:pt idx="84">
                  <c:v>84.995599209796723</c:v>
                </c:pt>
                <c:pt idx="85">
                  <c:v>85.995599209796723</c:v>
                </c:pt>
                <c:pt idx="86">
                  <c:v>86.995599209796723</c:v>
                </c:pt>
                <c:pt idx="87">
                  <c:v>87.995599209796723</c:v>
                </c:pt>
                <c:pt idx="88">
                  <c:v>88.995599209796723</c:v>
                </c:pt>
                <c:pt idx="89">
                  <c:v>89.995599209796723</c:v>
                </c:pt>
                <c:pt idx="90">
                  <c:v>90.995599209796723</c:v>
                </c:pt>
                <c:pt idx="91">
                  <c:v>91.995599209796723</c:v>
                </c:pt>
                <c:pt idx="92">
                  <c:v>92.995599209796723</c:v>
                </c:pt>
                <c:pt idx="93">
                  <c:v>93.995599209796723</c:v>
                </c:pt>
                <c:pt idx="94">
                  <c:v>94.995599209796723</c:v>
                </c:pt>
                <c:pt idx="95">
                  <c:v>95.995599209796723</c:v>
                </c:pt>
                <c:pt idx="96">
                  <c:v>96.995599209796723</c:v>
                </c:pt>
                <c:pt idx="97">
                  <c:v>97.995599209796723</c:v>
                </c:pt>
                <c:pt idx="98">
                  <c:v>98.995599209796723</c:v>
                </c:pt>
                <c:pt idx="99">
                  <c:v>99.995599209796723</c:v>
                </c:pt>
                <c:pt idx="100">
                  <c:v>100.99559920979672</c:v>
                </c:pt>
                <c:pt idx="101">
                  <c:v>101.99559920979672</c:v>
                </c:pt>
                <c:pt idx="102">
                  <c:v>102.99559920979672</c:v>
                </c:pt>
                <c:pt idx="103">
                  <c:v>103.99559920979672</c:v>
                </c:pt>
                <c:pt idx="104">
                  <c:v>104.99559920979672</c:v>
                </c:pt>
                <c:pt idx="105">
                  <c:v>105.99559920979672</c:v>
                </c:pt>
                <c:pt idx="106">
                  <c:v>106.99559920979672</c:v>
                </c:pt>
                <c:pt idx="107">
                  <c:v>107.99559920979672</c:v>
                </c:pt>
                <c:pt idx="108">
                  <c:v>108.99559920979672</c:v>
                </c:pt>
                <c:pt idx="109">
                  <c:v>109.99559920979672</c:v>
                </c:pt>
                <c:pt idx="110">
                  <c:v>110.99559920979672</c:v>
                </c:pt>
                <c:pt idx="111">
                  <c:v>111.99559920979672</c:v>
                </c:pt>
                <c:pt idx="112">
                  <c:v>112.99559920979672</c:v>
                </c:pt>
                <c:pt idx="113">
                  <c:v>113.99559920979672</c:v>
                </c:pt>
                <c:pt idx="114">
                  <c:v>114.99559920979672</c:v>
                </c:pt>
                <c:pt idx="115">
                  <c:v>115.99559920979672</c:v>
                </c:pt>
                <c:pt idx="116">
                  <c:v>116.99559920979672</c:v>
                </c:pt>
                <c:pt idx="117">
                  <c:v>117.99559920979672</c:v>
                </c:pt>
                <c:pt idx="118">
                  <c:v>118.99559920979672</c:v>
                </c:pt>
                <c:pt idx="119">
                  <c:v>119.99559920979672</c:v>
                </c:pt>
                <c:pt idx="120">
                  <c:v>120.99559920979672</c:v>
                </c:pt>
                <c:pt idx="121">
                  <c:v>121.99559920979672</c:v>
                </c:pt>
                <c:pt idx="122">
                  <c:v>122.99559920979672</c:v>
                </c:pt>
                <c:pt idx="123">
                  <c:v>123.99559920979672</c:v>
                </c:pt>
                <c:pt idx="124">
                  <c:v>124.99559920979672</c:v>
                </c:pt>
                <c:pt idx="125">
                  <c:v>125.99559920979672</c:v>
                </c:pt>
                <c:pt idx="126">
                  <c:v>126.99559920979672</c:v>
                </c:pt>
                <c:pt idx="127">
                  <c:v>127.99559920979672</c:v>
                </c:pt>
                <c:pt idx="128">
                  <c:v>128.99559920979672</c:v>
                </c:pt>
                <c:pt idx="129">
                  <c:v>129.99559920979672</c:v>
                </c:pt>
                <c:pt idx="130">
                  <c:v>130.99559920979672</c:v>
                </c:pt>
                <c:pt idx="131">
                  <c:v>131.99559920979672</c:v>
                </c:pt>
                <c:pt idx="132">
                  <c:v>132.99559920979672</c:v>
                </c:pt>
                <c:pt idx="133">
                  <c:v>133.99559920979672</c:v>
                </c:pt>
                <c:pt idx="134">
                  <c:v>134.99559920979672</c:v>
                </c:pt>
                <c:pt idx="135">
                  <c:v>135.99559920979672</c:v>
                </c:pt>
                <c:pt idx="136">
                  <c:v>136.99559920979672</c:v>
                </c:pt>
                <c:pt idx="137">
                  <c:v>137.99559920979672</c:v>
                </c:pt>
                <c:pt idx="138">
                  <c:v>138.99559920979672</c:v>
                </c:pt>
                <c:pt idx="139">
                  <c:v>139.99559920979672</c:v>
                </c:pt>
                <c:pt idx="140">
                  <c:v>140.99559920979672</c:v>
                </c:pt>
                <c:pt idx="141">
                  <c:v>141.99559920979672</c:v>
                </c:pt>
                <c:pt idx="142">
                  <c:v>142.99559920979672</c:v>
                </c:pt>
                <c:pt idx="143">
                  <c:v>143.99559920979672</c:v>
                </c:pt>
                <c:pt idx="144">
                  <c:v>144.99559920979672</c:v>
                </c:pt>
                <c:pt idx="145">
                  <c:v>145.99559920979672</c:v>
                </c:pt>
                <c:pt idx="146">
                  <c:v>146.99559920979672</c:v>
                </c:pt>
                <c:pt idx="147">
                  <c:v>147.99559920979672</c:v>
                </c:pt>
                <c:pt idx="148">
                  <c:v>148.99559920979672</c:v>
                </c:pt>
                <c:pt idx="149">
                  <c:v>149.99559920979672</c:v>
                </c:pt>
                <c:pt idx="150">
                  <c:v>150.99559920979672</c:v>
                </c:pt>
                <c:pt idx="151">
                  <c:v>151.99559920979672</c:v>
                </c:pt>
                <c:pt idx="152">
                  <c:v>152.99559920979672</c:v>
                </c:pt>
                <c:pt idx="153">
                  <c:v>153.99559920979672</c:v>
                </c:pt>
                <c:pt idx="154">
                  <c:v>154.99559920979672</c:v>
                </c:pt>
                <c:pt idx="155">
                  <c:v>155.99559920979672</c:v>
                </c:pt>
                <c:pt idx="156">
                  <c:v>156.99559920979672</c:v>
                </c:pt>
                <c:pt idx="157">
                  <c:v>157.99559920979672</c:v>
                </c:pt>
                <c:pt idx="158">
                  <c:v>158.99559920979672</c:v>
                </c:pt>
                <c:pt idx="159">
                  <c:v>159.99559920979672</c:v>
                </c:pt>
                <c:pt idx="160">
                  <c:v>160.99559920979672</c:v>
                </c:pt>
                <c:pt idx="161">
                  <c:v>161.99559920979672</c:v>
                </c:pt>
                <c:pt idx="162">
                  <c:v>162.99559920979672</c:v>
                </c:pt>
                <c:pt idx="163">
                  <c:v>163.99559920979672</c:v>
                </c:pt>
                <c:pt idx="164">
                  <c:v>164.99559920979672</c:v>
                </c:pt>
                <c:pt idx="165">
                  <c:v>165.99559920979672</c:v>
                </c:pt>
                <c:pt idx="166">
                  <c:v>166.99559920979672</c:v>
                </c:pt>
                <c:pt idx="167">
                  <c:v>167.99559920979672</c:v>
                </c:pt>
                <c:pt idx="168">
                  <c:v>168.99559920979672</c:v>
                </c:pt>
                <c:pt idx="169">
                  <c:v>169.99559920979672</c:v>
                </c:pt>
                <c:pt idx="170">
                  <c:v>170.99559920979672</c:v>
                </c:pt>
                <c:pt idx="171">
                  <c:v>171.99559920979672</c:v>
                </c:pt>
                <c:pt idx="172">
                  <c:v>172.99559920979672</c:v>
                </c:pt>
                <c:pt idx="173">
                  <c:v>173.99559920979672</c:v>
                </c:pt>
                <c:pt idx="174">
                  <c:v>174.99559920979672</c:v>
                </c:pt>
                <c:pt idx="175">
                  <c:v>175.99559920979672</c:v>
                </c:pt>
                <c:pt idx="176">
                  <c:v>176.99559920979672</c:v>
                </c:pt>
                <c:pt idx="177">
                  <c:v>177.99559920979672</c:v>
                </c:pt>
                <c:pt idx="178">
                  <c:v>178.99559920979672</c:v>
                </c:pt>
                <c:pt idx="179">
                  <c:v>179.99559920979672</c:v>
                </c:pt>
                <c:pt idx="180">
                  <c:v>180.99559920979672</c:v>
                </c:pt>
                <c:pt idx="181">
                  <c:v>181.99559920979672</c:v>
                </c:pt>
                <c:pt idx="182">
                  <c:v>182.99559920979672</c:v>
                </c:pt>
                <c:pt idx="183">
                  <c:v>183.99559920979672</c:v>
                </c:pt>
                <c:pt idx="184">
                  <c:v>184.99559920979672</c:v>
                </c:pt>
                <c:pt idx="185">
                  <c:v>185.99559920979672</c:v>
                </c:pt>
                <c:pt idx="186">
                  <c:v>186.99559920979672</c:v>
                </c:pt>
                <c:pt idx="187">
                  <c:v>187.99559920979672</c:v>
                </c:pt>
                <c:pt idx="188">
                  <c:v>188.99559920979672</c:v>
                </c:pt>
                <c:pt idx="189">
                  <c:v>189.99559920979672</c:v>
                </c:pt>
                <c:pt idx="190">
                  <c:v>190.99559920979672</c:v>
                </c:pt>
                <c:pt idx="191">
                  <c:v>191.99559920979672</c:v>
                </c:pt>
                <c:pt idx="192">
                  <c:v>192.99559920979672</c:v>
                </c:pt>
                <c:pt idx="193">
                  <c:v>193.99559920979672</c:v>
                </c:pt>
                <c:pt idx="194">
                  <c:v>194.99559920979672</c:v>
                </c:pt>
                <c:pt idx="195">
                  <c:v>195.99559920979672</c:v>
                </c:pt>
                <c:pt idx="196">
                  <c:v>196.99559920979672</c:v>
                </c:pt>
                <c:pt idx="197">
                  <c:v>197.99559920979672</c:v>
                </c:pt>
                <c:pt idx="198">
                  <c:v>198.99559920979672</c:v>
                </c:pt>
                <c:pt idx="199">
                  <c:v>199.99559920979672</c:v>
                </c:pt>
                <c:pt idx="200">
                  <c:v>200.99559920979672</c:v>
                </c:pt>
                <c:pt idx="201">
                  <c:v>201.99559920979672</c:v>
                </c:pt>
                <c:pt idx="202">
                  <c:v>202.99559920979672</c:v>
                </c:pt>
                <c:pt idx="203">
                  <c:v>203.99559920979672</c:v>
                </c:pt>
                <c:pt idx="204">
                  <c:v>204.99559920979672</c:v>
                </c:pt>
                <c:pt idx="205">
                  <c:v>205.99559920979672</c:v>
                </c:pt>
                <c:pt idx="206">
                  <c:v>206.99559920979672</c:v>
                </c:pt>
                <c:pt idx="207">
                  <c:v>207.99559920979672</c:v>
                </c:pt>
                <c:pt idx="208">
                  <c:v>208.99559920979672</c:v>
                </c:pt>
                <c:pt idx="209">
                  <c:v>209.99559920979672</c:v>
                </c:pt>
                <c:pt idx="210">
                  <c:v>210.99559920979672</c:v>
                </c:pt>
                <c:pt idx="211">
                  <c:v>211.99559920979672</c:v>
                </c:pt>
                <c:pt idx="212">
                  <c:v>212.99559920979672</c:v>
                </c:pt>
                <c:pt idx="213">
                  <c:v>213.99559920979672</c:v>
                </c:pt>
                <c:pt idx="214">
                  <c:v>214.99559920979672</c:v>
                </c:pt>
                <c:pt idx="215">
                  <c:v>215.99559920979672</c:v>
                </c:pt>
                <c:pt idx="216">
                  <c:v>216.99559920979672</c:v>
                </c:pt>
                <c:pt idx="217">
                  <c:v>217.99559920979672</c:v>
                </c:pt>
                <c:pt idx="218">
                  <c:v>218.99559920979672</c:v>
                </c:pt>
                <c:pt idx="219">
                  <c:v>219.99559920979672</c:v>
                </c:pt>
                <c:pt idx="220">
                  <c:v>220.99559920979672</c:v>
                </c:pt>
                <c:pt idx="221">
                  <c:v>221.99559920979672</c:v>
                </c:pt>
                <c:pt idx="222">
                  <c:v>222.99559920979672</c:v>
                </c:pt>
                <c:pt idx="223">
                  <c:v>223.99559920979672</c:v>
                </c:pt>
                <c:pt idx="224">
                  <c:v>224.99559920979672</c:v>
                </c:pt>
                <c:pt idx="225">
                  <c:v>225.99559920979672</c:v>
                </c:pt>
                <c:pt idx="226">
                  <c:v>226.99559920979672</c:v>
                </c:pt>
                <c:pt idx="227">
                  <c:v>227.99559920979672</c:v>
                </c:pt>
                <c:pt idx="228">
                  <c:v>228.99559920979672</c:v>
                </c:pt>
                <c:pt idx="229">
                  <c:v>229.99559920979672</c:v>
                </c:pt>
                <c:pt idx="230">
                  <c:v>230.99559920979672</c:v>
                </c:pt>
                <c:pt idx="231">
                  <c:v>231.99559920979672</c:v>
                </c:pt>
                <c:pt idx="232">
                  <c:v>232.99559920979672</c:v>
                </c:pt>
                <c:pt idx="233">
                  <c:v>233.99559920979672</c:v>
                </c:pt>
                <c:pt idx="234">
                  <c:v>234.99559920979672</c:v>
                </c:pt>
                <c:pt idx="235">
                  <c:v>235.99559920979672</c:v>
                </c:pt>
                <c:pt idx="236">
                  <c:v>236.99559920979672</c:v>
                </c:pt>
                <c:pt idx="237">
                  <c:v>237.99559920979672</c:v>
                </c:pt>
                <c:pt idx="238">
                  <c:v>238.99559920979672</c:v>
                </c:pt>
                <c:pt idx="239">
                  <c:v>239.99559920979672</c:v>
                </c:pt>
                <c:pt idx="240">
                  <c:v>240.99559920979672</c:v>
                </c:pt>
                <c:pt idx="241">
                  <c:v>241.99559920979672</c:v>
                </c:pt>
                <c:pt idx="242">
                  <c:v>242.99559920979672</c:v>
                </c:pt>
                <c:pt idx="243">
                  <c:v>243.99559920979672</c:v>
                </c:pt>
                <c:pt idx="244">
                  <c:v>244.99559920979672</c:v>
                </c:pt>
                <c:pt idx="245">
                  <c:v>245.99559920979672</c:v>
                </c:pt>
                <c:pt idx="246">
                  <c:v>246.99559920979672</c:v>
                </c:pt>
                <c:pt idx="247">
                  <c:v>247.99559920979672</c:v>
                </c:pt>
                <c:pt idx="248">
                  <c:v>248.99559920979672</c:v>
                </c:pt>
                <c:pt idx="249">
                  <c:v>249.99559920979672</c:v>
                </c:pt>
                <c:pt idx="250">
                  <c:v>250.99559920979672</c:v>
                </c:pt>
                <c:pt idx="251">
                  <c:v>251.99559920979672</c:v>
                </c:pt>
                <c:pt idx="252">
                  <c:v>252.99559920979672</c:v>
                </c:pt>
                <c:pt idx="253">
                  <c:v>253.99559920979672</c:v>
                </c:pt>
                <c:pt idx="254">
                  <c:v>254.99559920979672</c:v>
                </c:pt>
                <c:pt idx="255">
                  <c:v>255.99559920979672</c:v>
                </c:pt>
                <c:pt idx="256">
                  <c:v>256.99559920979675</c:v>
                </c:pt>
                <c:pt idx="257">
                  <c:v>257.99559920979675</c:v>
                </c:pt>
                <c:pt idx="258">
                  <c:v>258.99559920979675</c:v>
                </c:pt>
                <c:pt idx="259">
                  <c:v>259.99559920979675</c:v>
                </c:pt>
                <c:pt idx="260">
                  <c:v>260.99559920979675</c:v>
                </c:pt>
                <c:pt idx="261">
                  <c:v>261.99559920979675</c:v>
                </c:pt>
                <c:pt idx="262">
                  <c:v>262.99559920979675</c:v>
                </c:pt>
                <c:pt idx="263">
                  <c:v>263.99559920979675</c:v>
                </c:pt>
                <c:pt idx="264">
                  <c:v>264.99559920979675</c:v>
                </c:pt>
                <c:pt idx="265">
                  <c:v>265.99559920979675</c:v>
                </c:pt>
                <c:pt idx="266">
                  <c:v>266.99559920979675</c:v>
                </c:pt>
                <c:pt idx="267">
                  <c:v>267.99559920979675</c:v>
                </c:pt>
                <c:pt idx="268">
                  <c:v>268.99559920979675</c:v>
                </c:pt>
                <c:pt idx="269">
                  <c:v>269.99559920979675</c:v>
                </c:pt>
                <c:pt idx="270">
                  <c:v>270.99559920979675</c:v>
                </c:pt>
                <c:pt idx="271">
                  <c:v>271.99559920979675</c:v>
                </c:pt>
                <c:pt idx="272">
                  <c:v>272.99559920979675</c:v>
                </c:pt>
                <c:pt idx="273">
                  <c:v>273.99559920979675</c:v>
                </c:pt>
                <c:pt idx="274">
                  <c:v>274.99559920979675</c:v>
                </c:pt>
                <c:pt idx="275">
                  <c:v>275.99559920979675</c:v>
                </c:pt>
                <c:pt idx="276">
                  <c:v>276.99559920979675</c:v>
                </c:pt>
                <c:pt idx="277">
                  <c:v>277.99559920979675</c:v>
                </c:pt>
                <c:pt idx="278">
                  <c:v>278.99559920979675</c:v>
                </c:pt>
                <c:pt idx="279">
                  <c:v>279.99559920979675</c:v>
                </c:pt>
                <c:pt idx="280">
                  <c:v>280.99559920979675</c:v>
                </c:pt>
                <c:pt idx="281">
                  <c:v>281.99559920979675</c:v>
                </c:pt>
                <c:pt idx="282">
                  <c:v>282.99559920979675</c:v>
                </c:pt>
                <c:pt idx="283">
                  <c:v>283.99559920979675</c:v>
                </c:pt>
                <c:pt idx="284">
                  <c:v>284.99559920979675</c:v>
                </c:pt>
                <c:pt idx="285">
                  <c:v>285.99559920979675</c:v>
                </c:pt>
                <c:pt idx="286">
                  <c:v>286.99559920979675</c:v>
                </c:pt>
                <c:pt idx="287">
                  <c:v>287.99559920979675</c:v>
                </c:pt>
                <c:pt idx="288">
                  <c:v>288.99559920979675</c:v>
                </c:pt>
                <c:pt idx="289">
                  <c:v>289.99559920979675</c:v>
                </c:pt>
                <c:pt idx="290">
                  <c:v>290.99559920979675</c:v>
                </c:pt>
                <c:pt idx="291">
                  <c:v>291.99559920979675</c:v>
                </c:pt>
                <c:pt idx="292">
                  <c:v>292.99559920979675</c:v>
                </c:pt>
                <c:pt idx="293">
                  <c:v>293.99559920979675</c:v>
                </c:pt>
                <c:pt idx="294">
                  <c:v>294.99559920979675</c:v>
                </c:pt>
                <c:pt idx="295">
                  <c:v>295.99559920979675</c:v>
                </c:pt>
                <c:pt idx="296">
                  <c:v>296.99559920979675</c:v>
                </c:pt>
                <c:pt idx="297">
                  <c:v>297.99559920979675</c:v>
                </c:pt>
                <c:pt idx="298">
                  <c:v>298.99559920979675</c:v>
                </c:pt>
                <c:pt idx="299">
                  <c:v>299.99559920979675</c:v>
                </c:pt>
                <c:pt idx="300">
                  <c:v>300.99559920979675</c:v>
                </c:pt>
                <c:pt idx="301">
                  <c:v>301.99559920979675</c:v>
                </c:pt>
                <c:pt idx="302">
                  <c:v>302.99559920979675</c:v>
                </c:pt>
                <c:pt idx="303">
                  <c:v>303.99559920979675</c:v>
                </c:pt>
                <c:pt idx="304">
                  <c:v>304.99559920979675</c:v>
                </c:pt>
                <c:pt idx="305">
                  <c:v>305.99559920979675</c:v>
                </c:pt>
                <c:pt idx="306">
                  <c:v>306.99559920979675</c:v>
                </c:pt>
                <c:pt idx="307">
                  <c:v>307.99559920979675</c:v>
                </c:pt>
              </c:numCache>
            </c:numRef>
          </c:xVal>
          <c:yVal>
            <c:numRef>
              <c:f>'12mbm'!$C$6:$C$313</c:f>
              <c:numCache>
                <c:formatCode>General</c:formatCode>
                <c:ptCount val="308"/>
                <c:pt idx="0">
                  <c:v>0.11788275261789308</c:v>
                </c:pt>
                <c:pt idx="1">
                  <c:v>0.20656396965966567</c:v>
                </c:pt>
                <c:pt idx="2">
                  <c:v>0.24414714700391024</c:v>
                </c:pt>
                <c:pt idx="3">
                  <c:v>0.22151467429130156</c:v>
                </c:pt>
                <c:pt idx="4">
                  <c:v>0.11788275261789308</c:v>
                </c:pt>
                <c:pt idx="5">
                  <c:v>3.3408061028084489E-2</c:v>
                </c:pt>
                <c:pt idx="6">
                  <c:v>-8.5018029143375473E-2</c:v>
                </c:pt>
                <c:pt idx="7">
                  <c:v>-0.18051244644751158</c:v>
                </c:pt>
                <c:pt idx="8">
                  <c:v>-0.22917598305401979</c:v>
                </c:pt>
                <c:pt idx="9">
                  <c:v>-0.21893576520260927</c:v>
                </c:pt>
                <c:pt idx="10">
                  <c:v>-0.15256634439986191</c:v>
                </c:pt>
                <c:pt idx="11">
                  <c:v>-4.6983115061903641E-2</c:v>
                </c:pt>
                <c:pt idx="12">
                  <c:v>7.1014170023104214E-2</c:v>
                </c:pt>
                <c:pt idx="13">
                  <c:v>0.17147950533007925</c:v>
                </c:pt>
                <c:pt idx="14">
                  <c:v>0.22884953828506277</c:v>
                </c:pt>
                <c:pt idx="15">
                  <c:v>0.22837402782705862</c:v>
                </c:pt>
                <c:pt idx="16">
                  <c:v>0.16983406753805974</c:v>
                </c:pt>
                <c:pt idx="17">
                  <c:v>6.7614544014013414E-2</c:v>
                </c:pt>
                <c:pt idx="18">
                  <c:v>-5.2888253903228093E-2</c:v>
                </c:pt>
                <c:pt idx="19">
                  <c:v>-0.16162368066559188</c:v>
                </c:pt>
                <c:pt idx="20">
                  <c:v>-0.23141469438963927</c:v>
                </c:pt>
                <c:pt idx="21">
                  <c:v>-0.24476913346246881</c:v>
                </c:pt>
                <c:pt idx="22">
                  <c:v>-0.19826625038898837</c:v>
                </c:pt>
                <c:pt idx="23">
                  <c:v>-0.10341836288855687</c:v>
                </c:pt>
                <c:pt idx="24">
                  <c:v>1.6208677941995639E-2</c:v>
                </c:pt>
                <c:pt idx="25">
                  <c:v>0.13089440325583432</c:v>
                </c:pt>
                <c:pt idx="26">
                  <c:v>0.21220313834610555</c:v>
                </c:pt>
                <c:pt idx="27">
                  <c:v>0.24009881862623825</c:v>
                </c:pt>
                <c:pt idx="28">
                  <c:v>0.20795165091713627</c:v>
                </c:pt>
                <c:pt idx="29">
                  <c:v>0.12418187719770277</c:v>
                </c:pt>
                <c:pt idx="30">
                  <c:v>1.0129361911574332E-2</c:v>
                </c:pt>
                <c:pt idx="31">
                  <c:v>-0.10531571193062025</c:v>
                </c:pt>
                <c:pt idx="32">
                  <c:v>-0.1929734916041643</c:v>
                </c:pt>
                <c:pt idx="33">
                  <c:v>-0.23070466098018266</c:v>
                </c:pt>
                <c:pt idx="34">
                  <c:v>-0.20897113191815803</c:v>
                </c:pt>
                <c:pt idx="35">
                  <c:v>-0.13323214668830818</c:v>
                </c:pt>
                <c:pt idx="36">
                  <c:v>-2.2574631166482707E-2</c:v>
                </c:pt>
                <c:pt idx="37">
                  <c:v>9.5078662172788916E-2</c:v>
                </c:pt>
                <c:pt idx="38">
                  <c:v>0.18998114620779102</c:v>
                </c:pt>
                <c:pt idx="39">
                  <c:v>0.23803541583657101</c:v>
                </c:pt>
                <c:pt idx="40">
                  <c:v>0.22685236443223666</c:v>
                </c:pt>
                <c:pt idx="41">
                  <c:v>0.15887593752408521</c:v>
                </c:pt>
                <c:pt idx="42">
                  <c:v>5.0788906993043462E-2</c:v>
                </c:pt>
                <c:pt idx="43">
                  <c:v>-7.065227084306136E-2</c:v>
                </c:pt>
                <c:pt idx="44">
                  <c:v>-0.17530985459562073</c:v>
                </c:pt>
                <c:pt idx="45">
                  <c:v>-0.23720692602784799</c:v>
                </c:pt>
                <c:pt idx="46">
                  <c:v>-0.2410284597006852</c:v>
                </c:pt>
                <c:pt idx="47">
                  <c:v>-0.18595157503696969</c:v>
                </c:pt>
                <c:pt idx="48">
                  <c:v>-8.5844881666595957E-2</c:v>
                </c:pt>
                <c:pt idx="49">
                  <c:v>3.4212713700848087E-2</c:v>
                </c:pt>
                <c:pt idx="50">
                  <c:v>0.14422048423840358</c:v>
                </c:pt>
                <c:pt idx="51">
                  <c:v>0.21677452856508053</c:v>
                </c:pt>
                <c:pt idx="52">
                  <c:v>0.23393115614276813</c:v>
                </c:pt>
                <c:pt idx="53">
                  <c:v>0.1916941328938489</c:v>
                </c:pt>
                <c:pt idx="54">
                  <c:v>0.10100103857142277</c:v>
                </c:pt>
                <c:pt idx="55">
                  <c:v>-1.5037822443560162E-2</c:v>
                </c:pt>
                <c:pt idx="56">
                  <c:v>-0.12695452954001624</c:v>
                </c:pt>
                <c:pt idx="57">
                  <c:v>-0.20633322477432686</c:v>
                </c:pt>
                <c:pt idx="58">
                  <c:v>-0.23295498265940701</c:v>
                </c:pt>
                <c:pt idx="59">
                  <c:v>-0.19988495617769034</c:v>
                </c:pt>
                <c:pt idx="60">
                  <c:v>-0.11522507274762651</c:v>
                </c:pt>
                <c:pt idx="61">
                  <c:v>-9.1997161182489143E-5</c:v>
                </c:pt>
                <c:pt idx="62">
                  <c:v>0.11667301619947631</c:v>
                </c:pt>
                <c:pt idx="63">
                  <c:v>0.20573589163518718</c:v>
                </c:pt>
                <c:pt idx="64">
                  <c:v>0.24462943905202977</c:v>
                </c:pt>
                <c:pt idx="65">
                  <c:v>0.22339500474153329</c:v>
                </c:pt>
                <c:pt idx="66">
                  <c:v>0.14709075292575977</c:v>
                </c:pt>
                <c:pt idx="67">
                  <c:v>3.4536934800352671E-2</c:v>
                </c:pt>
                <c:pt idx="68">
                  <c:v>-8.6387881096391769E-2</c:v>
                </c:pt>
                <c:pt idx="69">
                  <c:v>-0.1857207355684958</c:v>
                </c:pt>
                <c:pt idx="70">
                  <c:v>-0.23891020008792213</c:v>
                </c:pt>
                <c:pt idx="71">
                  <c:v>-0.23295525132358191</c:v>
                </c:pt>
                <c:pt idx="72">
                  <c:v>-0.16964840340273904</c:v>
                </c:pt>
                <c:pt idx="73">
                  <c:v>-6.5110612887374353E-2</c:v>
                </c:pt>
                <c:pt idx="74">
                  <c:v>5.426458888108187E-2</c:v>
                </c:pt>
                <c:pt idx="75">
                  <c:v>0.15843984198381142</c:v>
                </c:pt>
                <c:pt idx="76">
                  <c:v>0.22127257782482856</c:v>
                </c:pt>
                <c:pt idx="77">
                  <c:v>0.22707251430812389</c:v>
                </c:pt>
                <c:pt idx="78">
                  <c:v>0.17453332296137591</c:v>
                </c:pt>
                <c:pt idx="79">
                  <c:v>7.7052564425690598E-2</c:v>
                </c:pt>
                <c:pt idx="80">
                  <c:v>-4.0639949900343697E-2</c:v>
                </c:pt>
                <c:pt idx="81">
                  <c:v>-0.14869914669627712</c:v>
                </c:pt>
                <c:pt idx="82">
                  <c:v>-0.21966701040489531</c:v>
                </c:pt>
                <c:pt idx="83">
                  <c:v>-0.23537772054361045</c:v>
                </c:pt>
                <c:pt idx="84">
                  <c:v>-0.19153279248606467</c:v>
                </c:pt>
                <c:pt idx="85">
                  <c:v>-9.8797757820556512E-2</c:v>
                </c:pt>
                <c:pt idx="86">
                  <c:v>1.9855635628378027E-2</c:v>
                </c:pt>
                <c:pt idx="87">
                  <c:v>0.13489600230488424</c:v>
                </c:pt>
                <c:pt idx="88">
                  <c:v>0.21762716857025474</c:v>
                </c:pt>
                <c:pt idx="89">
                  <c:v>0.24737722930306405</c:v>
                </c:pt>
                <c:pt idx="90">
                  <c:v>0.21667917030262984</c:v>
                </c:pt>
                <c:pt idx="91">
                  <c:v>0.13314393092693791</c:v>
                </c:pt>
                <c:pt idx="92">
                  <c:v>1.755611550106399E-2</c:v>
                </c:pt>
                <c:pt idx="93">
                  <c:v>-0.10133027625110899</c:v>
                </c:pt>
                <c:pt idx="94">
                  <c:v>-0.19399128307703034</c:v>
                </c:pt>
                <c:pt idx="95">
                  <c:v>-0.23752255071665354</c:v>
                </c:pt>
                <c:pt idx="96">
                  <c:v>-0.22136647291748651</c:v>
                </c:pt>
                <c:pt idx="97">
                  <c:v>-0.14994140419772486</c:v>
                </c:pt>
                <c:pt idx="98">
                  <c:v>-4.1514491257935889E-2</c:v>
                </c:pt>
                <c:pt idx="99">
                  <c:v>7.6398188379003001E-2</c:v>
                </c:pt>
                <c:pt idx="100">
                  <c:v>0.17394955248044913</c:v>
                </c:pt>
                <c:pt idx="101">
                  <c:v>0.22646157536465603</c:v>
                </c:pt>
                <c:pt idx="102">
                  <c:v>0.22062568091118565</c:v>
                </c:pt>
                <c:pt idx="103">
                  <c:v>0.15784779731606996</c:v>
                </c:pt>
                <c:pt idx="104">
                  <c:v>5.3898739013769292E-2</c:v>
                </c:pt>
                <c:pt idx="105">
                  <c:v>-6.5042553321171717E-2</c:v>
                </c:pt>
                <c:pt idx="106">
                  <c:v>-0.16896046354805017</c:v>
                </c:pt>
                <c:pt idx="107">
                  <c:v>-0.23154038721599163</c:v>
                </c:pt>
                <c:pt idx="108">
                  <c:v>-0.23678165593568587</c:v>
                </c:pt>
                <c:pt idx="109">
                  <c:v>-0.18302645606097206</c:v>
                </c:pt>
                <c:pt idx="110">
                  <c:v>-8.3393439414213719E-2</c:v>
                </c:pt>
                <c:pt idx="111">
                  <c:v>3.7493651497589132E-2</c:v>
                </c:pt>
                <c:pt idx="112">
                  <c:v>0.14966284072834155</c:v>
                </c:pt>
                <c:pt idx="113">
                  <c:v>0.22529306094391802</c:v>
                </c:pt>
                <c:pt idx="114">
                  <c:v>0.24567568126397277</c:v>
                </c:pt>
                <c:pt idx="115">
                  <c:v>0.20589326318283827</c:v>
                </c:pt>
                <c:pt idx="116">
                  <c:v>0.11604278178237858</c:v>
                </c:pt>
                <c:pt idx="117">
                  <c:v>-1.3029552367150362E-3</c:v>
                </c:pt>
                <c:pt idx="118">
                  <c:v>-0.11675867616651303</c:v>
                </c:pt>
                <c:pt idx="119">
                  <c:v>-0.20149428919110152</c:v>
                </c:pt>
                <c:pt idx="120">
                  <c:v>-0.23445907068004196</c:v>
                </c:pt>
                <c:pt idx="121">
                  <c:v>-0.2076508653045735</c:v>
                </c:pt>
                <c:pt idx="122">
                  <c:v>-0.12810929045306138</c:v>
                </c:pt>
                <c:pt idx="123">
                  <c:v>-1.613375180081416E-2</c:v>
                </c:pt>
                <c:pt idx="124">
                  <c:v>9.9825944913214726E-2</c:v>
                </c:pt>
                <c:pt idx="125">
                  <c:v>0.19032397434049142</c:v>
                </c:pt>
                <c:pt idx="126">
                  <c:v>0.23232251247953059</c:v>
                </c:pt>
                <c:pt idx="127">
                  <c:v>0.21498744361370892</c:v>
                </c:pt>
                <c:pt idx="128">
                  <c:v>0.14242123403495169</c:v>
                </c:pt>
                <c:pt idx="129">
                  <c:v>3.2646739440466775E-2</c:v>
                </c:pt>
                <c:pt idx="130">
                  <c:v>-8.6903847117432653E-2</c:v>
                </c:pt>
                <c:pt idx="131">
                  <c:v>-0.18626398232620645</c:v>
                </c:pt>
                <c:pt idx="132">
                  <c:v>-0.24044767144024309</c:v>
                </c:pt>
                <c:pt idx="133">
                  <c:v>-0.23571953921154826</c:v>
                </c:pt>
                <c:pt idx="134">
                  <c:v>-0.17304731983436947</c:v>
                </c:pt>
                <c:pt idx="135">
                  <c:v>-6.7870465557778592E-2</c:v>
                </c:pt>
                <c:pt idx="136">
                  <c:v>5.3757679323354318E-2</c:v>
                </c:pt>
                <c:pt idx="137">
                  <c:v>0.161687322837367</c:v>
                </c:pt>
                <c:pt idx="138">
                  <c:v>0.22921554718463941</c:v>
                </c:pt>
                <c:pt idx="139">
                  <c:v>0.23976455014405107</c:v>
                </c:pt>
                <c:pt idx="140">
                  <c:v>0.19102084625671376</c:v>
                </c:pt>
                <c:pt idx="141">
                  <c:v>9.5498255180029343E-2</c:v>
                </c:pt>
                <c:pt idx="142">
                  <c:v>-2.2615628578362516E-2</c:v>
                </c:pt>
                <c:pt idx="143">
                  <c:v>-0.13353778037501746</c:v>
                </c:pt>
                <c:pt idx="144">
                  <c:v>-0.20936779553471865</c:v>
                </c:pt>
                <c:pt idx="145">
                  <c:v>-0.23108967061621552</c:v>
                </c:pt>
                <c:pt idx="146">
                  <c:v>-0.19334100561342293</c:v>
                </c:pt>
                <c:pt idx="147">
                  <c:v>-0.10575348646965724</c:v>
                </c:pt>
                <c:pt idx="148">
                  <c:v>9.4713234159549964E-3</c:v>
                </c:pt>
                <c:pt idx="149">
                  <c:v>0.12314243282833255</c:v>
                </c:pt>
                <c:pt idx="150">
                  <c:v>0.2064158687281977</c:v>
                </c:pt>
                <c:pt idx="151">
                  <c:v>0.23804630237250504</c:v>
                </c:pt>
                <c:pt idx="152">
                  <c:v>0.20973419776539018</c:v>
                </c:pt>
                <c:pt idx="153">
                  <c:v>0.12822641221395245</c:v>
                </c:pt>
                <c:pt idx="154">
                  <c:v>1.3642416863461609E-2</c:v>
                </c:pt>
                <c:pt idx="155">
                  <c:v>-0.10555502172328099</c:v>
                </c:pt>
                <c:pt idx="156">
                  <c:v>-0.199684183303073</c:v>
                </c:pt>
                <c:pt idx="157">
                  <c:v>-0.24527766932877709</c:v>
                </c:pt>
                <c:pt idx="158">
                  <c:v>-0.23096087292585096</c:v>
                </c:pt>
                <c:pt idx="159">
                  <c:v>-0.16030166337883173</c:v>
                </c:pt>
                <c:pt idx="160">
                  <c:v>-5.0916728354232513E-2</c:v>
                </c:pt>
                <c:pt idx="161">
                  <c:v>6.9941352447501368E-2</c:v>
                </c:pt>
                <c:pt idx="162">
                  <c:v>0.17220979403276526</c:v>
                </c:pt>
                <c:pt idx="163">
                  <c:v>0.23054261553341635</c:v>
                </c:pt>
                <c:pt idx="164">
                  <c:v>0.23065181963483936</c:v>
                </c:pt>
                <c:pt idx="165">
                  <c:v>0.17287315004003234</c:v>
                </c:pt>
                <c:pt idx="166">
                  <c:v>7.2063033516176836E-2</c:v>
                </c:pt>
                <c:pt idx="167">
                  <c:v>-4.6146467236991284E-2</c:v>
                </c:pt>
                <c:pt idx="168">
                  <c:v>-0.15179442296781737</c:v>
                </c:pt>
                <c:pt idx="169">
                  <c:v>-0.21812169820507304</c:v>
                </c:pt>
                <c:pt idx="170">
                  <c:v>-0.22829591850555561</c:v>
                </c:pt>
                <c:pt idx="171">
                  <c:v>-0.17964337197722544</c:v>
                </c:pt>
                <c:pt idx="172">
                  <c:v>-8.4325924825833329E-2</c:v>
                </c:pt>
                <c:pt idx="173">
                  <c:v>3.3707152667427909E-2</c:v>
                </c:pt>
                <c:pt idx="174">
                  <c:v>0.14472805649014456</c:v>
                </c:pt>
                <c:pt idx="175">
                  <c:v>0.22069283475054083</c:v>
                </c:pt>
                <c:pt idx="176">
                  <c:v>0.24228533770644839</c:v>
                </c:pt>
                <c:pt idx="177">
                  <c:v>0.20377552543529143</c:v>
                </c:pt>
                <c:pt idx="178">
                  <c:v>0.11447292649086652</c:v>
                </c:pt>
                <c:pt idx="179">
                  <c:v>-3.5901371509434519E-3</c:v>
                </c:pt>
                <c:pt idx="180">
                  <c:v>-0.12116543667378826</c:v>
                </c:pt>
                <c:pt idx="181">
                  <c:v>-0.20910565516572285</c:v>
                </c:pt>
                <c:pt idx="182">
                  <c:v>-0.24565700908716767</c:v>
                </c:pt>
                <c:pt idx="183">
                  <c:v>-0.22189955412843768</c:v>
                </c:pt>
                <c:pt idx="184">
                  <c:v>-0.1439715247841713</c:v>
                </c:pt>
                <c:pt idx="185">
                  <c:v>-3.1520495065995455E-2</c:v>
                </c:pt>
                <c:pt idx="186">
                  <c:v>8.7229696096683434E-2</c:v>
                </c:pt>
                <c:pt idx="187">
                  <c:v>0.18255872987522828</c:v>
                </c:pt>
                <c:pt idx="188">
                  <c:v>0.23070059063553222</c:v>
                </c:pt>
                <c:pt idx="189">
                  <c:v>0.21979681069833523</c:v>
                </c:pt>
                <c:pt idx="190">
                  <c:v>0.15285944890910849</c:v>
                </c:pt>
                <c:pt idx="191">
                  <c:v>4.7001249820663664E-2</c:v>
                </c:pt>
                <c:pt idx="192">
                  <c:v>-7.0873187933199439E-2</c:v>
                </c:pt>
                <c:pt idx="193">
                  <c:v>-0.17083367602086244</c:v>
                </c:pt>
                <c:pt idx="194">
                  <c:v>-0.22745015340769742</c:v>
                </c:pt>
                <c:pt idx="195">
                  <c:v>-0.22618936812193841</c:v>
                </c:pt>
                <c:pt idx="196">
                  <c:v>-0.16707722491430999</c:v>
                </c:pt>
                <c:pt idx="197">
                  <c:v>-6.4707358863090439E-2</c:v>
                </c:pt>
                <c:pt idx="198">
                  <c:v>5.5406997752314474E-2</c:v>
                </c:pt>
                <c:pt idx="199">
                  <c:v>0.1632235045655033</c:v>
                </c:pt>
                <c:pt idx="200">
                  <c:v>0.23170121687586676</c:v>
                </c:pt>
                <c:pt idx="201">
                  <c:v>0.24358262737926023</c:v>
                </c:pt>
                <c:pt idx="202">
                  <c:v>0.19572626485423819</c:v>
                </c:pt>
                <c:pt idx="203">
                  <c:v>9.9902981819830164E-2</c:v>
                </c:pt>
                <c:pt idx="204">
                  <c:v>-2.0144218429233373E-2</c:v>
                </c:pt>
                <c:pt idx="205">
                  <c:v>-0.13464002515792065</c:v>
                </c:pt>
                <c:pt idx="206">
                  <c:v>-0.21522736328882799</c:v>
                </c:pt>
                <c:pt idx="207">
                  <c:v>-0.24206088850208116</c:v>
                </c:pt>
                <c:pt idx="208">
                  <c:v>-0.20876530642638189</c:v>
                </c:pt>
                <c:pt idx="209">
                  <c:v>-0.12401592397953556</c:v>
                </c:pt>
                <c:pt idx="210">
                  <c:v>-9.3459759858571592E-3</c:v>
                </c:pt>
                <c:pt idx="211">
                  <c:v>0.10626846113109253</c:v>
                </c:pt>
                <c:pt idx="212">
                  <c:v>0.19368708080041827</c:v>
                </c:pt>
                <c:pt idx="213">
                  <c:v>0.23092137611177327</c:v>
                </c:pt>
                <c:pt idx="214">
                  <c:v>0.20865279221365696</c:v>
                </c:pt>
                <c:pt idx="215">
                  <c:v>0.13256884108363426</c:v>
                </c:pt>
                <c:pt idx="216">
                  <c:v>2.1931319503431558E-2</c:v>
                </c:pt>
                <c:pt idx="217">
                  <c:v>-9.5263993283386389E-2</c:v>
                </c:pt>
                <c:pt idx="218">
                  <c:v>-0.18932169446001398</c:v>
                </c:pt>
                <c:pt idx="219">
                  <c:v>-0.23631024274928869</c:v>
                </c:pt>
                <c:pt idx="220">
                  <c:v>-0.22408186378770831</c:v>
                </c:pt>
                <c:pt idx="221">
                  <c:v>-0.15533812359721597</c:v>
                </c:pt>
                <c:pt idx="222">
                  <c:v>-4.6971326281455512E-2</c:v>
                </c:pt>
                <c:pt idx="223">
                  <c:v>7.415406689568696E-2</c:v>
                </c:pt>
                <c:pt idx="224">
                  <c:v>0.17792288948748589</c:v>
                </c:pt>
                <c:pt idx="225">
                  <c:v>0.23850865574418595</c:v>
                </c:pt>
                <c:pt idx="226">
                  <c:v>0.24084066314126223</c:v>
                </c:pt>
                <c:pt idx="227">
                  <c:v>0.18437735641749681</c:v>
                </c:pt>
                <c:pt idx="228">
                  <c:v>8.3239903997349832E-2</c:v>
                </c:pt>
                <c:pt idx="229">
                  <c:v>-3.7327398297853094E-2</c:v>
                </c:pt>
                <c:pt idx="230">
                  <c:v>-0.14728225017133315</c:v>
                </c:pt>
                <c:pt idx="231">
                  <c:v>-0.21930894110322258</c:v>
                </c:pt>
                <c:pt idx="232">
                  <c:v>-0.23565572767139953</c:v>
                </c:pt>
                <c:pt idx="233">
                  <c:v>-0.19257083922708734</c:v>
                </c:pt>
                <c:pt idx="234">
                  <c:v>-0.10122537561940875</c:v>
                </c:pt>
                <c:pt idx="235">
                  <c:v>1.5107433818267105E-2</c:v>
                </c:pt>
                <c:pt idx="236">
                  <c:v>0.12690816532608698</c:v>
                </c:pt>
                <c:pt idx="237">
                  <c:v>0.20583264339441951</c:v>
                </c:pt>
                <c:pt idx="238">
                  <c:v>0.23183662090063833</c:v>
                </c:pt>
                <c:pt idx="239">
                  <c:v>0.19821596052853763</c:v>
                </c:pt>
                <c:pt idx="240">
                  <c:v>0.11329753397148973</c:v>
                </c:pt>
                <c:pt idx="241">
                  <c:v>-1.6437408372546808E-3</c:v>
                </c:pt>
                <c:pt idx="242">
                  <c:v>-0.1177195875524408</c:v>
                </c:pt>
                <c:pt idx="243">
                  <c:v>-0.20567687140126964</c:v>
                </c:pt>
                <c:pt idx="244">
                  <c:v>-0.24324177669879848</c:v>
                </c:pt>
                <c:pt idx="245">
                  <c:v>-0.22071731430095495</c:v>
                </c:pt>
                <c:pt idx="246">
                  <c:v>-0.14342969119846929</c:v>
                </c:pt>
                <c:pt idx="247">
                  <c:v>-3.0409234046766282E-2</c:v>
                </c:pt>
                <c:pt idx="248">
                  <c:v>9.0364170836329485E-2</c:v>
                </c:pt>
                <c:pt idx="249">
                  <c:v>0.18895959934827214</c:v>
                </c:pt>
                <c:pt idx="250">
                  <c:v>0.24098328466247079</c:v>
                </c:pt>
                <c:pt idx="251">
                  <c:v>0.23367936582637744</c:v>
                </c:pt>
                <c:pt idx="252">
                  <c:v>0.16911398312094378</c:v>
                </c:pt>
                <c:pt idx="253">
                  <c:v>6.3644914752187226E-2</c:v>
                </c:pt>
                <c:pt idx="254">
                  <c:v>-5.618959512309149E-2</c:v>
                </c:pt>
                <c:pt idx="255">
                  <c:v>-0.16033126469277759</c:v>
                </c:pt>
                <c:pt idx="256">
                  <c:v>-0.22274074764174229</c:v>
                </c:pt>
                <c:pt idx="257">
                  <c:v>-0.22792431820731249</c:v>
                </c:pt>
                <c:pt idx="258">
                  <c:v>-0.17481154766908694</c:v>
                </c:pt>
                <c:pt idx="259">
                  <c:v>-7.7011853530298685E-2</c:v>
                </c:pt>
                <c:pt idx="260">
                  <c:v>4.0613803983627066E-2</c:v>
                </c:pt>
                <c:pt idx="261">
                  <c:v>0.14820545949273653</c:v>
                </c:pt>
                <c:pt idx="262">
                  <c:v>0.21841184074033487</c:v>
                </c:pt>
                <c:pt idx="263">
                  <c:v>0.23326928004903172</c:v>
                </c:pt>
                <c:pt idx="264">
                  <c:v>0.1887255740704851</c:v>
                </c:pt>
                <c:pt idx="265">
                  <c:v>9.5673219658047953E-2</c:v>
                </c:pt>
                <c:pt idx="266">
                  <c:v>-2.276799477054859E-2</c:v>
                </c:pt>
                <c:pt idx="267">
                  <c:v>-0.13703825097294944</c:v>
                </c:pt>
                <c:pt idx="268">
                  <c:v>-0.21854392023389341</c:v>
                </c:pt>
                <c:pt idx="269">
                  <c:v>-0.24682560450267085</c:v>
                </c:pt>
                <c:pt idx="270">
                  <c:v>-0.21469038481591363</c:v>
                </c:pt>
                <c:pt idx="271">
                  <c:v>-0.13002102832596457</c:v>
                </c:pt>
                <c:pt idx="272">
                  <c:v>-1.3808124067908193E-2</c:v>
                </c:pt>
                <c:pt idx="273">
                  <c:v>0.10510177591440457</c:v>
                </c:pt>
                <c:pt idx="274">
                  <c:v>0.19722546913436675</c:v>
                </c:pt>
                <c:pt idx="275">
                  <c:v>0.23982002663904534</c:v>
                </c:pt>
                <c:pt idx="276">
                  <c:v>0.22256806330633419</c:v>
                </c:pt>
                <c:pt idx="277">
                  <c:v>0.15014642702921885</c:v>
                </c:pt>
                <c:pt idx="278">
                  <c:v>4.1035047656796879E-2</c:v>
                </c:pt>
                <c:pt idx="279">
                  <c:v>-7.7134362590900604E-2</c:v>
                </c:pt>
                <c:pt idx="280">
                  <c:v>-0.17452232831461151</c:v>
                </c:pt>
                <c:pt idx="281">
                  <c:v>-0.22657602681827804</c:v>
                </c:pt>
                <c:pt idx="282">
                  <c:v>-0.22019390720773052</c:v>
                </c:pt>
                <c:pt idx="283">
                  <c:v>-0.15701404200777558</c:v>
                </c:pt>
                <c:pt idx="284">
                  <c:v>-5.3001346379547884E-2</c:v>
                </c:pt>
                <c:pt idx="285">
                  <c:v>6.5562706105142199E-2</c:v>
                </c:pt>
                <c:pt idx="286">
                  <c:v>0.16868174436804842</c:v>
                </c:pt>
                <c:pt idx="287">
                  <c:v>0.23018127280563197</c:v>
                </c:pt>
                <c:pt idx="288">
                  <c:v>0.23428958334762867</c:v>
                </c:pt>
                <c:pt idx="289">
                  <c:v>0.17961143021071047</c:v>
                </c:pt>
                <c:pt idx="290">
                  <c:v>7.9496907414194573E-2</c:v>
                </c:pt>
                <c:pt idx="291">
                  <c:v>-4.1287971144836053E-2</c:v>
                </c:pt>
                <c:pt idx="292">
                  <c:v>-0.15275492800912371</c:v>
                </c:pt>
                <c:pt idx="293">
                  <c:v>-0.22719882980386674</c:v>
                </c:pt>
                <c:pt idx="294">
                  <c:v>-0.24613326272008001</c:v>
                </c:pt>
                <c:pt idx="295">
                  <c:v>-0.20491746494319141</c:v>
                </c:pt>
                <c:pt idx="296">
                  <c:v>-0.11391464793798549</c:v>
                </c:pt>
                <c:pt idx="297">
                  <c:v>4.1085167617589072E-3</c:v>
                </c:pt>
                <c:pt idx="298">
                  <c:v>0.11968894904126898</c:v>
                </c:pt>
                <c:pt idx="299">
                  <c:v>0.20404953807837578</c:v>
                </c:pt>
                <c:pt idx="300">
                  <c:v>0.23630566851891674</c:v>
                </c:pt>
                <c:pt idx="301">
                  <c:v>0.20868901923250108</c:v>
                </c:pt>
                <c:pt idx="302">
                  <c:v>0.12847920825863204</c:v>
                </c:pt>
                <c:pt idx="303">
                  <c:v>1.6159681509692443E-2</c:v>
                </c:pt>
                <c:pt idx="304">
                  <c:v>-9.9738687530553857E-2</c:v>
                </c:pt>
                <c:pt idx="305">
                  <c:v>-0.18981204029655377</c:v>
                </c:pt>
                <c:pt idx="306">
                  <c:v>-0.23117564842954613</c:v>
                </c:pt>
                <c:pt idx="307">
                  <c:v>-0.21321880501051174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3B-4879-8F13-4124CC6249AC}"/>
            </c:ext>
          </c:extLst>
        </c:ser>
        <c:ser>
          <c:idx val="21"/>
          <c:order val="1"/>
          <c:tx>
            <c:strRef>
              <c:f>'12mbm'!$M$5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'12mbm'!$K$7:$K$313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5.9955992097967217</c:v>
                </c:pt>
                <c:pt idx="5">
                  <c:v>6.9955992097967217</c:v>
                </c:pt>
                <c:pt idx="6">
                  <c:v>7.9955992097967217</c:v>
                </c:pt>
                <c:pt idx="7">
                  <c:v>8.9955992097967226</c:v>
                </c:pt>
                <c:pt idx="8">
                  <c:v>9.9955992097967226</c:v>
                </c:pt>
                <c:pt idx="9">
                  <c:v>10.995599209796723</c:v>
                </c:pt>
                <c:pt idx="10">
                  <c:v>11.995599209796723</c:v>
                </c:pt>
                <c:pt idx="11">
                  <c:v>12.995599209796723</c:v>
                </c:pt>
                <c:pt idx="12">
                  <c:v>13.995599209796723</c:v>
                </c:pt>
                <c:pt idx="13">
                  <c:v>14.995599209796723</c:v>
                </c:pt>
                <c:pt idx="14">
                  <c:v>15.995599209796723</c:v>
                </c:pt>
                <c:pt idx="15">
                  <c:v>16.995599209796723</c:v>
                </c:pt>
                <c:pt idx="16">
                  <c:v>17.995599209796723</c:v>
                </c:pt>
                <c:pt idx="17">
                  <c:v>18.995599209796723</c:v>
                </c:pt>
                <c:pt idx="18">
                  <c:v>19.995599209796723</c:v>
                </c:pt>
                <c:pt idx="19">
                  <c:v>20.995599209796723</c:v>
                </c:pt>
                <c:pt idx="20">
                  <c:v>21.995599209796723</c:v>
                </c:pt>
                <c:pt idx="21">
                  <c:v>22.995599209796723</c:v>
                </c:pt>
                <c:pt idx="22">
                  <c:v>23.995599209796723</c:v>
                </c:pt>
                <c:pt idx="23">
                  <c:v>24.995599209796723</c:v>
                </c:pt>
                <c:pt idx="24">
                  <c:v>25.995599209796723</c:v>
                </c:pt>
                <c:pt idx="25">
                  <c:v>26.995599209796723</c:v>
                </c:pt>
                <c:pt idx="26">
                  <c:v>27.995599209796723</c:v>
                </c:pt>
                <c:pt idx="27">
                  <c:v>28.995599209796723</c:v>
                </c:pt>
                <c:pt idx="28">
                  <c:v>29.995599209796723</c:v>
                </c:pt>
                <c:pt idx="29">
                  <c:v>30.995599209796723</c:v>
                </c:pt>
                <c:pt idx="30">
                  <c:v>31.995599209796723</c:v>
                </c:pt>
                <c:pt idx="31">
                  <c:v>32.995599209796723</c:v>
                </c:pt>
                <c:pt idx="32">
                  <c:v>33.995599209796723</c:v>
                </c:pt>
                <c:pt idx="33">
                  <c:v>34.995599209796723</c:v>
                </c:pt>
                <c:pt idx="34">
                  <c:v>35.995599209796723</c:v>
                </c:pt>
                <c:pt idx="35">
                  <c:v>36.995599209796723</c:v>
                </c:pt>
                <c:pt idx="36">
                  <c:v>37.995599209796723</c:v>
                </c:pt>
                <c:pt idx="37">
                  <c:v>38.995599209796723</c:v>
                </c:pt>
                <c:pt idx="38">
                  <c:v>39.995599209796723</c:v>
                </c:pt>
                <c:pt idx="39">
                  <c:v>40.995599209796723</c:v>
                </c:pt>
                <c:pt idx="40">
                  <c:v>41.995599209796723</c:v>
                </c:pt>
                <c:pt idx="41">
                  <c:v>42.995599209796723</c:v>
                </c:pt>
                <c:pt idx="42">
                  <c:v>43.995599209796723</c:v>
                </c:pt>
                <c:pt idx="43">
                  <c:v>44.995599209796723</c:v>
                </c:pt>
                <c:pt idx="44">
                  <c:v>45.995599209796723</c:v>
                </c:pt>
                <c:pt idx="45">
                  <c:v>46.995599209796723</c:v>
                </c:pt>
                <c:pt idx="46">
                  <c:v>47.995599209796723</c:v>
                </c:pt>
                <c:pt idx="47">
                  <c:v>48.995599209796723</c:v>
                </c:pt>
                <c:pt idx="48">
                  <c:v>49.995599209796723</c:v>
                </c:pt>
                <c:pt idx="49">
                  <c:v>50.995599209796723</c:v>
                </c:pt>
                <c:pt idx="50">
                  <c:v>51.995599209796723</c:v>
                </c:pt>
                <c:pt idx="51">
                  <c:v>52.995599209796723</c:v>
                </c:pt>
                <c:pt idx="52">
                  <c:v>53.995599209796723</c:v>
                </c:pt>
                <c:pt idx="53">
                  <c:v>54.995599209796723</c:v>
                </c:pt>
                <c:pt idx="54">
                  <c:v>55.995599209796723</c:v>
                </c:pt>
                <c:pt idx="55">
                  <c:v>56.995599209796723</c:v>
                </c:pt>
                <c:pt idx="56">
                  <c:v>57.995599209796723</c:v>
                </c:pt>
                <c:pt idx="57">
                  <c:v>58.995599209796723</c:v>
                </c:pt>
                <c:pt idx="58">
                  <c:v>59.995599209796723</c:v>
                </c:pt>
                <c:pt idx="59">
                  <c:v>60.995599209796723</c:v>
                </c:pt>
                <c:pt idx="60">
                  <c:v>61.995599209796723</c:v>
                </c:pt>
                <c:pt idx="61">
                  <c:v>62.995599209796723</c:v>
                </c:pt>
                <c:pt idx="62">
                  <c:v>63.995599209796723</c:v>
                </c:pt>
                <c:pt idx="63">
                  <c:v>64.995599209796723</c:v>
                </c:pt>
                <c:pt idx="64">
                  <c:v>65.995599209796723</c:v>
                </c:pt>
                <c:pt idx="65">
                  <c:v>66.995599209796723</c:v>
                </c:pt>
                <c:pt idx="66">
                  <c:v>67.995599209796723</c:v>
                </c:pt>
                <c:pt idx="67">
                  <c:v>68.995599209796723</c:v>
                </c:pt>
                <c:pt idx="68">
                  <c:v>69.995599209796723</c:v>
                </c:pt>
                <c:pt idx="69">
                  <c:v>70.995599209796723</c:v>
                </c:pt>
                <c:pt idx="70">
                  <c:v>71.995599209796723</c:v>
                </c:pt>
                <c:pt idx="71">
                  <c:v>72.995599209796723</c:v>
                </c:pt>
                <c:pt idx="72">
                  <c:v>73.995599209796723</c:v>
                </c:pt>
                <c:pt idx="73">
                  <c:v>74.995599209796723</c:v>
                </c:pt>
                <c:pt idx="74">
                  <c:v>75.995599209796723</c:v>
                </c:pt>
                <c:pt idx="75">
                  <c:v>76.995599209796723</c:v>
                </c:pt>
                <c:pt idx="76">
                  <c:v>77.995599209796723</c:v>
                </c:pt>
                <c:pt idx="77">
                  <c:v>78.995599209796723</c:v>
                </c:pt>
                <c:pt idx="78">
                  <c:v>79.995599209796723</c:v>
                </c:pt>
                <c:pt idx="79">
                  <c:v>80.995599209796723</c:v>
                </c:pt>
                <c:pt idx="80">
                  <c:v>81.995599209796723</c:v>
                </c:pt>
                <c:pt idx="81">
                  <c:v>82.995599209796723</c:v>
                </c:pt>
                <c:pt idx="82">
                  <c:v>83.995599209796723</c:v>
                </c:pt>
                <c:pt idx="83">
                  <c:v>84.995599209796723</c:v>
                </c:pt>
                <c:pt idx="84">
                  <c:v>85.995599209796723</c:v>
                </c:pt>
                <c:pt idx="85">
                  <c:v>86.995599209796723</c:v>
                </c:pt>
                <c:pt idx="86">
                  <c:v>87.995599209796723</c:v>
                </c:pt>
                <c:pt idx="87">
                  <c:v>88.995599209796723</c:v>
                </c:pt>
                <c:pt idx="88">
                  <c:v>89.995599209796723</c:v>
                </c:pt>
                <c:pt idx="89">
                  <c:v>90.995599209796723</c:v>
                </c:pt>
                <c:pt idx="90">
                  <c:v>91.995599209796723</c:v>
                </c:pt>
                <c:pt idx="91">
                  <c:v>92.995599209796723</c:v>
                </c:pt>
                <c:pt idx="92">
                  <c:v>93.995599209796723</c:v>
                </c:pt>
                <c:pt idx="93">
                  <c:v>94.995599209796723</c:v>
                </c:pt>
                <c:pt idx="94">
                  <c:v>95.995599209796723</c:v>
                </c:pt>
                <c:pt idx="95">
                  <c:v>96.995599209796723</c:v>
                </c:pt>
                <c:pt idx="96">
                  <c:v>97.995599209796723</c:v>
                </c:pt>
                <c:pt idx="97">
                  <c:v>98.995599209796723</c:v>
                </c:pt>
                <c:pt idx="98">
                  <c:v>99.995599209796723</c:v>
                </c:pt>
                <c:pt idx="99">
                  <c:v>100.99559920979672</c:v>
                </c:pt>
                <c:pt idx="100">
                  <c:v>101.99559920979672</c:v>
                </c:pt>
                <c:pt idx="101">
                  <c:v>102.99559920979672</c:v>
                </c:pt>
                <c:pt idx="102">
                  <c:v>103.99559920979672</c:v>
                </c:pt>
                <c:pt idx="103">
                  <c:v>104.99559920979672</c:v>
                </c:pt>
                <c:pt idx="104">
                  <c:v>105.99559920979672</c:v>
                </c:pt>
                <c:pt idx="105">
                  <c:v>106.99559920979672</c:v>
                </c:pt>
                <c:pt idx="106">
                  <c:v>107.99559920979672</c:v>
                </c:pt>
                <c:pt idx="107">
                  <c:v>108.99559920979672</c:v>
                </c:pt>
                <c:pt idx="108">
                  <c:v>109.99559920979672</c:v>
                </c:pt>
                <c:pt idx="109">
                  <c:v>110.99559920979672</c:v>
                </c:pt>
                <c:pt idx="110">
                  <c:v>111.99559920979672</c:v>
                </c:pt>
                <c:pt idx="111">
                  <c:v>112.99559920979672</c:v>
                </c:pt>
                <c:pt idx="112">
                  <c:v>113.99559920979672</c:v>
                </c:pt>
                <c:pt idx="113">
                  <c:v>114.99559920979672</c:v>
                </c:pt>
                <c:pt idx="114">
                  <c:v>115.99559920979672</c:v>
                </c:pt>
                <c:pt idx="115">
                  <c:v>116.99559920979672</c:v>
                </c:pt>
                <c:pt idx="116">
                  <c:v>117.99559920979672</c:v>
                </c:pt>
                <c:pt idx="117">
                  <c:v>118.99559920979672</c:v>
                </c:pt>
                <c:pt idx="118">
                  <c:v>119.99559920979672</c:v>
                </c:pt>
                <c:pt idx="119">
                  <c:v>120.99559920979672</c:v>
                </c:pt>
                <c:pt idx="120">
                  <c:v>121.99559920979672</c:v>
                </c:pt>
                <c:pt idx="121">
                  <c:v>122.99559920979672</c:v>
                </c:pt>
                <c:pt idx="122">
                  <c:v>123.99559920979672</c:v>
                </c:pt>
                <c:pt idx="123">
                  <c:v>124.99559920979672</c:v>
                </c:pt>
                <c:pt idx="124">
                  <c:v>125.99559920979672</c:v>
                </c:pt>
                <c:pt idx="125">
                  <c:v>126.99559920979672</c:v>
                </c:pt>
                <c:pt idx="126">
                  <c:v>127.99559920979672</c:v>
                </c:pt>
                <c:pt idx="127">
                  <c:v>128.99559920979672</c:v>
                </c:pt>
                <c:pt idx="128">
                  <c:v>129.99559920979672</c:v>
                </c:pt>
                <c:pt idx="129">
                  <c:v>130.99559920979672</c:v>
                </c:pt>
                <c:pt idx="130">
                  <c:v>131.99559920979672</c:v>
                </c:pt>
                <c:pt idx="131">
                  <c:v>132.99559920979672</c:v>
                </c:pt>
                <c:pt idx="132">
                  <c:v>133.99559920979672</c:v>
                </c:pt>
                <c:pt idx="133">
                  <c:v>134.99559920979672</c:v>
                </c:pt>
                <c:pt idx="134">
                  <c:v>135.99559920979672</c:v>
                </c:pt>
                <c:pt idx="135">
                  <c:v>136.99559920979672</c:v>
                </c:pt>
                <c:pt idx="136">
                  <c:v>137.99559920979672</c:v>
                </c:pt>
                <c:pt idx="137">
                  <c:v>138.99559920979672</c:v>
                </c:pt>
                <c:pt idx="138">
                  <c:v>139.99559920979672</c:v>
                </c:pt>
                <c:pt idx="139">
                  <c:v>140.99559920979672</c:v>
                </c:pt>
                <c:pt idx="140">
                  <c:v>141.99559920979672</c:v>
                </c:pt>
                <c:pt idx="141">
                  <c:v>142.99559920979672</c:v>
                </c:pt>
                <c:pt idx="142">
                  <c:v>143.99559920979672</c:v>
                </c:pt>
                <c:pt idx="143">
                  <c:v>144.99559920979672</c:v>
                </c:pt>
                <c:pt idx="144">
                  <c:v>145.99559920979672</c:v>
                </c:pt>
                <c:pt idx="145">
                  <c:v>146.99559920979672</c:v>
                </c:pt>
                <c:pt idx="146">
                  <c:v>147.99559920979672</c:v>
                </c:pt>
                <c:pt idx="147">
                  <c:v>148.99559920979672</c:v>
                </c:pt>
                <c:pt idx="148">
                  <c:v>149.99559920979672</c:v>
                </c:pt>
                <c:pt idx="149">
                  <c:v>150.99559920979672</c:v>
                </c:pt>
                <c:pt idx="150">
                  <c:v>151.99559920979672</c:v>
                </c:pt>
                <c:pt idx="151">
                  <c:v>152.99559920979672</c:v>
                </c:pt>
                <c:pt idx="152">
                  <c:v>153.99559920979672</c:v>
                </c:pt>
                <c:pt idx="153">
                  <c:v>154.99559920979672</c:v>
                </c:pt>
                <c:pt idx="154">
                  <c:v>155.99559920979672</c:v>
                </c:pt>
                <c:pt idx="155">
                  <c:v>156.99559920979672</c:v>
                </c:pt>
                <c:pt idx="156">
                  <c:v>157.99559920979672</c:v>
                </c:pt>
                <c:pt idx="157">
                  <c:v>158.99559920979672</c:v>
                </c:pt>
                <c:pt idx="158">
                  <c:v>159.99559920979672</c:v>
                </c:pt>
                <c:pt idx="159">
                  <c:v>160.99559920979672</c:v>
                </c:pt>
                <c:pt idx="160">
                  <c:v>161.99559920979672</c:v>
                </c:pt>
                <c:pt idx="161">
                  <c:v>162.99559920979672</c:v>
                </c:pt>
                <c:pt idx="162">
                  <c:v>163.99559920979672</c:v>
                </c:pt>
                <c:pt idx="163">
                  <c:v>164.99559920979672</c:v>
                </c:pt>
                <c:pt idx="164">
                  <c:v>165.99559920979672</c:v>
                </c:pt>
                <c:pt idx="165">
                  <c:v>166.99559920979672</c:v>
                </c:pt>
                <c:pt idx="166">
                  <c:v>167.99559920979672</c:v>
                </c:pt>
                <c:pt idx="167">
                  <c:v>168.99559920979672</c:v>
                </c:pt>
                <c:pt idx="168">
                  <c:v>169.99559920979672</c:v>
                </c:pt>
                <c:pt idx="169">
                  <c:v>170.99559920979672</c:v>
                </c:pt>
                <c:pt idx="170">
                  <c:v>171.99559920979672</c:v>
                </c:pt>
                <c:pt idx="171">
                  <c:v>172.99559920979672</c:v>
                </c:pt>
                <c:pt idx="172">
                  <c:v>173.99559920979672</c:v>
                </c:pt>
                <c:pt idx="173">
                  <c:v>174.99559920979672</c:v>
                </c:pt>
                <c:pt idx="174">
                  <c:v>175.99559920979672</c:v>
                </c:pt>
                <c:pt idx="175">
                  <c:v>176.99559920979672</c:v>
                </c:pt>
                <c:pt idx="176">
                  <c:v>177.99559920979672</c:v>
                </c:pt>
                <c:pt idx="177">
                  <c:v>178.99559920979672</c:v>
                </c:pt>
                <c:pt idx="178">
                  <c:v>179.99559920979672</c:v>
                </c:pt>
                <c:pt idx="179">
                  <c:v>180.99559920979672</c:v>
                </c:pt>
                <c:pt idx="180">
                  <c:v>181.99559920979672</c:v>
                </c:pt>
                <c:pt idx="181">
                  <c:v>182.99559920979672</c:v>
                </c:pt>
                <c:pt idx="182">
                  <c:v>183.99559920979672</c:v>
                </c:pt>
                <c:pt idx="183">
                  <c:v>184.99559920979672</c:v>
                </c:pt>
                <c:pt idx="184">
                  <c:v>185.99559920979672</c:v>
                </c:pt>
                <c:pt idx="185">
                  <c:v>186.99559920979672</c:v>
                </c:pt>
                <c:pt idx="186">
                  <c:v>187.99559920979672</c:v>
                </c:pt>
                <c:pt idx="187">
                  <c:v>188.99559920979672</c:v>
                </c:pt>
                <c:pt idx="188">
                  <c:v>189.99559920979672</c:v>
                </c:pt>
                <c:pt idx="189">
                  <c:v>190.99559920979672</c:v>
                </c:pt>
                <c:pt idx="190">
                  <c:v>191.99559920979672</c:v>
                </c:pt>
                <c:pt idx="191">
                  <c:v>192.99559920979672</c:v>
                </c:pt>
                <c:pt idx="192">
                  <c:v>193.99559920979672</c:v>
                </c:pt>
                <c:pt idx="193">
                  <c:v>194.99559920979672</c:v>
                </c:pt>
                <c:pt idx="194">
                  <c:v>195.99559920979672</c:v>
                </c:pt>
                <c:pt idx="195">
                  <c:v>196.99559920979672</c:v>
                </c:pt>
                <c:pt idx="196">
                  <c:v>197.99559920979672</c:v>
                </c:pt>
                <c:pt idx="197">
                  <c:v>198.99559920979672</c:v>
                </c:pt>
                <c:pt idx="198">
                  <c:v>199.99559920979672</c:v>
                </c:pt>
                <c:pt idx="199">
                  <c:v>200.99559920979672</c:v>
                </c:pt>
                <c:pt idx="200">
                  <c:v>201.99559920979672</c:v>
                </c:pt>
                <c:pt idx="201">
                  <c:v>202.99559920979672</c:v>
                </c:pt>
                <c:pt idx="202">
                  <c:v>203.99559920979672</c:v>
                </c:pt>
                <c:pt idx="203">
                  <c:v>204.99559920979672</c:v>
                </c:pt>
                <c:pt idx="204">
                  <c:v>205.99559920979672</c:v>
                </c:pt>
                <c:pt idx="205">
                  <c:v>206.99559920979672</c:v>
                </c:pt>
                <c:pt idx="206">
                  <c:v>207.99559920979672</c:v>
                </c:pt>
                <c:pt idx="207">
                  <c:v>208.99559920979672</c:v>
                </c:pt>
                <c:pt idx="208">
                  <c:v>209.99559920979672</c:v>
                </c:pt>
                <c:pt idx="209">
                  <c:v>210.99559920979672</c:v>
                </c:pt>
                <c:pt idx="210">
                  <c:v>211.99559920979672</c:v>
                </c:pt>
                <c:pt idx="211">
                  <c:v>212.99559920979672</c:v>
                </c:pt>
                <c:pt idx="212">
                  <c:v>213.99559920979672</c:v>
                </c:pt>
                <c:pt idx="213">
                  <c:v>214.99559920979672</c:v>
                </c:pt>
                <c:pt idx="214">
                  <c:v>215.99559920979672</c:v>
                </c:pt>
                <c:pt idx="215">
                  <c:v>216.99559920979672</c:v>
                </c:pt>
                <c:pt idx="216">
                  <c:v>217.99559920979672</c:v>
                </c:pt>
                <c:pt idx="217">
                  <c:v>218.99559920979672</c:v>
                </c:pt>
                <c:pt idx="218">
                  <c:v>219.99559920979672</c:v>
                </c:pt>
                <c:pt idx="219">
                  <c:v>220.99559920979672</c:v>
                </c:pt>
                <c:pt idx="220">
                  <c:v>221.99559920979672</c:v>
                </c:pt>
                <c:pt idx="221">
                  <c:v>222.99559920979672</c:v>
                </c:pt>
                <c:pt idx="222">
                  <c:v>223.99559920979672</c:v>
                </c:pt>
                <c:pt idx="223">
                  <c:v>224.99559920979672</c:v>
                </c:pt>
                <c:pt idx="224">
                  <c:v>225.99559920979672</c:v>
                </c:pt>
                <c:pt idx="225">
                  <c:v>226.99559920979672</c:v>
                </c:pt>
                <c:pt idx="226">
                  <c:v>227.99559920979672</c:v>
                </c:pt>
                <c:pt idx="227">
                  <c:v>228.99559920979672</c:v>
                </c:pt>
                <c:pt idx="228">
                  <c:v>229.99559920979672</c:v>
                </c:pt>
                <c:pt idx="229">
                  <c:v>230.99559920979672</c:v>
                </c:pt>
                <c:pt idx="230">
                  <c:v>231.99559920979672</c:v>
                </c:pt>
                <c:pt idx="231">
                  <c:v>232.99559920979672</c:v>
                </c:pt>
                <c:pt idx="232">
                  <c:v>233.99559920979672</c:v>
                </c:pt>
                <c:pt idx="233">
                  <c:v>234.99559920979672</c:v>
                </c:pt>
                <c:pt idx="234">
                  <c:v>235.99559920979672</c:v>
                </c:pt>
                <c:pt idx="235">
                  <c:v>236.99559920979672</c:v>
                </c:pt>
                <c:pt idx="236">
                  <c:v>237.99559920979672</c:v>
                </c:pt>
                <c:pt idx="237">
                  <c:v>238.99559920979672</c:v>
                </c:pt>
                <c:pt idx="238">
                  <c:v>239.99559920979672</c:v>
                </c:pt>
                <c:pt idx="239">
                  <c:v>240.99559920979672</c:v>
                </c:pt>
                <c:pt idx="240">
                  <c:v>241.99559920979672</c:v>
                </c:pt>
                <c:pt idx="241">
                  <c:v>242.99559920979672</c:v>
                </c:pt>
                <c:pt idx="242">
                  <c:v>243.99559920979672</c:v>
                </c:pt>
                <c:pt idx="243">
                  <c:v>244.99559920979672</c:v>
                </c:pt>
                <c:pt idx="244">
                  <c:v>245.99559920979672</c:v>
                </c:pt>
                <c:pt idx="245">
                  <c:v>246.99559920979672</c:v>
                </c:pt>
                <c:pt idx="246">
                  <c:v>247.99559920979672</c:v>
                </c:pt>
                <c:pt idx="247">
                  <c:v>248.99559920979672</c:v>
                </c:pt>
                <c:pt idx="248">
                  <c:v>249.99559920979672</c:v>
                </c:pt>
                <c:pt idx="249">
                  <c:v>250.99559920979672</c:v>
                </c:pt>
                <c:pt idx="250">
                  <c:v>251.99559920979672</c:v>
                </c:pt>
                <c:pt idx="251">
                  <c:v>252.99559920979672</c:v>
                </c:pt>
                <c:pt idx="252">
                  <c:v>253.99559920979672</c:v>
                </c:pt>
                <c:pt idx="253">
                  <c:v>254.99559920979672</c:v>
                </c:pt>
                <c:pt idx="254">
                  <c:v>255.99559920979672</c:v>
                </c:pt>
                <c:pt idx="255">
                  <c:v>256.99559920979675</c:v>
                </c:pt>
                <c:pt idx="256">
                  <c:v>257.99559920979675</c:v>
                </c:pt>
                <c:pt idx="257">
                  <c:v>258.99559920979675</c:v>
                </c:pt>
                <c:pt idx="258">
                  <c:v>259.99559920979675</c:v>
                </c:pt>
                <c:pt idx="259">
                  <c:v>260.99559920979675</c:v>
                </c:pt>
                <c:pt idx="260">
                  <c:v>261.99559920979675</c:v>
                </c:pt>
                <c:pt idx="261">
                  <c:v>262.99559920979675</c:v>
                </c:pt>
                <c:pt idx="262">
                  <c:v>263.99559920979675</c:v>
                </c:pt>
                <c:pt idx="263">
                  <c:v>264.99559920979675</c:v>
                </c:pt>
                <c:pt idx="264">
                  <c:v>265.99559920979675</c:v>
                </c:pt>
                <c:pt idx="265">
                  <c:v>266.99559920979675</c:v>
                </c:pt>
                <c:pt idx="266">
                  <c:v>267.99559920979675</c:v>
                </c:pt>
                <c:pt idx="267">
                  <c:v>268.99559920979675</c:v>
                </c:pt>
                <c:pt idx="268">
                  <c:v>269.99559920979675</c:v>
                </c:pt>
                <c:pt idx="269">
                  <c:v>270.99559920979675</c:v>
                </c:pt>
                <c:pt idx="270">
                  <c:v>271.99559920979675</c:v>
                </c:pt>
                <c:pt idx="271">
                  <c:v>272.99559920979675</c:v>
                </c:pt>
                <c:pt idx="272">
                  <c:v>273.99559920979675</c:v>
                </c:pt>
                <c:pt idx="273">
                  <c:v>274.99559920979675</c:v>
                </c:pt>
                <c:pt idx="274">
                  <c:v>275.99559920979675</c:v>
                </c:pt>
                <c:pt idx="275">
                  <c:v>276.99559920979675</c:v>
                </c:pt>
                <c:pt idx="276">
                  <c:v>277.99559920979675</c:v>
                </c:pt>
                <c:pt idx="277">
                  <c:v>278.99559920979675</c:v>
                </c:pt>
                <c:pt idx="278">
                  <c:v>279.99559920979675</c:v>
                </c:pt>
                <c:pt idx="279">
                  <c:v>280.99559920979675</c:v>
                </c:pt>
                <c:pt idx="280">
                  <c:v>281.99559920979675</c:v>
                </c:pt>
                <c:pt idx="281">
                  <c:v>282.99559920979675</c:v>
                </c:pt>
                <c:pt idx="282">
                  <c:v>283.99559920979675</c:v>
                </c:pt>
                <c:pt idx="283">
                  <c:v>284.99559920979675</c:v>
                </c:pt>
                <c:pt idx="284">
                  <c:v>285.99559920979675</c:v>
                </c:pt>
                <c:pt idx="285">
                  <c:v>286.99559920979675</c:v>
                </c:pt>
                <c:pt idx="286">
                  <c:v>287.99559920979675</c:v>
                </c:pt>
                <c:pt idx="287">
                  <c:v>288.99559920979675</c:v>
                </c:pt>
                <c:pt idx="288">
                  <c:v>289.99559920979675</c:v>
                </c:pt>
                <c:pt idx="289">
                  <c:v>290.99559920979675</c:v>
                </c:pt>
                <c:pt idx="290">
                  <c:v>291.99559920979675</c:v>
                </c:pt>
                <c:pt idx="291">
                  <c:v>292.99559920979675</c:v>
                </c:pt>
                <c:pt idx="292">
                  <c:v>293.99559920979675</c:v>
                </c:pt>
                <c:pt idx="293">
                  <c:v>294.99559920979675</c:v>
                </c:pt>
                <c:pt idx="294">
                  <c:v>295.99559920979675</c:v>
                </c:pt>
                <c:pt idx="295">
                  <c:v>296.99559920979675</c:v>
                </c:pt>
                <c:pt idx="296">
                  <c:v>297.99559920979675</c:v>
                </c:pt>
                <c:pt idx="297">
                  <c:v>298.99559920979675</c:v>
                </c:pt>
                <c:pt idx="298">
                  <c:v>299.99559920979675</c:v>
                </c:pt>
                <c:pt idx="299">
                  <c:v>300.99559920979675</c:v>
                </c:pt>
                <c:pt idx="300">
                  <c:v>301.99559920979675</c:v>
                </c:pt>
                <c:pt idx="301">
                  <c:v>302.99559920979675</c:v>
                </c:pt>
                <c:pt idx="302">
                  <c:v>303.99559920979675</c:v>
                </c:pt>
                <c:pt idx="303">
                  <c:v>304.99559920979675</c:v>
                </c:pt>
                <c:pt idx="304">
                  <c:v>305.99559920979675</c:v>
                </c:pt>
                <c:pt idx="305">
                  <c:v>306.99559920979675</c:v>
                </c:pt>
                <c:pt idx="306">
                  <c:v>307.99559920979675</c:v>
                </c:pt>
              </c:numCache>
            </c:numRef>
          </c:xVal>
          <c:yVal>
            <c:numRef>
              <c:f>'12mbm'!$M$7:$M$313</c:f>
              <c:numCache>
                <c:formatCode>0.00E+00</c:formatCode>
                <c:ptCount val="307"/>
                <c:pt idx="0">
                  <c:v>0.17475199999999899</c:v>
                </c:pt>
                <c:pt idx="1">
                  <c:v>0.21955759999999999</c:v>
                </c:pt>
                <c:pt idx="2">
                  <c:v>0.18592800000000001</c:v>
                </c:pt>
                <c:pt idx="3">
                  <c:v>7.0332599999999995E-2</c:v>
                </c:pt>
                <c:pt idx="4">
                  <c:v>-4.8209200000000001E-2</c:v>
                </c:pt>
                <c:pt idx="5">
                  <c:v>-0.1516634</c:v>
                </c:pt>
                <c:pt idx="6">
                  <c:v>-0.25661619999999902</c:v>
                </c:pt>
                <c:pt idx="7">
                  <c:v>-0.30058360000000001</c:v>
                </c:pt>
                <c:pt idx="8">
                  <c:v>-0.27238960000000001</c:v>
                </c:pt>
                <c:pt idx="9">
                  <c:v>-0.18039079999999999</c:v>
                </c:pt>
                <c:pt idx="10">
                  <c:v>-2.5476200000000001E-2</c:v>
                </c:pt>
                <c:pt idx="11">
                  <c:v>0.13461999999999899</c:v>
                </c:pt>
                <c:pt idx="12">
                  <c:v>0.26179780000000002</c:v>
                </c:pt>
                <c:pt idx="13">
                  <c:v>0.34924999999999901</c:v>
                </c:pt>
                <c:pt idx="14">
                  <c:v>0.36482019999999898</c:v>
                </c:pt>
                <c:pt idx="15">
                  <c:v>0.26266139999999999</c:v>
                </c:pt>
                <c:pt idx="16">
                  <c:v>0.11915139999999901</c:v>
                </c:pt>
                <c:pt idx="17">
                  <c:v>-8.9407999999999901E-3</c:v>
                </c:pt>
                <c:pt idx="18">
                  <c:v>-0.105841799999999</c:v>
                </c:pt>
                <c:pt idx="19">
                  <c:v>-0.19474179999999899</c:v>
                </c:pt>
                <c:pt idx="20">
                  <c:v>-0.2335276</c:v>
                </c:pt>
                <c:pt idx="21">
                  <c:v>-0.196215</c:v>
                </c:pt>
                <c:pt idx="22">
                  <c:v>-9.7993200000000003E-2</c:v>
                </c:pt>
                <c:pt idx="23">
                  <c:v>1.16332E-2</c:v>
                </c:pt>
                <c:pt idx="24">
                  <c:v>0.12542519999999899</c:v>
                </c:pt>
                <c:pt idx="25">
                  <c:v>0.204749399999999</c:v>
                </c:pt>
                <c:pt idx="26">
                  <c:v>0.227812599999999</c:v>
                </c:pt>
                <c:pt idx="27">
                  <c:v>0.17693639999999999</c:v>
                </c:pt>
                <c:pt idx="28">
                  <c:v>7.0205599999999896E-2</c:v>
                </c:pt>
                <c:pt idx="29">
                  <c:v>-4.6405799999999997E-2</c:v>
                </c:pt>
                <c:pt idx="30">
                  <c:v>-0.1452118</c:v>
                </c:pt>
                <c:pt idx="31">
                  <c:v>-0.218948</c:v>
                </c:pt>
                <c:pt idx="32">
                  <c:v>-0.25412699999999899</c:v>
                </c:pt>
                <c:pt idx="33">
                  <c:v>-0.208153</c:v>
                </c:pt>
                <c:pt idx="34">
                  <c:v>-0.1067816</c:v>
                </c:pt>
                <c:pt idx="35">
                  <c:v>2.00152E-2</c:v>
                </c:pt>
                <c:pt idx="36">
                  <c:v>0.1327912</c:v>
                </c:pt>
                <c:pt idx="37">
                  <c:v>0.23809959999999999</c:v>
                </c:pt>
                <c:pt idx="38">
                  <c:v>0.28996639999999901</c:v>
                </c:pt>
                <c:pt idx="39">
                  <c:v>0.28917900000000002</c:v>
                </c:pt>
                <c:pt idx="40">
                  <c:v>0.19133820000000001</c:v>
                </c:pt>
                <c:pt idx="41">
                  <c:v>6.7259200000000005E-2</c:v>
                </c:pt>
                <c:pt idx="42">
                  <c:v>-5.0215799999999998E-2</c:v>
                </c:pt>
                <c:pt idx="43">
                  <c:v>-0.15392400000000001</c:v>
                </c:pt>
                <c:pt idx="44">
                  <c:v>-0.22832060000000001</c:v>
                </c:pt>
                <c:pt idx="45">
                  <c:v>-0.24792939999999999</c:v>
                </c:pt>
                <c:pt idx="46">
                  <c:v>-0.2005584</c:v>
                </c:pt>
                <c:pt idx="47">
                  <c:v>-0.10175239999999899</c:v>
                </c:pt>
                <c:pt idx="48">
                  <c:v>1.3360399999999901E-2</c:v>
                </c:pt>
                <c:pt idx="49">
                  <c:v>0.10586719999999999</c:v>
                </c:pt>
                <c:pt idx="50">
                  <c:v>0.183387999999999</c:v>
                </c:pt>
                <c:pt idx="51">
                  <c:v>0.217398599999999</c:v>
                </c:pt>
                <c:pt idx="52">
                  <c:v>0.1606804</c:v>
                </c:pt>
                <c:pt idx="53">
                  <c:v>6.4820799999999901E-2</c:v>
                </c:pt>
                <c:pt idx="54">
                  <c:v>-4.4729399999999898E-2</c:v>
                </c:pt>
                <c:pt idx="55">
                  <c:v>-0.13477239999999999</c:v>
                </c:pt>
                <c:pt idx="56">
                  <c:v>-0.188798199999999</c:v>
                </c:pt>
                <c:pt idx="57">
                  <c:v>-0.20688300000000001</c:v>
                </c:pt>
                <c:pt idx="58">
                  <c:v>-0.16949420000000001</c:v>
                </c:pt>
                <c:pt idx="59">
                  <c:v>-8.2448400000000005E-2</c:v>
                </c:pt>
                <c:pt idx="60">
                  <c:v>3.0556199999999999E-2</c:v>
                </c:pt>
                <c:pt idx="61">
                  <c:v>0.14099539999999999</c:v>
                </c:pt>
                <c:pt idx="62">
                  <c:v>0.2343404</c:v>
                </c:pt>
                <c:pt idx="63">
                  <c:v>0.27901900000000002</c:v>
                </c:pt>
                <c:pt idx="64">
                  <c:v>0.25341580000000002</c:v>
                </c:pt>
                <c:pt idx="65">
                  <c:v>0.15295880000000001</c:v>
                </c:pt>
                <c:pt idx="66">
                  <c:v>4.1910000000000003E-2</c:v>
                </c:pt>
                <c:pt idx="67">
                  <c:v>-6.4693799999999899E-2</c:v>
                </c:pt>
                <c:pt idx="68">
                  <c:v>-0.16603979999999999</c:v>
                </c:pt>
                <c:pt idx="69">
                  <c:v>-0.22882859999999899</c:v>
                </c:pt>
                <c:pt idx="70">
                  <c:v>-0.239395</c:v>
                </c:pt>
                <c:pt idx="71">
                  <c:v>-0.1797812</c:v>
                </c:pt>
                <c:pt idx="72">
                  <c:v>-7.4955399999999894E-2</c:v>
                </c:pt>
                <c:pt idx="73">
                  <c:v>1.4376399999999999E-2</c:v>
                </c:pt>
                <c:pt idx="74">
                  <c:v>9.8806000000000005E-2</c:v>
                </c:pt>
                <c:pt idx="75">
                  <c:v>0.17442179999999999</c:v>
                </c:pt>
                <c:pt idx="76">
                  <c:v>0.2016252</c:v>
                </c:pt>
                <c:pt idx="77">
                  <c:v>0.1553464</c:v>
                </c:pt>
                <c:pt idx="78">
                  <c:v>5.7632599999999999E-2</c:v>
                </c:pt>
                <c:pt idx="79">
                  <c:v>-4.0538400000000002E-2</c:v>
                </c:pt>
                <c:pt idx="80">
                  <c:v>-0.131419599999999</c:v>
                </c:pt>
                <c:pt idx="81">
                  <c:v>-0.19763739999999999</c:v>
                </c:pt>
                <c:pt idx="82">
                  <c:v>-0.21706839999999999</c:v>
                </c:pt>
                <c:pt idx="83">
                  <c:v>-0.17393919999999899</c:v>
                </c:pt>
                <c:pt idx="84">
                  <c:v>-7.2186799999999898E-2</c:v>
                </c:pt>
                <c:pt idx="85">
                  <c:v>3.4874199999999897E-2</c:v>
                </c:pt>
                <c:pt idx="86">
                  <c:v>0.1265174</c:v>
                </c:pt>
                <c:pt idx="87">
                  <c:v>0.20777200000000001</c:v>
                </c:pt>
                <c:pt idx="88">
                  <c:v>0.25580340000000001</c:v>
                </c:pt>
                <c:pt idx="89">
                  <c:v>0.2357882</c:v>
                </c:pt>
                <c:pt idx="90">
                  <c:v>0.12905739999999999</c:v>
                </c:pt>
                <c:pt idx="91">
                  <c:v>5.1053999999999796E-3</c:v>
                </c:pt>
                <c:pt idx="92">
                  <c:v>-9.2786199999999999E-2</c:v>
                </c:pt>
                <c:pt idx="93">
                  <c:v>-0.18684239999999999</c:v>
                </c:pt>
                <c:pt idx="94">
                  <c:v>-0.23007320000000001</c:v>
                </c:pt>
                <c:pt idx="95">
                  <c:v>-0.22872700000000001</c:v>
                </c:pt>
                <c:pt idx="96">
                  <c:v>-0.15313659999999901</c:v>
                </c:pt>
                <c:pt idx="97">
                  <c:v>-3.8023799999999899E-2</c:v>
                </c:pt>
                <c:pt idx="98">
                  <c:v>5.5397399999999999E-2</c:v>
                </c:pt>
                <c:pt idx="99">
                  <c:v>0.1474724</c:v>
                </c:pt>
                <c:pt idx="100">
                  <c:v>0.22090380000000001</c:v>
                </c:pt>
                <c:pt idx="101">
                  <c:v>0.2331212</c:v>
                </c:pt>
                <c:pt idx="102">
                  <c:v>0.18209259999999899</c:v>
                </c:pt>
                <c:pt idx="103">
                  <c:v>7.5615799999999997E-2</c:v>
                </c:pt>
                <c:pt idx="104">
                  <c:v>-3.2156400000000002E-2</c:v>
                </c:pt>
                <c:pt idx="105">
                  <c:v>-0.116027199999999</c:v>
                </c:pt>
                <c:pt idx="106">
                  <c:v>-0.17762219999999901</c:v>
                </c:pt>
                <c:pt idx="107">
                  <c:v>-0.19514819999999999</c:v>
                </c:pt>
                <c:pt idx="108">
                  <c:v>-0.15054579999999901</c:v>
                </c:pt>
                <c:pt idx="109">
                  <c:v>-4.57708E-2</c:v>
                </c:pt>
                <c:pt idx="110">
                  <c:v>5.6210200000000002E-2</c:v>
                </c:pt>
                <c:pt idx="111">
                  <c:v>0.15377160000000001</c:v>
                </c:pt>
                <c:pt idx="112">
                  <c:v>0.2278888</c:v>
                </c:pt>
                <c:pt idx="113">
                  <c:v>0.25989279999999998</c:v>
                </c:pt>
                <c:pt idx="114">
                  <c:v>0.21300440000000001</c:v>
                </c:pt>
                <c:pt idx="115">
                  <c:v>9.2608399999999896E-2</c:v>
                </c:pt>
                <c:pt idx="116">
                  <c:v>-3.1546799999999903E-2</c:v>
                </c:pt>
                <c:pt idx="117">
                  <c:v>-0.1301242</c:v>
                </c:pt>
                <c:pt idx="118">
                  <c:v>-0.20784819999999901</c:v>
                </c:pt>
                <c:pt idx="119">
                  <c:v>-0.24653239999999901</c:v>
                </c:pt>
                <c:pt idx="120">
                  <c:v>-0.21686520000000001</c:v>
                </c:pt>
                <c:pt idx="121">
                  <c:v>-0.1208278</c:v>
                </c:pt>
                <c:pt idx="122">
                  <c:v>-8.1280000000000102E-3</c:v>
                </c:pt>
                <c:pt idx="123">
                  <c:v>8.9077799999999999E-2</c:v>
                </c:pt>
                <c:pt idx="124">
                  <c:v>0.1914652</c:v>
                </c:pt>
                <c:pt idx="125">
                  <c:v>0.25460959999999899</c:v>
                </c:pt>
                <c:pt idx="126">
                  <c:v>0.26278839999999898</c:v>
                </c:pt>
                <c:pt idx="127">
                  <c:v>0.18326100000000001</c:v>
                </c:pt>
                <c:pt idx="128">
                  <c:v>7.4015599999999904E-2</c:v>
                </c:pt>
                <c:pt idx="129">
                  <c:v>-3.5179000000000002E-2</c:v>
                </c:pt>
                <c:pt idx="130">
                  <c:v>-0.145770599999999</c:v>
                </c:pt>
                <c:pt idx="131">
                  <c:v>-0.20883879999999899</c:v>
                </c:pt>
                <c:pt idx="132">
                  <c:v>-0.21734779999999901</c:v>
                </c:pt>
                <c:pt idx="133">
                  <c:v>-0.1643126</c:v>
                </c:pt>
                <c:pt idx="134">
                  <c:v>-6.4617599999999997E-2</c:v>
                </c:pt>
                <c:pt idx="135">
                  <c:v>4.0538400000000002E-2</c:v>
                </c:pt>
                <c:pt idx="136">
                  <c:v>0.1366774</c:v>
                </c:pt>
                <c:pt idx="137">
                  <c:v>0.20472399999999999</c:v>
                </c:pt>
                <c:pt idx="138">
                  <c:v>0.2315972</c:v>
                </c:pt>
                <c:pt idx="139">
                  <c:v>0.17393919999999999</c:v>
                </c:pt>
                <c:pt idx="140">
                  <c:v>5.3949599999999903E-2</c:v>
                </c:pt>
                <c:pt idx="141">
                  <c:v>-7.2491599999999906E-2</c:v>
                </c:pt>
                <c:pt idx="142">
                  <c:v>-0.17393919999999999</c:v>
                </c:pt>
                <c:pt idx="143">
                  <c:v>-0.24500839999999999</c:v>
                </c:pt>
                <c:pt idx="144">
                  <c:v>-0.27569159999999898</c:v>
                </c:pt>
                <c:pt idx="145">
                  <c:v>-0.23355300000000001</c:v>
                </c:pt>
                <c:pt idx="146">
                  <c:v>-0.14419579999999901</c:v>
                </c:pt>
                <c:pt idx="147">
                  <c:v>-2.0396199999999899E-2</c:v>
                </c:pt>
                <c:pt idx="148">
                  <c:v>9.0525599999999998E-2</c:v>
                </c:pt>
                <c:pt idx="149">
                  <c:v>0.19649440000000001</c:v>
                </c:pt>
                <c:pt idx="150">
                  <c:v>0.26250899999999899</c:v>
                </c:pt>
                <c:pt idx="151">
                  <c:v>0.26068019999999997</c:v>
                </c:pt>
                <c:pt idx="152">
                  <c:v>0.17360900000000001</c:v>
                </c:pt>
                <c:pt idx="153">
                  <c:v>4.2316399999999997E-2</c:v>
                </c:pt>
                <c:pt idx="154">
                  <c:v>-6.2357000000000003E-2</c:v>
                </c:pt>
                <c:pt idx="155">
                  <c:v>-0.15981679999999901</c:v>
                </c:pt>
                <c:pt idx="156">
                  <c:v>-0.21414739999999999</c:v>
                </c:pt>
                <c:pt idx="157">
                  <c:v>-0.199999599999999</c:v>
                </c:pt>
                <c:pt idx="158">
                  <c:v>-0.124739399999999</c:v>
                </c:pt>
                <c:pt idx="159">
                  <c:v>-2.1793199999999999E-2</c:v>
                </c:pt>
                <c:pt idx="160">
                  <c:v>7.9324199999999997E-2</c:v>
                </c:pt>
                <c:pt idx="161">
                  <c:v>0.17746980000000001</c:v>
                </c:pt>
                <c:pt idx="162">
                  <c:v>0.24886920000000001</c:v>
                </c:pt>
                <c:pt idx="163">
                  <c:v>0.24711659999999999</c:v>
                </c:pt>
                <c:pt idx="164">
                  <c:v>0.1468882</c:v>
                </c:pt>
                <c:pt idx="165">
                  <c:v>1.54431999999999E-2</c:v>
                </c:pt>
                <c:pt idx="166">
                  <c:v>-0.1054354</c:v>
                </c:pt>
                <c:pt idx="167">
                  <c:v>-0.215138</c:v>
                </c:pt>
                <c:pt idx="168">
                  <c:v>-0.28887419999999903</c:v>
                </c:pt>
                <c:pt idx="169">
                  <c:v>-0.31211519999999998</c:v>
                </c:pt>
                <c:pt idx="170">
                  <c:v>-0.24731980000000001</c:v>
                </c:pt>
                <c:pt idx="171">
                  <c:v>-0.11673839999999901</c:v>
                </c:pt>
                <c:pt idx="172">
                  <c:v>1.6052799999999999E-2</c:v>
                </c:pt>
                <c:pt idx="173">
                  <c:v>0.137617199999999</c:v>
                </c:pt>
                <c:pt idx="174">
                  <c:v>0.24384</c:v>
                </c:pt>
                <c:pt idx="175">
                  <c:v>0.302336199999999</c:v>
                </c:pt>
                <c:pt idx="176">
                  <c:v>0.2709164</c:v>
                </c:pt>
                <c:pt idx="177">
                  <c:v>0.14274799999999899</c:v>
                </c:pt>
                <c:pt idx="178">
                  <c:v>8.9661999999999902E-3</c:v>
                </c:pt>
                <c:pt idx="179">
                  <c:v>-0.107061</c:v>
                </c:pt>
                <c:pt idx="180">
                  <c:v>-0.20599400000000001</c:v>
                </c:pt>
                <c:pt idx="181">
                  <c:v>-0.2593086</c:v>
                </c:pt>
                <c:pt idx="182">
                  <c:v>-0.22608539999999899</c:v>
                </c:pt>
                <c:pt idx="183">
                  <c:v>-0.116205</c:v>
                </c:pt>
                <c:pt idx="184">
                  <c:v>1.7957799999999999E-2</c:v>
                </c:pt>
                <c:pt idx="185">
                  <c:v>0.128752599999999</c:v>
                </c:pt>
                <c:pt idx="186">
                  <c:v>0.2167636</c:v>
                </c:pt>
                <c:pt idx="187">
                  <c:v>0.26837640000000001</c:v>
                </c:pt>
                <c:pt idx="188">
                  <c:v>0.2391664</c:v>
                </c:pt>
                <c:pt idx="189">
                  <c:v>0.1343152</c:v>
                </c:pt>
                <c:pt idx="190">
                  <c:v>-3.9116000000000003E-3</c:v>
                </c:pt>
                <c:pt idx="191">
                  <c:v>-0.13317219999999999</c:v>
                </c:pt>
                <c:pt idx="192">
                  <c:v>-0.25052020000000003</c:v>
                </c:pt>
                <c:pt idx="193">
                  <c:v>-0.32235140000000001</c:v>
                </c:pt>
                <c:pt idx="194">
                  <c:v>-0.32646619999999998</c:v>
                </c:pt>
                <c:pt idx="195">
                  <c:v>-0.2394966</c:v>
                </c:pt>
                <c:pt idx="196">
                  <c:v>-8.5953600000000005E-2</c:v>
                </c:pt>
                <c:pt idx="197">
                  <c:v>6.5989199999999998E-2</c:v>
                </c:pt>
                <c:pt idx="198">
                  <c:v>0.20421600000000001</c:v>
                </c:pt>
                <c:pt idx="199">
                  <c:v>0.30553659999999999</c:v>
                </c:pt>
                <c:pt idx="200">
                  <c:v>0.34945320000000002</c:v>
                </c:pt>
                <c:pt idx="201">
                  <c:v>0.31196279999999998</c:v>
                </c:pt>
                <c:pt idx="202">
                  <c:v>0.17160239999999999</c:v>
                </c:pt>
                <c:pt idx="203">
                  <c:v>1.9075399999999999E-2</c:v>
                </c:pt>
                <c:pt idx="204">
                  <c:v>-0.10683239999999899</c:v>
                </c:pt>
                <c:pt idx="205">
                  <c:v>-0.221259399999999</c:v>
                </c:pt>
                <c:pt idx="206">
                  <c:v>-0.28333700000000001</c:v>
                </c:pt>
                <c:pt idx="207">
                  <c:v>-0.2489962</c:v>
                </c:pt>
                <c:pt idx="208">
                  <c:v>-0.1338326</c:v>
                </c:pt>
                <c:pt idx="209">
                  <c:v>3.9877999999999901E-3</c:v>
                </c:pt>
                <c:pt idx="210">
                  <c:v>0.120141999999999</c:v>
                </c:pt>
                <c:pt idx="211">
                  <c:v>0.2140966</c:v>
                </c:pt>
                <c:pt idx="212">
                  <c:v>0.257530599999999</c:v>
                </c:pt>
                <c:pt idx="213">
                  <c:v>0.2224786</c:v>
                </c:pt>
                <c:pt idx="214">
                  <c:v>8.6105999999999905E-2</c:v>
                </c:pt>
                <c:pt idx="215">
                  <c:v>-5.7530999999999999E-2</c:v>
                </c:pt>
                <c:pt idx="216">
                  <c:v>-0.178968399999999</c:v>
                </c:pt>
                <c:pt idx="217">
                  <c:v>-0.28841699999999998</c:v>
                </c:pt>
                <c:pt idx="218">
                  <c:v>-0.35059620000000002</c:v>
                </c:pt>
                <c:pt idx="219">
                  <c:v>-0.32468819999999898</c:v>
                </c:pt>
                <c:pt idx="220">
                  <c:v>-0.20462240000000001</c:v>
                </c:pt>
                <c:pt idx="221">
                  <c:v>-3.4340799999999998E-2</c:v>
                </c:pt>
                <c:pt idx="222">
                  <c:v>0.1240028</c:v>
                </c:pt>
                <c:pt idx="223">
                  <c:v>0.25527</c:v>
                </c:pt>
                <c:pt idx="224">
                  <c:v>0.36278820000000001</c:v>
                </c:pt>
                <c:pt idx="225">
                  <c:v>0.38917879999999999</c:v>
                </c:pt>
                <c:pt idx="226">
                  <c:v>0.29248099999999899</c:v>
                </c:pt>
                <c:pt idx="227">
                  <c:v>0.1182116</c:v>
                </c:pt>
                <c:pt idx="228">
                  <c:v>-3.7871399999999902E-2</c:v>
                </c:pt>
                <c:pt idx="229">
                  <c:v>-0.1684274</c:v>
                </c:pt>
                <c:pt idx="230">
                  <c:v>-0.27061160000000001</c:v>
                </c:pt>
                <c:pt idx="231">
                  <c:v>-0.2955798</c:v>
                </c:pt>
                <c:pt idx="232">
                  <c:v>-0.2394966</c:v>
                </c:pt>
                <c:pt idx="233">
                  <c:v>-9.2125799999999994E-2</c:v>
                </c:pt>
                <c:pt idx="234">
                  <c:v>5.4457600000000002E-2</c:v>
                </c:pt>
                <c:pt idx="235">
                  <c:v>0.16202659999999999</c:v>
                </c:pt>
                <c:pt idx="236">
                  <c:v>0.25791160000000002</c:v>
                </c:pt>
                <c:pt idx="237">
                  <c:v>0.28498800000000002</c:v>
                </c:pt>
                <c:pt idx="238">
                  <c:v>0.19842480000000001</c:v>
                </c:pt>
                <c:pt idx="239">
                  <c:v>3.9192200000000003E-2</c:v>
                </c:pt>
                <c:pt idx="240">
                  <c:v>-0.102819199999999</c:v>
                </c:pt>
                <c:pt idx="241">
                  <c:v>-0.2316734</c:v>
                </c:pt>
                <c:pt idx="242">
                  <c:v>-0.33329880000000001</c:v>
                </c:pt>
                <c:pt idx="243">
                  <c:v>-0.36677599999999899</c:v>
                </c:pt>
                <c:pt idx="244">
                  <c:v>-0.309422799999999</c:v>
                </c:pt>
                <c:pt idx="245">
                  <c:v>-0.16456659999999901</c:v>
                </c:pt>
                <c:pt idx="246">
                  <c:v>4.1503599999999898E-2</c:v>
                </c:pt>
                <c:pt idx="247">
                  <c:v>0.18788379999999899</c:v>
                </c:pt>
                <c:pt idx="248">
                  <c:v>0.33017459999999899</c:v>
                </c:pt>
                <c:pt idx="249">
                  <c:v>0.43685459999999898</c:v>
                </c:pt>
                <c:pt idx="250">
                  <c:v>0.42390060000000002</c:v>
                </c:pt>
                <c:pt idx="251">
                  <c:v>0.27779979999999999</c:v>
                </c:pt>
                <c:pt idx="252">
                  <c:v>8.9890599999999904E-2</c:v>
                </c:pt>
                <c:pt idx="253">
                  <c:v>-6.6725800000000002E-2</c:v>
                </c:pt>
                <c:pt idx="254">
                  <c:v>-0.22318979999999899</c:v>
                </c:pt>
                <c:pt idx="255">
                  <c:v>-0.31927800000000001</c:v>
                </c:pt>
                <c:pt idx="256">
                  <c:v>-0.322326</c:v>
                </c:pt>
                <c:pt idx="257">
                  <c:v>-0.22951440000000001</c:v>
                </c:pt>
                <c:pt idx="258">
                  <c:v>-5.2603399999999897E-2</c:v>
                </c:pt>
                <c:pt idx="259">
                  <c:v>8.8417399999999896E-2</c:v>
                </c:pt>
                <c:pt idx="260">
                  <c:v>0.201853799999999</c:v>
                </c:pt>
                <c:pt idx="261">
                  <c:v>0.28173680000000001</c:v>
                </c:pt>
                <c:pt idx="262">
                  <c:v>0.28773120000000002</c:v>
                </c:pt>
                <c:pt idx="263">
                  <c:v>0.1601216</c:v>
                </c:pt>
                <c:pt idx="264">
                  <c:v>1.9811999999999799E-3</c:v>
                </c:pt>
                <c:pt idx="265">
                  <c:v>-0.1386078</c:v>
                </c:pt>
                <c:pt idx="266">
                  <c:v>-0.26916379999999901</c:v>
                </c:pt>
                <c:pt idx="267">
                  <c:v>-0.36042600000000002</c:v>
                </c:pt>
                <c:pt idx="268">
                  <c:v>-0.38496239999999998</c:v>
                </c:pt>
                <c:pt idx="269">
                  <c:v>-0.3004058</c:v>
                </c:pt>
                <c:pt idx="270">
                  <c:v>-0.1230884</c:v>
                </c:pt>
                <c:pt idx="271">
                  <c:v>7.2644E-2</c:v>
                </c:pt>
                <c:pt idx="272">
                  <c:v>0.23073360000000001</c:v>
                </c:pt>
                <c:pt idx="273">
                  <c:v>0.38867079999999898</c:v>
                </c:pt>
                <c:pt idx="274">
                  <c:v>0.47264319999999999</c:v>
                </c:pt>
                <c:pt idx="275">
                  <c:v>0.40126919999999899</c:v>
                </c:pt>
                <c:pt idx="276">
                  <c:v>0.2232914</c:v>
                </c:pt>
                <c:pt idx="277">
                  <c:v>3.3096199999999902E-2</c:v>
                </c:pt>
                <c:pt idx="278">
                  <c:v>-0.1247394</c:v>
                </c:pt>
                <c:pt idx="279">
                  <c:v>-0.26111200000000001</c:v>
                </c:pt>
                <c:pt idx="280">
                  <c:v>-0.33766760000000001</c:v>
                </c:pt>
                <c:pt idx="281">
                  <c:v>-0.32171640000000001</c:v>
                </c:pt>
                <c:pt idx="282">
                  <c:v>-0.2059686</c:v>
                </c:pt>
                <c:pt idx="283">
                  <c:v>-3.6220399999999903E-2</c:v>
                </c:pt>
                <c:pt idx="284">
                  <c:v>0.1006856</c:v>
                </c:pt>
                <c:pt idx="285">
                  <c:v>0.22720299999999899</c:v>
                </c:pt>
                <c:pt idx="286">
                  <c:v>0.31744919999999999</c:v>
                </c:pt>
                <c:pt idx="287">
                  <c:v>0.299262799999999</c:v>
                </c:pt>
                <c:pt idx="288">
                  <c:v>0.15750539999999999</c:v>
                </c:pt>
                <c:pt idx="289">
                  <c:v>-2.2580599999999999E-2</c:v>
                </c:pt>
                <c:pt idx="290">
                  <c:v>-0.17167859999999999</c:v>
                </c:pt>
                <c:pt idx="291">
                  <c:v>-0.31752540000000001</c:v>
                </c:pt>
                <c:pt idx="292">
                  <c:v>-0.40683180000000002</c:v>
                </c:pt>
                <c:pt idx="293">
                  <c:v>-0.39540180000000003</c:v>
                </c:pt>
                <c:pt idx="294">
                  <c:v>-0.281559</c:v>
                </c:pt>
                <c:pt idx="295">
                  <c:v>-8.5293199999999902E-2</c:v>
                </c:pt>
                <c:pt idx="296">
                  <c:v>0.100279199999999</c:v>
                </c:pt>
                <c:pt idx="297">
                  <c:v>0.27180539999999997</c:v>
                </c:pt>
                <c:pt idx="298">
                  <c:v>0.40327580000000002</c:v>
                </c:pt>
                <c:pt idx="299">
                  <c:v>0.471551</c:v>
                </c:pt>
                <c:pt idx="300">
                  <c:v>0.38077139999999998</c:v>
                </c:pt>
                <c:pt idx="301">
                  <c:v>0.1840484</c:v>
                </c:pt>
                <c:pt idx="302">
                  <c:v>1.0896599999999999E-2</c:v>
                </c:pt>
                <c:pt idx="303">
                  <c:v>-0.15394939999999999</c:v>
                </c:pt>
                <c:pt idx="304">
                  <c:v>-0.29413199999999901</c:v>
                </c:pt>
                <c:pt idx="305">
                  <c:v>-0.34206180000000003</c:v>
                </c:pt>
                <c:pt idx="306">
                  <c:v>-0.28275280000000003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3B-4879-8F13-4124CC6249AC}"/>
            </c:ext>
          </c:extLst>
        </c:ser>
        <c:ser>
          <c:idx val="22"/>
          <c:order val="2"/>
          <c:tx>
            <c:strRef>
              <c:f>'12mbm'!$D$5</c:f>
              <c:strCache>
                <c:ptCount val="1"/>
                <c:pt idx="0">
                  <c:v>Analytical solution at x =59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'12mbm'!$A$6:$A$313</c:f>
              <c:numCache>
                <c:formatCode>General</c:formatCode>
                <c:ptCount val="3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5.9955992097967217</c:v>
                </c:pt>
                <c:pt idx="6">
                  <c:v>6.9955992097967217</c:v>
                </c:pt>
                <c:pt idx="7">
                  <c:v>7.9955992097967217</c:v>
                </c:pt>
                <c:pt idx="8">
                  <c:v>8.9955992097967226</c:v>
                </c:pt>
                <c:pt idx="9">
                  <c:v>9.9955992097967226</c:v>
                </c:pt>
                <c:pt idx="10">
                  <c:v>10.995599209796723</c:v>
                </c:pt>
                <c:pt idx="11">
                  <c:v>11.995599209796723</c:v>
                </c:pt>
                <c:pt idx="12">
                  <c:v>12.995599209796723</c:v>
                </c:pt>
                <c:pt idx="13">
                  <c:v>13.995599209796723</c:v>
                </c:pt>
                <c:pt idx="14">
                  <c:v>14.995599209796723</c:v>
                </c:pt>
                <c:pt idx="15">
                  <c:v>15.995599209796723</c:v>
                </c:pt>
                <c:pt idx="16">
                  <c:v>16.995599209796723</c:v>
                </c:pt>
                <c:pt idx="17">
                  <c:v>17.995599209796723</c:v>
                </c:pt>
                <c:pt idx="18">
                  <c:v>18.995599209796723</c:v>
                </c:pt>
                <c:pt idx="19">
                  <c:v>19.995599209796723</c:v>
                </c:pt>
                <c:pt idx="20">
                  <c:v>20.995599209796723</c:v>
                </c:pt>
                <c:pt idx="21">
                  <c:v>21.995599209796723</c:v>
                </c:pt>
                <c:pt idx="22">
                  <c:v>22.995599209796723</c:v>
                </c:pt>
                <c:pt idx="23">
                  <c:v>23.995599209796723</c:v>
                </c:pt>
                <c:pt idx="24">
                  <c:v>24.995599209796723</c:v>
                </c:pt>
                <c:pt idx="25">
                  <c:v>25.995599209796723</c:v>
                </c:pt>
                <c:pt idx="26">
                  <c:v>26.995599209796723</c:v>
                </c:pt>
                <c:pt idx="27">
                  <c:v>27.995599209796723</c:v>
                </c:pt>
                <c:pt idx="28">
                  <c:v>28.995599209796723</c:v>
                </c:pt>
                <c:pt idx="29">
                  <c:v>29.995599209796723</c:v>
                </c:pt>
                <c:pt idx="30">
                  <c:v>30.995599209796723</c:v>
                </c:pt>
                <c:pt idx="31">
                  <c:v>31.995599209796723</c:v>
                </c:pt>
                <c:pt idx="32">
                  <c:v>32.995599209796723</c:v>
                </c:pt>
                <c:pt idx="33">
                  <c:v>33.995599209796723</c:v>
                </c:pt>
                <c:pt idx="34">
                  <c:v>34.995599209796723</c:v>
                </c:pt>
                <c:pt idx="35">
                  <c:v>35.995599209796723</c:v>
                </c:pt>
                <c:pt idx="36">
                  <c:v>36.995599209796723</c:v>
                </c:pt>
                <c:pt idx="37">
                  <c:v>37.995599209796723</c:v>
                </c:pt>
                <c:pt idx="38">
                  <c:v>38.995599209796723</c:v>
                </c:pt>
                <c:pt idx="39">
                  <c:v>39.995599209796723</c:v>
                </c:pt>
                <c:pt idx="40">
                  <c:v>40.995599209796723</c:v>
                </c:pt>
                <c:pt idx="41">
                  <c:v>41.995599209796723</c:v>
                </c:pt>
                <c:pt idx="42">
                  <c:v>42.995599209796723</c:v>
                </c:pt>
                <c:pt idx="43">
                  <c:v>43.995599209796723</c:v>
                </c:pt>
                <c:pt idx="44">
                  <c:v>44.995599209796723</c:v>
                </c:pt>
                <c:pt idx="45">
                  <c:v>45.995599209796723</c:v>
                </c:pt>
                <c:pt idx="46">
                  <c:v>46.995599209796723</c:v>
                </c:pt>
                <c:pt idx="47">
                  <c:v>47.995599209796723</c:v>
                </c:pt>
                <c:pt idx="48">
                  <c:v>48.995599209796723</c:v>
                </c:pt>
                <c:pt idx="49">
                  <c:v>49.995599209796723</c:v>
                </c:pt>
                <c:pt idx="50">
                  <c:v>50.995599209796723</c:v>
                </c:pt>
                <c:pt idx="51">
                  <c:v>51.995599209796723</c:v>
                </c:pt>
                <c:pt idx="52">
                  <c:v>52.995599209796723</c:v>
                </c:pt>
                <c:pt idx="53">
                  <c:v>53.995599209796723</c:v>
                </c:pt>
                <c:pt idx="54">
                  <c:v>54.995599209796723</c:v>
                </c:pt>
                <c:pt idx="55">
                  <c:v>55.995599209796723</c:v>
                </c:pt>
                <c:pt idx="56">
                  <c:v>56.995599209796723</c:v>
                </c:pt>
                <c:pt idx="57">
                  <c:v>57.995599209796723</c:v>
                </c:pt>
                <c:pt idx="58">
                  <c:v>58.995599209796723</c:v>
                </c:pt>
                <c:pt idx="59">
                  <c:v>59.995599209796723</c:v>
                </c:pt>
                <c:pt idx="60">
                  <c:v>60.995599209796723</c:v>
                </c:pt>
                <c:pt idx="61">
                  <c:v>61.995599209796723</c:v>
                </c:pt>
                <c:pt idx="62">
                  <c:v>62.995599209796723</c:v>
                </c:pt>
                <c:pt idx="63">
                  <c:v>63.995599209796723</c:v>
                </c:pt>
                <c:pt idx="64">
                  <c:v>64.995599209796723</c:v>
                </c:pt>
                <c:pt idx="65">
                  <c:v>65.995599209796723</c:v>
                </c:pt>
                <c:pt idx="66">
                  <c:v>66.995599209796723</c:v>
                </c:pt>
                <c:pt idx="67">
                  <c:v>67.995599209796723</c:v>
                </c:pt>
                <c:pt idx="68">
                  <c:v>68.995599209796723</c:v>
                </c:pt>
                <c:pt idx="69">
                  <c:v>69.995599209796723</c:v>
                </c:pt>
                <c:pt idx="70">
                  <c:v>70.995599209796723</c:v>
                </c:pt>
                <c:pt idx="71">
                  <c:v>71.995599209796723</c:v>
                </c:pt>
                <c:pt idx="72">
                  <c:v>72.995599209796723</c:v>
                </c:pt>
                <c:pt idx="73">
                  <c:v>73.995599209796723</c:v>
                </c:pt>
                <c:pt idx="74">
                  <c:v>74.995599209796723</c:v>
                </c:pt>
                <c:pt idx="75">
                  <c:v>75.995599209796723</c:v>
                </c:pt>
                <c:pt idx="76">
                  <c:v>76.995599209796723</c:v>
                </c:pt>
                <c:pt idx="77">
                  <c:v>77.995599209796723</c:v>
                </c:pt>
                <c:pt idx="78">
                  <c:v>78.995599209796723</c:v>
                </c:pt>
                <c:pt idx="79">
                  <c:v>79.995599209796723</c:v>
                </c:pt>
                <c:pt idx="80">
                  <c:v>80.995599209796723</c:v>
                </c:pt>
                <c:pt idx="81">
                  <c:v>81.995599209796723</c:v>
                </c:pt>
                <c:pt idx="82">
                  <c:v>82.995599209796723</c:v>
                </c:pt>
                <c:pt idx="83">
                  <c:v>83.995599209796723</c:v>
                </c:pt>
                <c:pt idx="84">
                  <c:v>84.995599209796723</c:v>
                </c:pt>
                <c:pt idx="85">
                  <c:v>85.995599209796723</c:v>
                </c:pt>
                <c:pt idx="86">
                  <c:v>86.995599209796723</c:v>
                </c:pt>
                <c:pt idx="87">
                  <c:v>87.995599209796723</c:v>
                </c:pt>
                <c:pt idx="88">
                  <c:v>88.995599209796723</c:v>
                </c:pt>
                <c:pt idx="89">
                  <c:v>89.995599209796723</c:v>
                </c:pt>
                <c:pt idx="90">
                  <c:v>90.995599209796723</c:v>
                </c:pt>
                <c:pt idx="91">
                  <c:v>91.995599209796723</c:v>
                </c:pt>
                <c:pt idx="92">
                  <c:v>92.995599209796723</c:v>
                </c:pt>
                <c:pt idx="93">
                  <c:v>93.995599209796723</c:v>
                </c:pt>
                <c:pt idx="94">
                  <c:v>94.995599209796723</c:v>
                </c:pt>
                <c:pt idx="95">
                  <c:v>95.995599209796723</c:v>
                </c:pt>
                <c:pt idx="96">
                  <c:v>96.995599209796723</c:v>
                </c:pt>
                <c:pt idx="97">
                  <c:v>97.995599209796723</c:v>
                </c:pt>
                <c:pt idx="98">
                  <c:v>98.995599209796723</c:v>
                </c:pt>
                <c:pt idx="99">
                  <c:v>99.995599209796723</c:v>
                </c:pt>
                <c:pt idx="100">
                  <c:v>100.99559920979672</c:v>
                </c:pt>
                <c:pt idx="101">
                  <c:v>101.99559920979672</c:v>
                </c:pt>
                <c:pt idx="102">
                  <c:v>102.99559920979672</c:v>
                </c:pt>
                <c:pt idx="103">
                  <c:v>103.99559920979672</c:v>
                </c:pt>
                <c:pt idx="104">
                  <c:v>104.99559920979672</c:v>
                </c:pt>
                <c:pt idx="105">
                  <c:v>105.99559920979672</c:v>
                </c:pt>
                <c:pt idx="106">
                  <c:v>106.99559920979672</c:v>
                </c:pt>
                <c:pt idx="107">
                  <c:v>107.99559920979672</c:v>
                </c:pt>
                <c:pt idx="108">
                  <c:v>108.99559920979672</c:v>
                </c:pt>
                <c:pt idx="109">
                  <c:v>109.99559920979672</c:v>
                </c:pt>
                <c:pt idx="110">
                  <c:v>110.99559920979672</c:v>
                </c:pt>
                <c:pt idx="111">
                  <c:v>111.99559920979672</c:v>
                </c:pt>
                <c:pt idx="112">
                  <c:v>112.99559920979672</c:v>
                </c:pt>
                <c:pt idx="113">
                  <c:v>113.99559920979672</c:v>
                </c:pt>
                <c:pt idx="114">
                  <c:v>114.99559920979672</c:v>
                </c:pt>
                <c:pt idx="115">
                  <c:v>115.99559920979672</c:v>
                </c:pt>
                <c:pt idx="116">
                  <c:v>116.99559920979672</c:v>
                </c:pt>
                <c:pt idx="117">
                  <c:v>117.99559920979672</c:v>
                </c:pt>
                <c:pt idx="118">
                  <c:v>118.99559920979672</c:v>
                </c:pt>
                <c:pt idx="119">
                  <c:v>119.99559920979672</c:v>
                </c:pt>
                <c:pt idx="120">
                  <c:v>120.99559920979672</c:v>
                </c:pt>
                <c:pt idx="121">
                  <c:v>121.99559920979672</c:v>
                </c:pt>
                <c:pt idx="122">
                  <c:v>122.99559920979672</c:v>
                </c:pt>
                <c:pt idx="123">
                  <c:v>123.99559920979672</c:v>
                </c:pt>
                <c:pt idx="124">
                  <c:v>124.99559920979672</c:v>
                </c:pt>
                <c:pt idx="125">
                  <c:v>125.99559920979672</c:v>
                </c:pt>
                <c:pt idx="126">
                  <c:v>126.99559920979672</c:v>
                </c:pt>
                <c:pt idx="127">
                  <c:v>127.99559920979672</c:v>
                </c:pt>
                <c:pt idx="128">
                  <c:v>128.99559920979672</c:v>
                </c:pt>
                <c:pt idx="129">
                  <c:v>129.99559920979672</c:v>
                </c:pt>
                <c:pt idx="130">
                  <c:v>130.99559920979672</c:v>
                </c:pt>
                <c:pt idx="131">
                  <c:v>131.99559920979672</c:v>
                </c:pt>
                <c:pt idx="132">
                  <c:v>132.99559920979672</c:v>
                </c:pt>
                <c:pt idx="133">
                  <c:v>133.99559920979672</c:v>
                </c:pt>
                <c:pt idx="134">
                  <c:v>134.99559920979672</c:v>
                </c:pt>
                <c:pt idx="135">
                  <c:v>135.99559920979672</c:v>
                </c:pt>
                <c:pt idx="136">
                  <c:v>136.99559920979672</c:v>
                </c:pt>
                <c:pt idx="137">
                  <c:v>137.99559920979672</c:v>
                </c:pt>
                <c:pt idx="138">
                  <c:v>138.99559920979672</c:v>
                </c:pt>
                <c:pt idx="139">
                  <c:v>139.99559920979672</c:v>
                </c:pt>
                <c:pt idx="140">
                  <c:v>140.99559920979672</c:v>
                </c:pt>
                <c:pt idx="141">
                  <c:v>141.99559920979672</c:v>
                </c:pt>
                <c:pt idx="142">
                  <c:v>142.99559920979672</c:v>
                </c:pt>
                <c:pt idx="143">
                  <c:v>143.99559920979672</c:v>
                </c:pt>
                <c:pt idx="144">
                  <c:v>144.99559920979672</c:v>
                </c:pt>
                <c:pt idx="145">
                  <c:v>145.99559920979672</c:v>
                </c:pt>
                <c:pt idx="146">
                  <c:v>146.99559920979672</c:v>
                </c:pt>
                <c:pt idx="147">
                  <c:v>147.99559920979672</c:v>
                </c:pt>
                <c:pt idx="148">
                  <c:v>148.99559920979672</c:v>
                </c:pt>
                <c:pt idx="149">
                  <c:v>149.99559920979672</c:v>
                </c:pt>
                <c:pt idx="150">
                  <c:v>150.99559920979672</c:v>
                </c:pt>
                <c:pt idx="151">
                  <c:v>151.99559920979672</c:v>
                </c:pt>
                <c:pt idx="152">
                  <c:v>152.99559920979672</c:v>
                </c:pt>
                <c:pt idx="153">
                  <c:v>153.99559920979672</c:v>
                </c:pt>
                <c:pt idx="154">
                  <c:v>154.99559920979672</c:v>
                </c:pt>
                <c:pt idx="155">
                  <c:v>155.99559920979672</c:v>
                </c:pt>
                <c:pt idx="156">
                  <c:v>156.99559920979672</c:v>
                </c:pt>
                <c:pt idx="157">
                  <c:v>157.99559920979672</c:v>
                </c:pt>
                <c:pt idx="158">
                  <c:v>158.99559920979672</c:v>
                </c:pt>
                <c:pt idx="159">
                  <c:v>159.99559920979672</c:v>
                </c:pt>
                <c:pt idx="160">
                  <c:v>160.99559920979672</c:v>
                </c:pt>
                <c:pt idx="161">
                  <c:v>161.99559920979672</c:v>
                </c:pt>
                <c:pt idx="162">
                  <c:v>162.99559920979672</c:v>
                </c:pt>
                <c:pt idx="163">
                  <c:v>163.99559920979672</c:v>
                </c:pt>
                <c:pt idx="164">
                  <c:v>164.99559920979672</c:v>
                </c:pt>
                <c:pt idx="165">
                  <c:v>165.99559920979672</c:v>
                </c:pt>
                <c:pt idx="166">
                  <c:v>166.99559920979672</c:v>
                </c:pt>
                <c:pt idx="167">
                  <c:v>167.99559920979672</c:v>
                </c:pt>
                <c:pt idx="168">
                  <c:v>168.99559920979672</c:v>
                </c:pt>
                <c:pt idx="169">
                  <c:v>169.99559920979672</c:v>
                </c:pt>
                <c:pt idx="170">
                  <c:v>170.99559920979672</c:v>
                </c:pt>
                <c:pt idx="171">
                  <c:v>171.99559920979672</c:v>
                </c:pt>
                <c:pt idx="172">
                  <c:v>172.99559920979672</c:v>
                </c:pt>
                <c:pt idx="173">
                  <c:v>173.99559920979672</c:v>
                </c:pt>
                <c:pt idx="174">
                  <c:v>174.99559920979672</c:v>
                </c:pt>
                <c:pt idx="175">
                  <c:v>175.99559920979672</c:v>
                </c:pt>
                <c:pt idx="176">
                  <c:v>176.99559920979672</c:v>
                </c:pt>
                <c:pt idx="177">
                  <c:v>177.99559920979672</c:v>
                </c:pt>
                <c:pt idx="178">
                  <c:v>178.99559920979672</c:v>
                </c:pt>
                <c:pt idx="179">
                  <c:v>179.99559920979672</c:v>
                </c:pt>
                <c:pt idx="180">
                  <c:v>180.99559920979672</c:v>
                </c:pt>
                <c:pt idx="181">
                  <c:v>181.99559920979672</c:v>
                </c:pt>
                <c:pt idx="182">
                  <c:v>182.99559920979672</c:v>
                </c:pt>
                <c:pt idx="183">
                  <c:v>183.99559920979672</c:v>
                </c:pt>
                <c:pt idx="184">
                  <c:v>184.99559920979672</c:v>
                </c:pt>
                <c:pt idx="185">
                  <c:v>185.99559920979672</c:v>
                </c:pt>
                <c:pt idx="186">
                  <c:v>186.99559920979672</c:v>
                </c:pt>
                <c:pt idx="187">
                  <c:v>187.99559920979672</c:v>
                </c:pt>
                <c:pt idx="188">
                  <c:v>188.99559920979672</c:v>
                </c:pt>
                <c:pt idx="189">
                  <c:v>189.99559920979672</c:v>
                </c:pt>
                <c:pt idx="190">
                  <c:v>190.99559920979672</c:v>
                </c:pt>
                <c:pt idx="191">
                  <c:v>191.99559920979672</c:v>
                </c:pt>
                <c:pt idx="192">
                  <c:v>192.99559920979672</c:v>
                </c:pt>
                <c:pt idx="193">
                  <c:v>193.99559920979672</c:v>
                </c:pt>
                <c:pt idx="194">
                  <c:v>194.99559920979672</c:v>
                </c:pt>
                <c:pt idx="195">
                  <c:v>195.99559920979672</c:v>
                </c:pt>
                <c:pt idx="196">
                  <c:v>196.99559920979672</c:v>
                </c:pt>
                <c:pt idx="197">
                  <c:v>197.99559920979672</c:v>
                </c:pt>
                <c:pt idx="198">
                  <c:v>198.99559920979672</c:v>
                </c:pt>
                <c:pt idx="199">
                  <c:v>199.99559920979672</c:v>
                </c:pt>
                <c:pt idx="200">
                  <c:v>200.99559920979672</c:v>
                </c:pt>
                <c:pt idx="201">
                  <c:v>201.99559920979672</c:v>
                </c:pt>
                <c:pt idx="202">
                  <c:v>202.99559920979672</c:v>
                </c:pt>
                <c:pt idx="203">
                  <c:v>203.99559920979672</c:v>
                </c:pt>
                <c:pt idx="204">
                  <c:v>204.99559920979672</c:v>
                </c:pt>
                <c:pt idx="205">
                  <c:v>205.99559920979672</c:v>
                </c:pt>
                <c:pt idx="206">
                  <c:v>206.99559920979672</c:v>
                </c:pt>
                <c:pt idx="207">
                  <c:v>207.99559920979672</c:v>
                </c:pt>
                <c:pt idx="208">
                  <c:v>208.99559920979672</c:v>
                </c:pt>
                <c:pt idx="209">
                  <c:v>209.99559920979672</c:v>
                </c:pt>
                <c:pt idx="210">
                  <c:v>210.99559920979672</c:v>
                </c:pt>
                <c:pt idx="211">
                  <c:v>211.99559920979672</c:v>
                </c:pt>
                <c:pt idx="212">
                  <c:v>212.99559920979672</c:v>
                </c:pt>
                <c:pt idx="213">
                  <c:v>213.99559920979672</c:v>
                </c:pt>
                <c:pt idx="214">
                  <c:v>214.99559920979672</c:v>
                </c:pt>
                <c:pt idx="215">
                  <c:v>215.99559920979672</c:v>
                </c:pt>
                <c:pt idx="216">
                  <c:v>216.99559920979672</c:v>
                </c:pt>
                <c:pt idx="217">
                  <c:v>217.99559920979672</c:v>
                </c:pt>
                <c:pt idx="218">
                  <c:v>218.99559920979672</c:v>
                </c:pt>
                <c:pt idx="219">
                  <c:v>219.99559920979672</c:v>
                </c:pt>
                <c:pt idx="220">
                  <c:v>220.99559920979672</c:v>
                </c:pt>
                <c:pt idx="221">
                  <c:v>221.99559920979672</c:v>
                </c:pt>
                <c:pt idx="222">
                  <c:v>222.99559920979672</c:v>
                </c:pt>
                <c:pt idx="223">
                  <c:v>223.99559920979672</c:v>
                </c:pt>
                <c:pt idx="224">
                  <c:v>224.99559920979672</c:v>
                </c:pt>
                <c:pt idx="225">
                  <c:v>225.99559920979672</c:v>
                </c:pt>
                <c:pt idx="226">
                  <c:v>226.99559920979672</c:v>
                </c:pt>
                <c:pt idx="227">
                  <c:v>227.99559920979672</c:v>
                </c:pt>
                <c:pt idx="228">
                  <c:v>228.99559920979672</c:v>
                </c:pt>
                <c:pt idx="229">
                  <c:v>229.99559920979672</c:v>
                </c:pt>
                <c:pt idx="230">
                  <c:v>230.99559920979672</c:v>
                </c:pt>
                <c:pt idx="231">
                  <c:v>231.99559920979672</c:v>
                </c:pt>
                <c:pt idx="232">
                  <c:v>232.99559920979672</c:v>
                </c:pt>
                <c:pt idx="233">
                  <c:v>233.99559920979672</c:v>
                </c:pt>
                <c:pt idx="234">
                  <c:v>234.99559920979672</c:v>
                </c:pt>
                <c:pt idx="235">
                  <c:v>235.99559920979672</c:v>
                </c:pt>
                <c:pt idx="236">
                  <c:v>236.99559920979672</c:v>
                </c:pt>
                <c:pt idx="237">
                  <c:v>237.99559920979672</c:v>
                </c:pt>
                <c:pt idx="238">
                  <c:v>238.99559920979672</c:v>
                </c:pt>
                <c:pt idx="239">
                  <c:v>239.99559920979672</c:v>
                </c:pt>
                <c:pt idx="240">
                  <c:v>240.99559920979672</c:v>
                </c:pt>
                <c:pt idx="241">
                  <c:v>241.99559920979672</c:v>
                </c:pt>
                <c:pt idx="242">
                  <c:v>242.99559920979672</c:v>
                </c:pt>
                <c:pt idx="243">
                  <c:v>243.99559920979672</c:v>
                </c:pt>
                <c:pt idx="244">
                  <c:v>244.99559920979672</c:v>
                </c:pt>
                <c:pt idx="245">
                  <c:v>245.99559920979672</c:v>
                </c:pt>
                <c:pt idx="246">
                  <c:v>246.99559920979672</c:v>
                </c:pt>
                <c:pt idx="247">
                  <c:v>247.99559920979672</c:v>
                </c:pt>
                <c:pt idx="248">
                  <c:v>248.99559920979672</c:v>
                </c:pt>
                <c:pt idx="249">
                  <c:v>249.99559920979672</c:v>
                </c:pt>
                <c:pt idx="250">
                  <c:v>250.99559920979672</c:v>
                </c:pt>
                <c:pt idx="251">
                  <c:v>251.99559920979672</c:v>
                </c:pt>
                <c:pt idx="252">
                  <c:v>252.99559920979672</c:v>
                </c:pt>
                <c:pt idx="253">
                  <c:v>253.99559920979672</c:v>
                </c:pt>
                <c:pt idx="254">
                  <c:v>254.99559920979672</c:v>
                </c:pt>
                <c:pt idx="255">
                  <c:v>255.99559920979672</c:v>
                </c:pt>
                <c:pt idx="256">
                  <c:v>256.99559920979675</c:v>
                </c:pt>
                <c:pt idx="257">
                  <c:v>257.99559920979675</c:v>
                </c:pt>
                <c:pt idx="258">
                  <c:v>258.99559920979675</c:v>
                </c:pt>
                <c:pt idx="259">
                  <c:v>259.99559920979675</c:v>
                </c:pt>
                <c:pt idx="260">
                  <c:v>260.99559920979675</c:v>
                </c:pt>
                <c:pt idx="261">
                  <c:v>261.99559920979675</c:v>
                </c:pt>
                <c:pt idx="262">
                  <c:v>262.99559920979675</c:v>
                </c:pt>
                <c:pt idx="263">
                  <c:v>263.99559920979675</c:v>
                </c:pt>
                <c:pt idx="264">
                  <c:v>264.99559920979675</c:v>
                </c:pt>
                <c:pt idx="265">
                  <c:v>265.99559920979675</c:v>
                </c:pt>
                <c:pt idx="266">
                  <c:v>266.99559920979675</c:v>
                </c:pt>
                <c:pt idx="267">
                  <c:v>267.99559920979675</c:v>
                </c:pt>
                <c:pt idx="268">
                  <c:v>268.99559920979675</c:v>
                </c:pt>
                <c:pt idx="269">
                  <c:v>269.99559920979675</c:v>
                </c:pt>
                <c:pt idx="270">
                  <c:v>270.99559920979675</c:v>
                </c:pt>
                <c:pt idx="271">
                  <c:v>271.99559920979675</c:v>
                </c:pt>
                <c:pt idx="272">
                  <c:v>272.99559920979675</c:v>
                </c:pt>
                <c:pt idx="273">
                  <c:v>273.99559920979675</c:v>
                </c:pt>
                <c:pt idx="274">
                  <c:v>274.99559920979675</c:v>
                </c:pt>
                <c:pt idx="275">
                  <c:v>275.99559920979675</c:v>
                </c:pt>
                <c:pt idx="276">
                  <c:v>276.99559920979675</c:v>
                </c:pt>
                <c:pt idx="277">
                  <c:v>277.99559920979675</c:v>
                </c:pt>
                <c:pt idx="278">
                  <c:v>278.99559920979675</c:v>
                </c:pt>
                <c:pt idx="279">
                  <c:v>279.99559920979675</c:v>
                </c:pt>
                <c:pt idx="280">
                  <c:v>280.99559920979675</c:v>
                </c:pt>
                <c:pt idx="281">
                  <c:v>281.99559920979675</c:v>
                </c:pt>
                <c:pt idx="282">
                  <c:v>282.99559920979675</c:v>
                </c:pt>
                <c:pt idx="283">
                  <c:v>283.99559920979675</c:v>
                </c:pt>
                <c:pt idx="284">
                  <c:v>284.99559920979675</c:v>
                </c:pt>
                <c:pt idx="285">
                  <c:v>285.99559920979675</c:v>
                </c:pt>
                <c:pt idx="286">
                  <c:v>286.99559920979675</c:v>
                </c:pt>
                <c:pt idx="287">
                  <c:v>287.99559920979675</c:v>
                </c:pt>
                <c:pt idx="288">
                  <c:v>288.99559920979675</c:v>
                </c:pt>
                <c:pt idx="289">
                  <c:v>289.99559920979675</c:v>
                </c:pt>
                <c:pt idx="290">
                  <c:v>290.99559920979675</c:v>
                </c:pt>
                <c:pt idx="291">
                  <c:v>291.99559920979675</c:v>
                </c:pt>
                <c:pt idx="292">
                  <c:v>292.99559920979675</c:v>
                </c:pt>
                <c:pt idx="293">
                  <c:v>293.99559920979675</c:v>
                </c:pt>
                <c:pt idx="294">
                  <c:v>294.99559920979675</c:v>
                </c:pt>
                <c:pt idx="295">
                  <c:v>295.99559920979675</c:v>
                </c:pt>
                <c:pt idx="296">
                  <c:v>296.99559920979675</c:v>
                </c:pt>
                <c:pt idx="297">
                  <c:v>297.99559920979675</c:v>
                </c:pt>
                <c:pt idx="298">
                  <c:v>298.99559920979675</c:v>
                </c:pt>
                <c:pt idx="299">
                  <c:v>299.99559920979675</c:v>
                </c:pt>
                <c:pt idx="300">
                  <c:v>300.99559920979675</c:v>
                </c:pt>
                <c:pt idx="301">
                  <c:v>301.99559920979675</c:v>
                </c:pt>
                <c:pt idx="302">
                  <c:v>302.99559920979675</c:v>
                </c:pt>
                <c:pt idx="303">
                  <c:v>303.99559920979675</c:v>
                </c:pt>
                <c:pt idx="304">
                  <c:v>304.99559920979675</c:v>
                </c:pt>
                <c:pt idx="305">
                  <c:v>305.99559920979675</c:v>
                </c:pt>
                <c:pt idx="306">
                  <c:v>306.99559920979675</c:v>
                </c:pt>
                <c:pt idx="307">
                  <c:v>307.99559920979675</c:v>
                </c:pt>
              </c:numCache>
            </c:numRef>
          </c:xVal>
          <c:yVal>
            <c:numRef>
              <c:f>'12mbm'!$D$6:$D$313</c:f>
              <c:numCache>
                <c:formatCode>General</c:formatCode>
                <c:ptCount val="308"/>
                <c:pt idx="0">
                  <c:v>0.11787726348004794</c:v>
                </c:pt>
                <c:pt idx="1">
                  <c:v>0.20655839490095471</c:v>
                </c:pt>
                <c:pt idx="2">
                  <c:v>0.24414286088756348</c:v>
                </c:pt>
                <c:pt idx="3">
                  <c:v>0.22151272665421037</c:v>
                </c:pt>
                <c:pt idx="4">
                  <c:v>0.11787726348004794</c:v>
                </c:pt>
                <c:pt idx="5">
                  <c:v>3.3411469459451199E-2</c:v>
                </c:pt>
                <c:pt idx="6">
                  <c:v>-8.5012930155676056E-2</c:v>
                </c:pt>
                <c:pt idx="7">
                  <c:v>-0.18050695315615506</c:v>
                </c:pt>
                <c:pt idx="8">
                  <c:v>-0.22917148600232429</c:v>
                </c:pt>
                <c:pt idx="9">
                  <c:v>-0.21893339980305171</c:v>
                </c:pt>
                <c:pt idx="10">
                  <c:v>-0.15256670577455406</c:v>
                </c:pt>
                <c:pt idx="11">
                  <c:v>-4.6986108685215404E-2</c:v>
                </c:pt>
                <c:pt idx="12">
                  <c:v>7.1009304414921218E-2</c:v>
                </c:pt>
                <c:pt idx="13">
                  <c:v>0.17147400256944606</c:v>
                </c:pt>
                <c:pt idx="14">
                  <c:v>0.22884479731582946</c:v>
                </c:pt>
                <c:pt idx="15">
                  <c:v>0.22837125986330725</c:v>
                </c:pt>
                <c:pt idx="16">
                  <c:v>0.16983399113378489</c:v>
                </c:pt>
                <c:pt idx="17">
                  <c:v>6.7617203581929047E-2</c:v>
                </c:pt>
                <c:pt idx="18">
                  <c:v>-5.2883500541489339E-2</c:v>
                </c:pt>
                <c:pt idx="19">
                  <c:v>-0.16161800250734701</c:v>
                </c:pt>
                <c:pt idx="20">
                  <c:v>-0.23140949526201729</c:v>
                </c:pt>
                <c:pt idx="21">
                  <c:v>-0.2447657009866348</c:v>
                </c:pt>
                <c:pt idx="22">
                  <c:v>-0.19826543388516216</c:v>
                </c:pt>
                <c:pt idx="23">
                  <c:v>-0.10342036096132859</c:v>
                </c:pt>
                <c:pt idx="24">
                  <c:v>1.6204366894203889E-2</c:v>
                </c:pt>
                <c:pt idx="25">
                  <c:v>0.13088885521125673</c:v>
                </c:pt>
                <c:pt idx="26">
                  <c:v>0.2121977340702251</c:v>
                </c:pt>
                <c:pt idx="27">
                  <c:v>0.24009489792313202</c:v>
                </c:pt>
                <c:pt idx="28">
                  <c:v>0.20795017740875593</c:v>
                </c:pt>
                <c:pt idx="29">
                  <c:v>0.12418319766458355</c:v>
                </c:pt>
                <c:pt idx="30">
                  <c:v>1.0133120500798089E-2</c:v>
                </c:pt>
                <c:pt idx="31">
                  <c:v>-0.10531048317439561</c:v>
                </c:pt>
                <c:pt idx="32">
                  <c:v>-0.19296812865688465</c:v>
                </c:pt>
                <c:pt idx="33">
                  <c:v>-0.23070053149125369</c:v>
                </c:pt>
                <c:pt idx="34">
                  <c:v>-0.20896929102230688</c:v>
                </c:pt>
                <c:pt idx="35">
                  <c:v>-0.13323307136200518</c:v>
                </c:pt>
                <c:pt idx="36">
                  <c:v>-2.2578099806476223E-2</c:v>
                </c:pt>
                <c:pt idx="37">
                  <c:v>9.5073514705170656E-2</c:v>
                </c:pt>
                <c:pt idx="38">
                  <c:v>0.18997561185426276</c:v>
                </c:pt>
                <c:pt idx="39">
                  <c:v>0.23803088926638</c:v>
                </c:pt>
                <c:pt idx="40">
                  <c:v>0.22684999290631166</c:v>
                </c:pt>
                <c:pt idx="41">
                  <c:v>0.15887633253308886</c:v>
                </c:pt>
                <c:pt idx="42">
                  <c:v>5.0791990024684402E-2</c:v>
                </c:pt>
                <c:pt idx="43">
                  <c:v>-7.0647249679872459E-2</c:v>
                </c:pt>
                <c:pt idx="44">
                  <c:v>-0.17530412970542988</c:v>
                </c:pt>
                <c:pt idx="45">
                  <c:v>-0.2372019080262727</c:v>
                </c:pt>
                <c:pt idx="46">
                  <c:v>-0.24102538293208328</c:v>
                </c:pt>
                <c:pt idx="47">
                  <c:v>-0.18595118924910989</c:v>
                </c:pt>
                <c:pt idx="48">
                  <c:v>-8.584726510715758E-2</c:v>
                </c:pt>
                <c:pt idx="49">
                  <c:v>3.4208172948387766E-2</c:v>
                </c:pt>
                <c:pt idx="50">
                  <c:v>0.14421493404829427</c:v>
                </c:pt>
                <c:pt idx="51">
                  <c:v>0.21676936440634098</c:v>
                </c:pt>
                <c:pt idx="52">
                  <c:v>0.2339276709074217</c:v>
                </c:pt>
                <c:pt idx="53">
                  <c:v>0.19169319275105534</c:v>
                </c:pt>
                <c:pt idx="54">
                  <c:v>0.1010028661392246</c:v>
                </c:pt>
                <c:pt idx="55">
                  <c:v>-1.5033703248328067E-2</c:v>
                </c:pt>
                <c:pt idx="56">
                  <c:v>-0.12694917317715051</c:v>
                </c:pt>
                <c:pt idx="57">
                  <c:v>-0.20632799850696767</c:v>
                </c:pt>
                <c:pt idx="58">
                  <c:v>-0.23295122239709981</c:v>
                </c:pt>
                <c:pt idx="59">
                  <c:v>-0.19988363011693872</c:v>
                </c:pt>
                <c:pt idx="60">
                  <c:v>-0.11522653723885047</c:v>
                </c:pt>
                <c:pt idx="61">
                  <c:v>-9.5906099917926133E-5</c:v>
                </c:pt>
                <c:pt idx="62">
                  <c:v>0.11666762566779636</c:v>
                </c:pt>
                <c:pt idx="63">
                  <c:v>0.20573035853507166</c:v>
                </c:pt>
                <c:pt idx="64">
                  <c:v>0.2446251434142489</c:v>
                </c:pt>
                <c:pt idx="65">
                  <c:v>0.22339302188230004</c:v>
                </c:pt>
                <c:pt idx="66">
                  <c:v>0.14709158385708915</c:v>
                </c:pt>
                <c:pt idx="67">
                  <c:v>3.4540380380941413E-2</c:v>
                </c:pt>
                <c:pt idx="68">
                  <c:v>-8.6382670696000335E-2</c:v>
                </c:pt>
                <c:pt idx="69">
                  <c:v>-0.18571504846769565</c:v>
                </c:pt>
                <c:pt idx="70">
                  <c:v>-0.23890544059701171</c:v>
                </c:pt>
                <c:pt idx="71">
                  <c:v>-0.23295258887815593</c:v>
                </c:pt>
                <c:pt idx="72">
                  <c:v>-0.16964848052167761</c:v>
                </c:pt>
                <c:pt idx="73">
                  <c:v>-6.5113385335097029E-2</c:v>
                </c:pt>
                <c:pt idx="74">
                  <c:v>5.4259839707742223E-2</c:v>
                </c:pt>
                <c:pt idx="75">
                  <c:v>0.1584343276179116</c:v>
                </c:pt>
                <c:pt idx="76">
                  <c:v>0.22126769780925318</c:v>
                </c:pt>
                <c:pt idx="77">
                  <c:v>0.22706950432415041</c:v>
                </c:pt>
                <c:pt idx="78">
                  <c:v>0.17453294430205027</c:v>
                </c:pt>
                <c:pt idx="79">
                  <c:v>7.7054912727809954E-2</c:v>
                </c:pt>
                <c:pt idx="80">
                  <c:v>-4.0635468677179758E-2</c:v>
                </c:pt>
                <c:pt idx="81">
                  <c:v>-0.14869366701713546</c:v>
                </c:pt>
                <c:pt idx="82">
                  <c:v>-0.21966192208069665</c:v>
                </c:pt>
                <c:pt idx="83">
                  <c:v>-0.23537431935412481</c:v>
                </c:pt>
                <c:pt idx="84">
                  <c:v>-0.19153195417249783</c:v>
                </c:pt>
                <c:pt idx="85">
                  <c:v>-9.8799717265372552E-2</c:v>
                </c:pt>
                <c:pt idx="86">
                  <c:v>1.9851344590045377E-2</c:v>
                </c:pt>
                <c:pt idx="87">
                  <c:v>0.13489043128016015</c:v>
                </c:pt>
                <c:pt idx="88">
                  <c:v>0.21762169213619809</c:v>
                </c:pt>
                <c:pt idx="89">
                  <c:v>0.24737320143057037</c:v>
                </c:pt>
                <c:pt idx="90">
                  <c:v>0.21667758578664464</c:v>
                </c:pt>
                <c:pt idx="91">
                  <c:v>0.13314517668584708</c:v>
                </c:pt>
                <c:pt idx="92">
                  <c:v>1.7559874079476397E-2</c:v>
                </c:pt>
                <c:pt idx="93">
                  <c:v>-0.10132494680230539</c:v>
                </c:pt>
                <c:pt idx="94">
                  <c:v>-0.19398571299129527</c:v>
                </c:pt>
                <c:pt idx="95">
                  <c:v>-0.23751812521403465</c:v>
                </c:pt>
                <c:pt idx="96">
                  <c:v>-0.22136428539445827</c:v>
                </c:pt>
                <c:pt idx="97">
                  <c:v>-0.1499419828551494</c:v>
                </c:pt>
                <c:pt idx="98">
                  <c:v>-4.1517667686083233E-2</c:v>
                </c:pt>
                <c:pt idx="99">
                  <c:v>7.6393235753715205E-2</c:v>
                </c:pt>
                <c:pt idx="100">
                  <c:v>0.17394409104646377</c:v>
                </c:pt>
                <c:pt idx="101">
                  <c:v>0.22645699914566156</c:v>
                </c:pt>
                <c:pt idx="102">
                  <c:v>0.22062315967627275</c:v>
                </c:pt>
                <c:pt idx="103">
                  <c:v>0.15784798205055756</c:v>
                </c:pt>
                <c:pt idx="104">
                  <c:v>5.3901597679937241E-2</c:v>
                </c:pt>
                <c:pt idx="105">
                  <c:v>-6.5037728490895536E-2</c:v>
                </c:pt>
                <c:pt idx="106">
                  <c:v>-0.16895487901610459</c:v>
                </c:pt>
                <c:pt idx="107">
                  <c:v>-0.23153544573965074</c:v>
                </c:pt>
                <c:pt idx="108">
                  <c:v>-0.23677860463613085</c:v>
                </c:pt>
                <c:pt idx="109">
                  <c:v>-0.18302607323380837</c:v>
                </c:pt>
                <c:pt idx="110">
                  <c:v>-8.3395838652380663E-2</c:v>
                </c:pt>
                <c:pt idx="111">
                  <c:v>3.7489050706173123E-2</c:v>
                </c:pt>
                <c:pt idx="112">
                  <c:v>0.14965716850672098</c:v>
                </c:pt>
                <c:pt idx="113">
                  <c:v>0.22528771481848517</c:v>
                </c:pt>
                <c:pt idx="114">
                  <c:v>0.24567197695875134</c:v>
                </c:pt>
                <c:pt idx="115">
                  <c:v>0.20589210593114085</c:v>
                </c:pt>
                <c:pt idx="116">
                  <c:v>0.11604444052537687</c:v>
                </c:pt>
                <c:pt idx="117">
                  <c:v>-1.2989141962212684E-3</c:v>
                </c:pt>
                <c:pt idx="118">
                  <c:v>-0.11675327947246543</c:v>
                </c:pt>
                <c:pt idx="119">
                  <c:v>-0.20148889826371452</c:v>
                </c:pt>
                <c:pt idx="120">
                  <c:v>-0.23445503985274493</c:v>
                </c:pt>
                <c:pt idx="121">
                  <c:v>-0.20764920203117762</c:v>
                </c:pt>
                <c:pt idx="122">
                  <c:v>-0.12811040281353839</c:v>
                </c:pt>
                <c:pt idx="123">
                  <c:v>-1.6137346623482294E-2</c:v>
                </c:pt>
                <c:pt idx="124">
                  <c:v>9.9820787785930329E-2</c:v>
                </c:pt>
                <c:pt idx="125">
                  <c:v>0.19031857030729893</c:v>
                </c:pt>
                <c:pt idx="126">
                  <c:v>0.23231824112964466</c:v>
                </c:pt>
                <c:pt idx="127">
                  <c:v>0.2149854014592425</c:v>
                </c:pt>
                <c:pt idx="128">
                  <c:v>0.14242195818863596</c:v>
                </c:pt>
                <c:pt idx="129">
                  <c:v>3.2650071610172894E-2</c:v>
                </c:pt>
                <c:pt idx="130">
                  <c:v>-8.689872213911437E-2</c:v>
                </c:pt>
                <c:pt idx="131">
                  <c:v>-0.18625833326789945</c:v>
                </c:pt>
                <c:pt idx="132">
                  <c:v>-0.24044290321051445</c:v>
                </c:pt>
                <c:pt idx="133">
                  <c:v>-0.23571684115687791</c:v>
                </c:pt>
                <c:pt idx="134">
                  <c:v>-0.1730473677835094</c:v>
                </c:pt>
                <c:pt idx="135">
                  <c:v>-6.7873252364097941E-2</c:v>
                </c:pt>
                <c:pt idx="136">
                  <c:v>5.3752842242745423E-2</c:v>
                </c:pt>
                <c:pt idx="137">
                  <c:v>0.16168163333858857</c:v>
                </c:pt>
                <c:pt idx="138">
                  <c:v>0.2292104127618092</c:v>
                </c:pt>
                <c:pt idx="139">
                  <c:v>0.23976123593109427</c:v>
                </c:pt>
                <c:pt idx="140">
                  <c:v>0.19102015889724538</c:v>
                </c:pt>
                <c:pt idx="141">
                  <c:v>9.5500341791915688E-2</c:v>
                </c:pt>
                <c:pt idx="142">
                  <c:v>-2.2611315988979485E-2</c:v>
                </c:pt>
                <c:pt idx="143">
                  <c:v>-0.13353234619315096</c:v>
                </c:pt>
                <c:pt idx="144">
                  <c:v>-0.2093626223679198</c:v>
                </c:pt>
                <c:pt idx="145">
                  <c:v>-0.23108607150579191</c:v>
                </c:pt>
                <c:pt idx="146">
                  <c:v>-0.19333989390627779</c:v>
                </c:pt>
                <c:pt idx="147">
                  <c:v>-0.10575514619107837</c:v>
                </c:pt>
                <c:pt idx="148">
                  <c:v>9.4673090677715906E-3</c:v>
                </c:pt>
                <c:pt idx="149">
                  <c:v>0.12313707691795452</c:v>
                </c:pt>
                <c:pt idx="150">
                  <c:v>0.20641052617569186</c:v>
                </c:pt>
                <c:pt idx="151">
                  <c:v>0.23804232952709509</c:v>
                </c:pt>
                <c:pt idx="152">
                  <c:v>0.20973261137256044</c:v>
                </c:pt>
                <c:pt idx="153">
                  <c:v>0.12822763335353138</c:v>
                </c:pt>
                <c:pt idx="154">
                  <c:v>1.364616413551158E-2</c:v>
                </c:pt>
                <c:pt idx="155">
                  <c:v>-0.10554966291254615</c:v>
                </c:pt>
                <c:pt idx="156">
                  <c:v>-0.19967853266569158</c:v>
                </c:pt>
                <c:pt idx="157">
                  <c:v>-0.24527312196461082</c:v>
                </c:pt>
                <c:pt idx="158">
                  <c:v>-0.23095855057039891</c:v>
                </c:pt>
                <c:pt idx="159">
                  <c:v>-0.16030213403906235</c:v>
                </c:pt>
                <c:pt idx="160">
                  <c:v>-5.0919864599049389E-2</c:v>
                </c:pt>
                <c:pt idx="161">
                  <c:v>6.9936341039417121E-2</c:v>
                </c:pt>
                <c:pt idx="162">
                  <c:v>0.17220416243116712</c:v>
                </c:pt>
                <c:pt idx="163">
                  <c:v>0.23053776860160927</c:v>
                </c:pt>
                <c:pt idx="164">
                  <c:v>0.23064896017406378</c:v>
                </c:pt>
                <c:pt idx="165">
                  <c:v>0.17287297778551122</c:v>
                </c:pt>
                <c:pt idx="166">
                  <c:v>7.2065570544023669E-2</c:v>
                </c:pt>
                <c:pt idx="167">
                  <c:v>-4.6141880949878263E-2</c:v>
                </c:pt>
                <c:pt idx="168">
                  <c:v>-0.15178896277420087</c:v>
                </c:pt>
                <c:pt idx="169">
                  <c:v>-0.2181167586990046</c:v>
                </c:pt>
                <c:pt idx="170">
                  <c:v>-0.22829276244372249</c:v>
                </c:pt>
                <c:pt idx="171">
                  <c:v>-0.17964281233064508</c:v>
                </c:pt>
                <c:pt idx="172">
                  <c:v>-8.432811976985391E-2</c:v>
                </c:pt>
                <c:pt idx="173">
                  <c:v>3.3702740349243705E-2</c:v>
                </c:pt>
                <c:pt idx="174">
                  <c:v>0.14472252535847255</c:v>
                </c:pt>
                <c:pt idx="175">
                  <c:v>0.22068756960329061</c:v>
                </c:pt>
                <c:pt idx="176">
                  <c:v>0.24228166238920829</c:v>
                </c:pt>
                <c:pt idx="177">
                  <c:v>0.20377437064009199</c:v>
                </c:pt>
                <c:pt idx="178">
                  <c:v>0.11447459587047996</c:v>
                </c:pt>
                <c:pt idx="179">
                  <c:v>-3.5860438690908146E-3</c:v>
                </c:pt>
                <c:pt idx="180">
                  <c:v>-0.12115992425275547</c:v>
                </c:pt>
                <c:pt idx="181">
                  <c:v>-0.20910008199253657</c:v>
                </c:pt>
                <c:pt idx="182">
                  <c:v>-0.24565274773473872</c:v>
                </c:pt>
                <c:pt idx="183">
                  <c:v>-0.22189764841413176</c:v>
                </c:pt>
                <c:pt idx="184">
                  <c:v>-0.14397242926908285</c:v>
                </c:pt>
                <c:pt idx="185">
                  <c:v>-3.1523962262988925E-2</c:v>
                </c:pt>
                <c:pt idx="186">
                  <c:v>8.7224552580260545E-2</c:v>
                </c:pt>
                <c:pt idx="187">
                  <c:v>0.1825532121523894</c:v>
                </c:pt>
                <c:pt idx="188">
                  <c:v>0.23069608933364791</c:v>
                </c:pt>
                <c:pt idx="189">
                  <c:v>0.21979445583030388</c:v>
                </c:pt>
                <c:pt idx="190">
                  <c:v>0.15285982640372692</c:v>
                </c:pt>
                <c:pt idx="191">
                  <c:v>4.7004254811123768E-2</c:v>
                </c:pt>
                <c:pt idx="192">
                  <c:v>-7.086832427909466E-2</c:v>
                </c:pt>
                <c:pt idx="193">
                  <c:v>-0.17082819288541881</c:v>
                </c:pt>
                <c:pt idx="194">
                  <c:v>-0.22744544852384968</c:v>
                </c:pt>
                <c:pt idx="195">
                  <c:v>-0.22618664604309985</c:v>
                </c:pt>
                <c:pt idx="196">
                  <c:v>-0.16707719363053292</c:v>
                </c:pt>
                <c:pt idx="197">
                  <c:v>-6.4710050920359585E-2</c:v>
                </c:pt>
                <c:pt idx="198">
                  <c:v>5.5402234697065102E-2</c:v>
                </c:pt>
                <c:pt idx="199">
                  <c:v>0.16321784531822048</c:v>
                </c:pt>
                <c:pt idx="200">
                  <c:v>0.23169606508406579</c:v>
                </c:pt>
                <c:pt idx="201">
                  <c:v>0.24357926430439994</c:v>
                </c:pt>
                <c:pt idx="202">
                  <c:v>0.19572552858563164</c:v>
                </c:pt>
                <c:pt idx="203">
                  <c:v>9.990505735616928E-2</c:v>
                </c:pt>
                <c:pt idx="204">
                  <c:v>-2.0139845596313266E-2</c:v>
                </c:pt>
                <c:pt idx="205">
                  <c:v>-0.13463444031577382</c:v>
                </c:pt>
                <c:pt idx="206">
                  <c:v>-0.21522195090078505</c:v>
                </c:pt>
                <c:pt idx="207">
                  <c:v>-0.24205698581848992</c:v>
                </c:pt>
                <c:pt idx="208">
                  <c:v>-0.20876386914257206</c:v>
                </c:pt>
                <c:pt idx="209">
                  <c:v>-0.12401728774145458</c:v>
                </c:pt>
                <c:pt idx="210">
                  <c:v>-9.3497734970428344E-3</c:v>
                </c:pt>
                <c:pt idx="211">
                  <c:v>0.10626320667800382</c:v>
                </c:pt>
                <c:pt idx="212">
                  <c:v>0.19368170946895763</c:v>
                </c:pt>
                <c:pt idx="213">
                  <c:v>0.23091725397167973</c:v>
                </c:pt>
                <c:pt idx="214">
                  <c:v>0.20865096774009659</c:v>
                </c:pt>
                <c:pt idx="215">
                  <c:v>0.13256978143391776</c:v>
                </c:pt>
                <c:pt idx="216">
                  <c:v>2.1934792854179708E-2</c:v>
                </c:pt>
                <c:pt idx="217">
                  <c:v>-9.5258859802220389E-2</c:v>
                </c:pt>
                <c:pt idx="218">
                  <c:v>-0.18931619575366479</c:v>
                </c:pt>
                <c:pt idx="219">
                  <c:v>-0.23630577060344954</c:v>
                </c:pt>
                <c:pt idx="220">
                  <c:v>-0.22407955714145975</c:v>
                </c:pt>
                <c:pt idx="221">
                  <c:v>-0.15533858199165548</c:v>
                </c:pt>
                <c:pt idx="222">
                  <c:v>-4.6974458399638166E-2</c:v>
                </c:pt>
                <c:pt idx="223">
                  <c:v>7.414902155365713E-2</c:v>
                </c:pt>
                <c:pt idx="224">
                  <c:v>0.17791717116673234</c:v>
                </c:pt>
                <c:pt idx="225">
                  <c:v>0.23850367467942815</c:v>
                </c:pt>
                <c:pt idx="226">
                  <c:v>0.2408376471042554</c:v>
                </c:pt>
                <c:pt idx="227">
                  <c:v>0.18437704390043755</c:v>
                </c:pt>
                <c:pt idx="228">
                  <c:v>8.3242359925927489E-2</c:v>
                </c:pt>
                <c:pt idx="229">
                  <c:v>-3.7322798149733903E-2</c:v>
                </c:pt>
                <c:pt idx="230">
                  <c:v>-0.1472766621925285</c:v>
                </c:pt>
                <c:pt idx="231">
                  <c:v>-0.21930376367818924</c:v>
                </c:pt>
                <c:pt idx="232">
                  <c:v>-0.23565225061788109</c:v>
                </c:pt>
                <c:pt idx="233">
                  <c:v>-0.19256992075361798</c:v>
                </c:pt>
                <c:pt idx="234">
                  <c:v>-0.10122722780036689</c:v>
                </c:pt>
                <c:pt idx="235">
                  <c:v>1.5103297283113529E-2</c:v>
                </c:pt>
                <c:pt idx="236">
                  <c:v>0.12690280601456488</c:v>
                </c:pt>
                <c:pt idx="237">
                  <c:v>0.20582743065966372</c:v>
                </c:pt>
                <c:pt idx="238">
                  <c:v>0.23183288711986319</c:v>
                </c:pt>
                <c:pt idx="239">
                  <c:v>0.19821466563669984</c:v>
                </c:pt>
                <c:pt idx="240">
                  <c:v>0.11329902348438585</c:v>
                </c:pt>
                <c:pt idx="241">
                  <c:v>-1.6398235577589886E-3</c:v>
                </c:pt>
                <c:pt idx="242">
                  <c:v>-0.11771421273066718</c:v>
                </c:pt>
                <c:pt idx="243">
                  <c:v>-0.20567138014519534</c:v>
                </c:pt>
                <c:pt idx="244">
                  <c:v>-0.24323754500112763</c:v>
                </c:pt>
                <c:pt idx="245">
                  <c:v>-0.22071540799588762</c:v>
                </c:pt>
                <c:pt idx="246">
                  <c:v>-0.1434305984099476</c:v>
                </c:pt>
                <c:pt idx="247">
                  <c:v>-3.0412742244084648E-2</c:v>
                </c:pt>
                <c:pt idx="248">
                  <c:v>9.0358922313298964E-2</c:v>
                </c:pt>
                <c:pt idx="249">
                  <c:v>0.18895390442748225</c:v>
                </c:pt>
                <c:pt idx="250">
                  <c:v>0.24097854717866163</c:v>
                </c:pt>
                <c:pt idx="251">
                  <c:v>0.2336767487012453</c:v>
                </c:pt>
                <c:pt idx="252">
                  <c:v>0.16911411800648024</c:v>
                </c:pt>
                <c:pt idx="253">
                  <c:v>6.364774489247825E-2</c:v>
                </c:pt>
                <c:pt idx="254">
                  <c:v>-5.6184799466967819E-2</c:v>
                </c:pt>
                <c:pt idx="255">
                  <c:v>-0.16032572218520524</c:v>
                </c:pt>
                <c:pt idx="256">
                  <c:v>-0.22273585939892257</c:v>
                </c:pt>
                <c:pt idx="257">
                  <c:v>-0.22792131581596126</c:v>
                </c:pt>
                <c:pt idx="258">
                  <c:v>-0.17481118400643228</c:v>
                </c:pt>
                <c:pt idx="259">
                  <c:v>-7.7014213944838317E-2</c:v>
                </c:pt>
                <c:pt idx="260">
                  <c:v>4.0609322773864753E-2</c:v>
                </c:pt>
                <c:pt idx="261">
                  <c:v>0.14819999750776314</c:v>
                </c:pt>
                <c:pt idx="262">
                  <c:v>0.21840678797762572</c:v>
                </c:pt>
                <c:pt idx="263">
                  <c:v>0.23326592681966887</c:v>
                </c:pt>
                <c:pt idx="264">
                  <c:v>0.18872478618420946</c:v>
                </c:pt>
                <c:pt idx="265">
                  <c:v>9.567521998508545E-2</c:v>
                </c:pt>
                <c:pt idx="266">
                  <c:v>-2.2763683508304006E-2</c:v>
                </c:pt>
                <c:pt idx="267">
                  <c:v>-0.13703268776496003</c:v>
                </c:pt>
                <c:pt idx="268">
                  <c:v>-0.21853848133719217</c:v>
                </c:pt>
                <c:pt idx="269">
                  <c:v>-0.24682163925542991</c:v>
                </c:pt>
                <c:pt idx="270">
                  <c:v>-0.21468887798133449</c:v>
                </c:pt>
                <c:pt idx="271">
                  <c:v>-0.13002235361308814</c:v>
                </c:pt>
                <c:pt idx="272">
                  <c:v>-1.3811950621706764E-2</c:v>
                </c:pt>
                <c:pt idx="273">
                  <c:v>0.10509640061210272</c:v>
                </c:pt>
                <c:pt idx="274">
                  <c:v>0.19721988074108757</c:v>
                </c:pt>
                <c:pt idx="275">
                  <c:v>0.23981560960895371</c:v>
                </c:pt>
                <c:pt idx="276">
                  <c:v>0.22256590455028552</c:v>
                </c:pt>
                <c:pt idx="277">
                  <c:v>0.15014704439572937</c:v>
                </c:pt>
                <c:pt idx="278">
                  <c:v>4.1038261276372154E-2</c:v>
                </c:pt>
                <c:pt idx="279">
                  <c:v>-7.7129383893927567E-2</c:v>
                </c:pt>
                <c:pt idx="280">
                  <c:v>-0.17451685725058552</c:v>
                </c:pt>
                <c:pt idx="281">
                  <c:v>-0.22657145718101862</c:v>
                </c:pt>
                <c:pt idx="282">
                  <c:v>-0.22019140317965755</c:v>
                </c:pt>
                <c:pt idx="283">
                  <c:v>-0.15701424523623445</c:v>
                </c:pt>
                <c:pt idx="284">
                  <c:v>-5.300421434029344E-2</c:v>
                </c:pt>
                <c:pt idx="285">
                  <c:v>6.5557889881076761E-2</c:v>
                </c:pt>
                <c:pt idx="286">
                  <c:v>0.16867619074630164</c:v>
                </c:pt>
                <c:pt idx="287">
                  <c:v>0.2301763832034959</c:v>
                </c:pt>
                <c:pt idx="288">
                  <c:v>0.23428659780630692</c:v>
                </c:pt>
                <c:pt idx="289">
                  <c:v>0.17961111567367757</c:v>
                </c:pt>
                <c:pt idx="290">
                  <c:v>7.9499364430440242E-2</c:v>
                </c:pt>
                <c:pt idx="291">
                  <c:v>-4.1283334763646075E-2</c:v>
                </c:pt>
                <c:pt idx="292">
                  <c:v>-0.15274924991223504</c:v>
                </c:pt>
                <c:pt idx="293">
                  <c:v>-0.22719350907887489</c:v>
                </c:pt>
                <c:pt idx="294">
                  <c:v>-0.24612961029110375</c:v>
                </c:pt>
                <c:pt idx="295">
                  <c:v>-0.20491637600483958</c:v>
                </c:pt>
                <c:pt idx="296">
                  <c:v>-0.11391637851740628</c:v>
                </c:pt>
                <c:pt idx="297">
                  <c:v>4.104413131226857E-3</c:v>
                </c:pt>
                <c:pt idx="298">
                  <c:v>0.11968350869821627</c:v>
                </c:pt>
                <c:pt idx="299">
                  <c:v>0.20404412694302068</c:v>
                </c:pt>
                <c:pt idx="300">
                  <c:v>0.2363016394361209</c:v>
                </c:pt>
                <c:pt idx="301">
                  <c:v>0.20868737289266312</c:v>
                </c:pt>
                <c:pt idx="302">
                  <c:v>0.12848034272816877</c:v>
                </c:pt>
                <c:pt idx="303">
                  <c:v>1.6163293164045717E-2</c:v>
                </c:pt>
                <c:pt idx="304">
                  <c:v>-9.9733526864729555E-2</c:v>
                </c:pt>
                <c:pt idx="305">
                  <c:v>-0.18980664938925201</c:v>
                </c:pt>
                <c:pt idx="306">
                  <c:v>-0.23117140462230062</c:v>
                </c:pt>
                <c:pt idx="307">
                  <c:v>-0.2132167974583036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3B-4879-8F13-4124CC6249AC}"/>
            </c:ext>
          </c:extLst>
        </c:ser>
        <c:ser>
          <c:idx val="20"/>
          <c:order val="3"/>
          <c:tx>
            <c:strRef>
              <c:f>'12mbm'!$L$5</c:f>
              <c:strCache>
                <c:ptCount val="1"/>
                <c:pt idx="0">
                  <c:v>MBM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'12mbm'!$K$7:$K$313</c:f>
              <c:numCache>
                <c:formatCode>General</c:formatCode>
                <c:ptCount val="30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5.9955992097967217</c:v>
                </c:pt>
                <c:pt idx="5">
                  <c:v>6.9955992097967217</c:v>
                </c:pt>
                <c:pt idx="6">
                  <c:v>7.9955992097967217</c:v>
                </c:pt>
                <c:pt idx="7">
                  <c:v>8.9955992097967226</c:v>
                </c:pt>
                <c:pt idx="8">
                  <c:v>9.9955992097967226</c:v>
                </c:pt>
                <c:pt idx="9">
                  <c:v>10.995599209796723</c:v>
                </c:pt>
                <c:pt idx="10">
                  <c:v>11.995599209796723</c:v>
                </c:pt>
                <c:pt idx="11">
                  <c:v>12.995599209796723</c:v>
                </c:pt>
                <c:pt idx="12">
                  <c:v>13.995599209796723</c:v>
                </c:pt>
                <c:pt idx="13">
                  <c:v>14.995599209796723</c:v>
                </c:pt>
                <c:pt idx="14">
                  <c:v>15.995599209796723</c:v>
                </c:pt>
                <c:pt idx="15">
                  <c:v>16.995599209796723</c:v>
                </c:pt>
                <c:pt idx="16">
                  <c:v>17.995599209796723</c:v>
                </c:pt>
                <c:pt idx="17">
                  <c:v>18.995599209796723</c:v>
                </c:pt>
                <c:pt idx="18">
                  <c:v>19.995599209796723</c:v>
                </c:pt>
                <c:pt idx="19">
                  <c:v>20.995599209796723</c:v>
                </c:pt>
                <c:pt idx="20">
                  <c:v>21.995599209796723</c:v>
                </c:pt>
                <c:pt idx="21">
                  <c:v>22.995599209796723</c:v>
                </c:pt>
                <c:pt idx="22">
                  <c:v>23.995599209796723</c:v>
                </c:pt>
                <c:pt idx="23">
                  <c:v>24.995599209796723</c:v>
                </c:pt>
                <c:pt idx="24">
                  <c:v>25.995599209796723</c:v>
                </c:pt>
                <c:pt idx="25">
                  <c:v>26.995599209796723</c:v>
                </c:pt>
                <c:pt idx="26">
                  <c:v>27.995599209796723</c:v>
                </c:pt>
                <c:pt idx="27">
                  <c:v>28.995599209796723</c:v>
                </c:pt>
                <c:pt idx="28">
                  <c:v>29.995599209796723</c:v>
                </c:pt>
                <c:pt idx="29">
                  <c:v>30.995599209796723</c:v>
                </c:pt>
                <c:pt idx="30">
                  <c:v>31.995599209796723</c:v>
                </c:pt>
                <c:pt idx="31">
                  <c:v>32.995599209796723</c:v>
                </c:pt>
                <c:pt idx="32">
                  <c:v>33.995599209796723</c:v>
                </c:pt>
                <c:pt idx="33">
                  <c:v>34.995599209796723</c:v>
                </c:pt>
                <c:pt idx="34">
                  <c:v>35.995599209796723</c:v>
                </c:pt>
                <c:pt idx="35">
                  <c:v>36.995599209796723</c:v>
                </c:pt>
                <c:pt idx="36">
                  <c:v>37.995599209796723</c:v>
                </c:pt>
                <c:pt idx="37">
                  <c:v>38.995599209796723</c:v>
                </c:pt>
                <c:pt idx="38">
                  <c:v>39.995599209796723</c:v>
                </c:pt>
                <c:pt idx="39">
                  <c:v>40.995599209796723</c:v>
                </c:pt>
                <c:pt idx="40">
                  <c:v>41.995599209796723</c:v>
                </c:pt>
                <c:pt idx="41">
                  <c:v>42.995599209796723</c:v>
                </c:pt>
                <c:pt idx="42">
                  <c:v>43.995599209796723</c:v>
                </c:pt>
                <c:pt idx="43">
                  <c:v>44.995599209796723</c:v>
                </c:pt>
                <c:pt idx="44">
                  <c:v>45.995599209796723</c:v>
                </c:pt>
                <c:pt idx="45">
                  <c:v>46.995599209796723</c:v>
                </c:pt>
                <c:pt idx="46">
                  <c:v>47.995599209796723</c:v>
                </c:pt>
                <c:pt idx="47">
                  <c:v>48.995599209796723</c:v>
                </c:pt>
                <c:pt idx="48">
                  <c:v>49.995599209796723</c:v>
                </c:pt>
                <c:pt idx="49">
                  <c:v>50.995599209796723</c:v>
                </c:pt>
                <c:pt idx="50">
                  <c:v>51.995599209796723</c:v>
                </c:pt>
                <c:pt idx="51">
                  <c:v>52.995599209796723</c:v>
                </c:pt>
                <c:pt idx="52">
                  <c:v>53.995599209796723</c:v>
                </c:pt>
                <c:pt idx="53">
                  <c:v>54.995599209796723</c:v>
                </c:pt>
                <c:pt idx="54">
                  <c:v>55.995599209796723</c:v>
                </c:pt>
                <c:pt idx="55">
                  <c:v>56.995599209796723</c:v>
                </c:pt>
                <c:pt idx="56">
                  <c:v>57.995599209796723</c:v>
                </c:pt>
                <c:pt idx="57">
                  <c:v>58.995599209796723</c:v>
                </c:pt>
                <c:pt idx="58">
                  <c:v>59.995599209796723</c:v>
                </c:pt>
                <c:pt idx="59">
                  <c:v>60.995599209796723</c:v>
                </c:pt>
                <c:pt idx="60">
                  <c:v>61.995599209796723</c:v>
                </c:pt>
                <c:pt idx="61">
                  <c:v>62.995599209796723</c:v>
                </c:pt>
                <c:pt idx="62">
                  <c:v>63.995599209796723</c:v>
                </c:pt>
                <c:pt idx="63">
                  <c:v>64.995599209796723</c:v>
                </c:pt>
                <c:pt idx="64">
                  <c:v>65.995599209796723</c:v>
                </c:pt>
                <c:pt idx="65">
                  <c:v>66.995599209796723</c:v>
                </c:pt>
                <c:pt idx="66">
                  <c:v>67.995599209796723</c:v>
                </c:pt>
                <c:pt idx="67">
                  <c:v>68.995599209796723</c:v>
                </c:pt>
                <c:pt idx="68">
                  <c:v>69.995599209796723</c:v>
                </c:pt>
                <c:pt idx="69">
                  <c:v>70.995599209796723</c:v>
                </c:pt>
                <c:pt idx="70">
                  <c:v>71.995599209796723</c:v>
                </c:pt>
                <c:pt idx="71">
                  <c:v>72.995599209796723</c:v>
                </c:pt>
                <c:pt idx="72">
                  <c:v>73.995599209796723</c:v>
                </c:pt>
                <c:pt idx="73">
                  <c:v>74.995599209796723</c:v>
                </c:pt>
                <c:pt idx="74">
                  <c:v>75.995599209796723</c:v>
                </c:pt>
                <c:pt idx="75">
                  <c:v>76.995599209796723</c:v>
                </c:pt>
                <c:pt idx="76">
                  <c:v>77.995599209796723</c:v>
                </c:pt>
                <c:pt idx="77">
                  <c:v>78.995599209796723</c:v>
                </c:pt>
                <c:pt idx="78">
                  <c:v>79.995599209796723</c:v>
                </c:pt>
                <c:pt idx="79">
                  <c:v>80.995599209796723</c:v>
                </c:pt>
                <c:pt idx="80">
                  <c:v>81.995599209796723</c:v>
                </c:pt>
                <c:pt idx="81">
                  <c:v>82.995599209796723</c:v>
                </c:pt>
                <c:pt idx="82">
                  <c:v>83.995599209796723</c:v>
                </c:pt>
                <c:pt idx="83">
                  <c:v>84.995599209796723</c:v>
                </c:pt>
                <c:pt idx="84">
                  <c:v>85.995599209796723</c:v>
                </c:pt>
                <c:pt idx="85">
                  <c:v>86.995599209796723</c:v>
                </c:pt>
                <c:pt idx="86">
                  <c:v>87.995599209796723</c:v>
                </c:pt>
                <c:pt idx="87">
                  <c:v>88.995599209796723</c:v>
                </c:pt>
                <c:pt idx="88">
                  <c:v>89.995599209796723</c:v>
                </c:pt>
                <c:pt idx="89">
                  <c:v>90.995599209796723</c:v>
                </c:pt>
                <c:pt idx="90">
                  <c:v>91.995599209796723</c:v>
                </c:pt>
                <c:pt idx="91">
                  <c:v>92.995599209796723</c:v>
                </c:pt>
                <c:pt idx="92">
                  <c:v>93.995599209796723</c:v>
                </c:pt>
                <c:pt idx="93">
                  <c:v>94.995599209796723</c:v>
                </c:pt>
                <c:pt idx="94">
                  <c:v>95.995599209796723</c:v>
                </c:pt>
                <c:pt idx="95">
                  <c:v>96.995599209796723</c:v>
                </c:pt>
                <c:pt idx="96">
                  <c:v>97.995599209796723</c:v>
                </c:pt>
                <c:pt idx="97">
                  <c:v>98.995599209796723</c:v>
                </c:pt>
                <c:pt idx="98">
                  <c:v>99.995599209796723</c:v>
                </c:pt>
                <c:pt idx="99">
                  <c:v>100.99559920979672</c:v>
                </c:pt>
                <c:pt idx="100">
                  <c:v>101.99559920979672</c:v>
                </c:pt>
                <c:pt idx="101">
                  <c:v>102.99559920979672</c:v>
                </c:pt>
                <c:pt idx="102">
                  <c:v>103.99559920979672</c:v>
                </c:pt>
                <c:pt idx="103">
                  <c:v>104.99559920979672</c:v>
                </c:pt>
                <c:pt idx="104">
                  <c:v>105.99559920979672</c:v>
                </c:pt>
                <c:pt idx="105">
                  <c:v>106.99559920979672</c:v>
                </c:pt>
                <c:pt idx="106">
                  <c:v>107.99559920979672</c:v>
                </c:pt>
                <c:pt idx="107">
                  <c:v>108.99559920979672</c:v>
                </c:pt>
                <c:pt idx="108">
                  <c:v>109.99559920979672</c:v>
                </c:pt>
                <c:pt idx="109">
                  <c:v>110.99559920979672</c:v>
                </c:pt>
                <c:pt idx="110">
                  <c:v>111.99559920979672</c:v>
                </c:pt>
                <c:pt idx="111">
                  <c:v>112.99559920979672</c:v>
                </c:pt>
                <c:pt idx="112">
                  <c:v>113.99559920979672</c:v>
                </c:pt>
                <c:pt idx="113">
                  <c:v>114.99559920979672</c:v>
                </c:pt>
                <c:pt idx="114">
                  <c:v>115.99559920979672</c:v>
                </c:pt>
                <c:pt idx="115">
                  <c:v>116.99559920979672</c:v>
                </c:pt>
                <c:pt idx="116">
                  <c:v>117.99559920979672</c:v>
                </c:pt>
                <c:pt idx="117">
                  <c:v>118.99559920979672</c:v>
                </c:pt>
                <c:pt idx="118">
                  <c:v>119.99559920979672</c:v>
                </c:pt>
                <c:pt idx="119">
                  <c:v>120.99559920979672</c:v>
                </c:pt>
                <c:pt idx="120">
                  <c:v>121.99559920979672</c:v>
                </c:pt>
                <c:pt idx="121">
                  <c:v>122.99559920979672</c:v>
                </c:pt>
                <c:pt idx="122">
                  <c:v>123.99559920979672</c:v>
                </c:pt>
                <c:pt idx="123">
                  <c:v>124.99559920979672</c:v>
                </c:pt>
                <c:pt idx="124">
                  <c:v>125.99559920979672</c:v>
                </c:pt>
                <c:pt idx="125">
                  <c:v>126.99559920979672</c:v>
                </c:pt>
                <c:pt idx="126">
                  <c:v>127.99559920979672</c:v>
                </c:pt>
                <c:pt idx="127">
                  <c:v>128.99559920979672</c:v>
                </c:pt>
                <c:pt idx="128">
                  <c:v>129.99559920979672</c:v>
                </c:pt>
                <c:pt idx="129">
                  <c:v>130.99559920979672</c:v>
                </c:pt>
                <c:pt idx="130">
                  <c:v>131.99559920979672</c:v>
                </c:pt>
                <c:pt idx="131">
                  <c:v>132.99559920979672</c:v>
                </c:pt>
                <c:pt idx="132">
                  <c:v>133.99559920979672</c:v>
                </c:pt>
                <c:pt idx="133">
                  <c:v>134.99559920979672</c:v>
                </c:pt>
                <c:pt idx="134">
                  <c:v>135.99559920979672</c:v>
                </c:pt>
                <c:pt idx="135">
                  <c:v>136.99559920979672</c:v>
                </c:pt>
                <c:pt idx="136">
                  <c:v>137.99559920979672</c:v>
                </c:pt>
                <c:pt idx="137">
                  <c:v>138.99559920979672</c:v>
                </c:pt>
                <c:pt idx="138">
                  <c:v>139.99559920979672</c:v>
                </c:pt>
                <c:pt idx="139">
                  <c:v>140.99559920979672</c:v>
                </c:pt>
                <c:pt idx="140">
                  <c:v>141.99559920979672</c:v>
                </c:pt>
                <c:pt idx="141">
                  <c:v>142.99559920979672</c:v>
                </c:pt>
                <c:pt idx="142">
                  <c:v>143.99559920979672</c:v>
                </c:pt>
                <c:pt idx="143">
                  <c:v>144.99559920979672</c:v>
                </c:pt>
                <c:pt idx="144">
                  <c:v>145.99559920979672</c:v>
                </c:pt>
                <c:pt idx="145">
                  <c:v>146.99559920979672</c:v>
                </c:pt>
                <c:pt idx="146">
                  <c:v>147.99559920979672</c:v>
                </c:pt>
                <c:pt idx="147">
                  <c:v>148.99559920979672</c:v>
                </c:pt>
                <c:pt idx="148">
                  <c:v>149.99559920979672</c:v>
                </c:pt>
                <c:pt idx="149">
                  <c:v>150.99559920979672</c:v>
                </c:pt>
                <c:pt idx="150">
                  <c:v>151.99559920979672</c:v>
                </c:pt>
                <c:pt idx="151">
                  <c:v>152.99559920979672</c:v>
                </c:pt>
                <c:pt idx="152">
                  <c:v>153.99559920979672</c:v>
                </c:pt>
                <c:pt idx="153">
                  <c:v>154.99559920979672</c:v>
                </c:pt>
                <c:pt idx="154">
                  <c:v>155.99559920979672</c:v>
                </c:pt>
                <c:pt idx="155">
                  <c:v>156.99559920979672</c:v>
                </c:pt>
                <c:pt idx="156">
                  <c:v>157.99559920979672</c:v>
                </c:pt>
                <c:pt idx="157">
                  <c:v>158.99559920979672</c:v>
                </c:pt>
                <c:pt idx="158">
                  <c:v>159.99559920979672</c:v>
                </c:pt>
                <c:pt idx="159">
                  <c:v>160.99559920979672</c:v>
                </c:pt>
                <c:pt idx="160">
                  <c:v>161.99559920979672</c:v>
                </c:pt>
                <c:pt idx="161">
                  <c:v>162.99559920979672</c:v>
                </c:pt>
                <c:pt idx="162">
                  <c:v>163.99559920979672</c:v>
                </c:pt>
                <c:pt idx="163">
                  <c:v>164.99559920979672</c:v>
                </c:pt>
                <c:pt idx="164">
                  <c:v>165.99559920979672</c:v>
                </c:pt>
                <c:pt idx="165">
                  <c:v>166.99559920979672</c:v>
                </c:pt>
                <c:pt idx="166">
                  <c:v>167.99559920979672</c:v>
                </c:pt>
                <c:pt idx="167">
                  <c:v>168.99559920979672</c:v>
                </c:pt>
                <c:pt idx="168">
                  <c:v>169.99559920979672</c:v>
                </c:pt>
                <c:pt idx="169">
                  <c:v>170.99559920979672</c:v>
                </c:pt>
                <c:pt idx="170">
                  <c:v>171.99559920979672</c:v>
                </c:pt>
                <c:pt idx="171">
                  <c:v>172.99559920979672</c:v>
                </c:pt>
                <c:pt idx="172">
                  <c:v>173.99559920979672</c:v>
                </c:pt>
                <c:pt idx="173">
                  <c:v>174.99559920979672</c:v>
                </c:pt>
                <c:pt idx="174">
                  <c:v>175.99559920979672</c:v>
                </c:pt>
                <c:pt idx="175">
                  <c:v>176.99559920979672</c:v>
                </c:pt>
                <c:pt idx="176">
                  <c:v>177.99559920979672</c:v>
                </c:pt>
                <c:pt idx="177">
                  <c:v>178.99559920979672</c:v>
                </c:pt>
                <c:pt idx="178">
                  <c:v>179.99559920979672</c:v>
                </c:pt>
                <c:pt idx="179">
                  <c:v>180.99559920979672</c:v>
                </c:pt>
                <c:pt idx="180">
                  <c:v>181.99559920979672</c:v>
                </c:pt>
                <c:pt idx="181">
                  <c:v>182.99559920979672</c:v>
                </c:pt>
                <c:pt idx="182">
                  <c:v>183.99559920979672</c:v>
                </c:pt>
                <c:pt idx="183">
                  <c:v>184.99559920979672</c:v>
                </c:pt>
                <c:pt idx="184">
                  <c:v>185.99559920979672</c:v>
                </c:pt>
                <c:pt idx="185">
                  <c:v>186.99559920979672</c:v>
                </c:pt>
                <c:pt idx="186">
                  <c:v>187.99559920979672</c:v>
                </c:pt>
                <c:pt idx="187">
                  <c:v>188.99559920979672</c:v>
                </c:pt>
                <c:pt idx="188">
                  <c:v>189.99559920979672</c:v>
                </c:pt>
                <c:pt idx="189">
                  <c:v>190.99559920979672</c:v>
                </c:pt>
                <c:pt idx="190">
                  <c:v>191.99559920979672</c:v>
                </c:pt>
                <c:pt idx="191">
                  <c:v>192.99559920979672</c:v>
                </c:pt>
                <c:pt idx="192">
                  <c:v>193.99559920979672</c:v>
                </c:pt>
                <c:pt idx="193">
                  <c:v>194.99559920979672</c:v>
                </c:pt>
                <c:pt idx="194">
                  <c:v>195.99559920979672</c:v>
                </c:pt>
                <c:pt idx="195">
                  <c:v>196.99559920979672</c:v>
                </c:pt>
                <c:pt idx="196">
                  <c:v>197.99559920979672</c:v>
                </c:pt>
                <c:pt idx="197">
                  <c:v>198.99559920979672</c:v>
                </c:pt>
                <c:pt idx="198">
                  <c:v>199.99559920979672</c:v>
                </c:pt>
                <c:pt idx="199">
                  <c:v>200.99559920979672</c:v>
                </c:pt>
                <c:pt idx="200">
                  <c:v>201.99559920979672</c:v>
                </c:pt>
                <c:pt idx="201">
                  <c:v>202.99559920979672</c:v>
                </c:pt>
                <c:pt idx="202">
                  <c:v>203.99559920979672</c:v>
                </c:pt>
                <c:pt idx="203">
                  <c:v>204.99559920979672</c:v>
                </c:pt>
                <c:pt idx="204">
                  <c:v>205.99559920979672</c:v>
                </c:pt>
                <c:pt idx="205">
                  <c:v>206.99559920979672</c:v>
                </c:pt>
                <c:pt idx="206">
                  <c:v>207.99559920979672</c:v>
                </c:pt>
                <c:pt idx="207">
                  <c:v>208.99559920979672</c:v>
                </c:pt>
                <c:pt idx="208">
                  <c:v>209.99559920979672</c:v>
                </c:pt>
                <c:pt idx="209">
                  <c:v>210.99559920979672</c:v>
                </c:pt>
                <c:pt idx="210">
                  <c:v>211.99559920979672</c:v>
                </c:pt>
                <c:pt idx="211">
                  <c:v>212.99559920979672</c:v>
                </c:pt>
                <c:pt idx="212">
                  <c:v>213.99559920979672</c:v>
                </c:pt>
                <c:pt idx="213">
                  <c:v>214.99559920979672</c:v>
                </c:pt>
                <c:pt idx="214">
                  <c:v>215.99559920979672</c:v>
                </c:pt>
                <c:pt idx="215">
                  <c:v>216.99559920979672</c:v>
                </c:pt>
                <c:pt idx="216">
                  <c:v>217.99559920979672</c:v>
                </c:pt>
                <c:pt idx="217">
                  <c:v>218.99559920979672</c:v>
                </c:pt>
                <c:pt idx="218">
                  <c:v>219.99559920979672</c:v>
                </c:pt>
                <c:pt idx="219">
                  <c:v>220.99559920979672</c:v>
                </c:pt>
                <c:pt idx="220">
                  <c:v>221.99559920979672</c:v>
                </c:pt>
                <c:pt idx="221">
                  <c:v>222.99559920979672</c:v>
                </c:pt>
                <c:pt idx="222">
                  <c:v>223.99559920979672</c:v>
                </c:pt>
                <c:pt idx="223">
                  <c:v>224.99559920979672</c:v>
                </c:pt>
                <c:pt idx="224">
                  <c:v>225.99559920979672</c:v>
                </c:pt>
                <c:pt idx="225">
                  <c:v>226.99559920979672</c:v>
                </c:pt>
                <c:pt idx="226">
                  <c:v>227.99559920979672</c:v>
                </c:pt>
                <c:pt idx="227">
                  <c:v>228.99559920979672</c:v>
                </c:pt>
                <c:pt idx="228">
                  <c:v>229.99559920979672</c:v>
                </c:pt>
                <c:pt idx="229">
                  <c:v>230.99559920979672</c:v>
                </c:pt>
                <c:pt idx="230">
                  <c:v>231.99559920979672</c:v>
                </c:pt>
                <c:pt idx="231">
                  <c:v>232.99559920979672</c:v>
                </c:pt>
                <c:pt idx="232">
                  <c:v>233.99559920979672</c:v>
                </c:pt>
                <c:pt idx="233">
                  <c:v>234.99559920979672</c:v>
                </c:pt>
                <c:pt idx="234">
                  <c:v>235.99559920979672</c:v>
                </c:pt>
                <c:pt idx="235">
                  <c:v>236.99559920979672</c:v>
                </c:pt>
                <c:pt idx="236">
                  <c:v>237.99559920979672</c:v>
                </c:pt>
                <c:pt idx="237">
                  <c:v>238.99559920979672</c:v>
                </c:pt>
                <c:pt idx="238">
                  <c:v>239.99559920979672</c:v>
                </c:pt>
                <c:pt idx="239">
                  <c:v>240.99559920979672</c:v>
                </c:pt>
                <c:pt idx="240">
                  <c:v>241.99559920979672</c:v>
                </c:pt>
                <c:pt idx="241">
                  <c:v>242.99559920979672</c:v>
                </c:pt>
                <c:pt idx="242">
                  <c:v>243.99559920979672</c:v>
                </c:pt>
                <c:pt idx="243">
                  <c:v>244.99559920979672</c:v>
                </c:pt>
                <c:pt idx="244">
                  <c:v>245.99559920979672</c:v>
                </c:pt>
                <c:pt idx="245">
                  <c:v>246.99559920979672</c:v>
                </c:pt>
                <c:pt idx="246">
                  <c:v>247.99559920979672</c:v>
                </c:pt>
                <c:pt idx="247">
                  <c:v>248.99559920979672</c:v>
                </c:pt>
                <c:pt idx="248">
                  <c:v>249.99559920979672</c:v>
                </c:pt>
                <c:pt idx="249">
                  <c:v>250.99559920979672</c:v>
                </c:pt>
                <c:pt idx="250">
                  <c:v>251.99559920979672</c:v>
                </c:pt>
                <c:pt idx="251">
                  <c:v>252.99559920979672</c:v>
                </c:pt>
                <c:pt idx="252">
                  <c:v>253.99559920979672</c:v>
                </c:pt>
                <c:pt idx="253">
                  <c:v>254.99559920979672</c:v>
                </c:pt>
                <c:pt idx="254">
                  <c:v>255.99559920979672</c:v>
                </c:pt>
                <c:pt idx="255">
                  <c:v>256.99559920979675</c:v>
                </c:pt>
                <c:pt idx="256">
                  <c:v>257.99559920979675</c:v>
                </c:pt>
                <c:pt idx="257">
                  <c:v>258.99559920979675</c:v>
                </c:pt>
                <c:pt idx="258">
                  <c:v>259.99559920979675</c:v>
                </c:pt>
                <c:pt idx="259">
                  <c:v>260.99559920979675</c:v>
                </c:pt>
                <c:pt idx="260">
                  <c:v>261.99559920979675</c:v>
                </c:pt>
                <c:pt idx="261">
                  <c:v>262.99559920979675</c:v>
                </c:pt>
                <c:pt idx="262">
                  <c:v>263.99559920979675</c:v>
                </c:pt>
                <c:pt idx="263">
                  <c:v>264.99559920979675</c:v>
                </c:pt>
                <c:pt idx="264">
                  <c:v>265.99559920979675</c:v>
                </c:pt>
                <c:pt idx="265">
                  <c:v>266.99559920979675</c:v>
                </c:pt>
                <c:pt idx="266">
                  <c:v>267.99559920979675</c:v>
                </c:pt>
                <c:pt idx="267">
                  <c:v>268.99559920979675</c:v>
                </c:pt>
                <c:pt idx="268">
                  <c:v>269.99559920979675</c:v>
                </c:pt>
                <c:pt idx="269">
                  <c:v>270.99559920979675</c:v>
                </c:pt>
                <c:pt idx="270">
                  <c:v>271.99559920979675</c:v>
                </c:pt>
                <c:pt idx="271">
                  <c:v>272.99559920979675</c:v>
                </c:pt>
                <c:pt idx="272">
                  <c:v>273.99559920979675</c:v>
                </c:pt>
                <c:pt idx="273">
                  <c:v>274.99559920979675</c:v>
                </c:pt>
                <c:pt idx="274">
                  <c:v>275.99559920979675</c:v>
                </c:pt>
                <c:pt idx="275">
                  <c:v>276.99559920979675</c:v>
                </c:pt>
                <c:pt idx="276">
                  <c:v>277.99559920979675</c:v>
                </c:pt>
                <c:pt idx="277">
                  <c:v>278.99559920979675</c:v>
                </c:pt>
                <c:pt idx="278">
                  <c:v>279.99559920979675</c:v>
                </c:pt>
                <c:pt idx="279">
                  <c:v>280.99559920979675</c:v>
                </c:pt>
                <c:pt idx="280">
                  <c:v>281.99559920979675</c:v>
                </c:pt>
                <c:pt idx="281">
                  <c:v>282.99559920979675</c:v>
                </c:pt>
                <c:pt idx="282">
                  <c:v>283.99559920979675</c:v>
                </c:pt>
                <c:pt idx="283">
                  <c:v>284.99559920979675</c:v>
                </c:pt>
                <c:pt idx="284">
                  <c:v>285.99559920979675</c:v>
                </c:pt>
                <c:pt idx="285">
                  <c:v>286.99559920979675</c:v>
                </c:pt>
                <c:pt idx="286">
                  <c:v>287.99559920979675</c:v>
                </c:pt>
                <c:pt idx="287">
                  <c:v>288.99559920979675</c:v>
                </c:pt>
                <c:pt idx="288">
                  <c:v>289.99559920979675</c:v>
                </c:pt>
                <c:pt idx="289">
                  <c:v>290.99559920979675</c:v>
                </c:pt>
                <c:pt idx="290">
                  <c:v>291.99559920979675</c:v>
                </c:pt>
                <c:pt idx="291">
                  <c:v>292.99559920979675</c:v>
                </c:pt>
                <c:pt idx="292">
                  <c:v>293.99559920979675</c:v>
                </c:pt>
                <c:pt idx="293">
                  <c:v>294.99559920979675</c:v>
                </c:pt>
                <c:pt idx="294">
                  <c:v>295.99559920979675</c:v>
                </c:pt>
                <c:pt idx="295">
                  <c:v>296.99559920979675</c:v>
                </c:pt>
                <c:pt idx="296">
                  <c:v>297.99559920979675</c:v>
                </c:pt>
                <c:pt idx="297">
                  <c:v>298.99559920979675</c:v>
                </c:pt>
                <c:pt idx="298">
                  <c:v>299.99559920979675</c:v>
                </c:pt>
                <c:pt idx="299">
                  <c:v>300.99559920979675</c:v>
                </c:pt>
                <c:pt idx="300">
                  <c:v>301.99559920979675</c:v>
                </c:pt>
                <c:pt idx="301">
                  <c:v>302.99559920979675</c:v>
                </c:pt>
                <c:pt idx="302">
                  <c:v>303.99559920979675</c:v>
                </c:pt>
                <c:pt idx="303">
                  <c:v>304.99559920979675</c:v>
                </c:pt>
                <c:pt idx="304">
                  <c:v>305.99559920979675</c:v>
                </c:pt>
                <c:pt idx="305">
                  <c:v>306.99559920979675</c:v>
                </c:pt>
                <c:pt idx="306">
                  <c:v>307.99559920979675</c:v>
                </c:pt>
              </c:numCache>
            </c:numRef>
          </c:xVal>
          <c:yVal>
            <c:numRef>
              <c:f>'12mbm'!$L$7:$L$313</c:f>
              <c:numCache>
                <c:formatCode>0.00E+00</c:formatCode>
                <c:ptCount val="307"/>
                <c:pt idx="0">
                  <c:v>0.192278</c:v>
                </c:pt>
                <c:pt idx="1">
                  <c:v>0.216915999999999</c:v>
                </c:pt>
                <c:pt idx="2">
                  <c:v>0.177038</c:v>
                </c:pt>
                <c:pt idx="3">
                  <c:v>6.6293999999999895E-2</c:v>
                </c:pt>
                <c:pt idx="4">
                  <c:v>-5.9943999999999997E-2</c:v>
                </c:pt>
                <c:pt idx="5">
                  <c:v>-0.17602200000000001</c:v>
                </c:pt>
                <c:pt idx="6">
                  <c:v>-0.27050999999999997</c:v>
                </c:pt>
                <c:pt idx="7">
                  <c:v>-0.29464000000000001</c:v>
                </c:pt>
                <c:pt idx="8">
                  <c:v>-0.25425399999999998</c:v>
                </c:pt>
                <c:pt idx="9">
                  <c:v>-0.140462</c:v>
                </c:pt>
                <c:pt idx="10">
                  <c:v>1.8287999999999999E-2</c:v>
                </c:pt>
                <c:pt idx="11">
                  <c:v>0.160273999999999</c:v>
                </c:pt>
                <c:pt idx="12">
                  <c:v>0.27711399999999897</c:v>
                </c:pt>
                <c:pt idx="13">
                  <c:v>0.32969199999999899</c:v>
                </c:pt>
                <c:pt idx="14">
                  <c:v>0.320547999999999</c:v>
                </c:pt>
                <c:pt idx="15">
                  <c:v>0.231901999999999</c:v>
                </c:pt>
                <c:pt idx="16">
                  <c:v>9.9568000000000004E-2</c:v>
                </c:pt>
                <c:pt idx="17">
                  <c:v>-5.53719999999999E-2</c:v>
                </c:pt>
                <c:pt idx="18">
                  <c:v>-0.13411200000000001</c:v>
                </c:pt>
                <c:pt idx="19">
                  <c:v>-0.21005799999999999</c:v>
                </c:pt>
                <c:pt idx="20">
                  <c:v>-0.22478999999999999</c:v>
                </c:pt>
                <c:pt idx="21">
                  <c:v>-0.17144999999999899</c:v>
                </c:pt>
                <c:pt idx="22">
                  <c:v>-6.8325999999999901E-2</c:v>
                </c:pt>
                <c:pt idx="23">
                  <c:v>4.3434E-2</c:v>
                </c:pt>
                <c:pt idx="24">
                  <c:v>0.14477999999999999</c:v>
                </c:pt>
                <c:pt idx="25">
                  <c:v>0.21209</c:v>
                </c:pt>
                <c:pt idx="26">
                  <c:v>0.22656799999999899</c:v>
                </c:pt>
                <c:pt idx="27">
                  <c:v>0.16662399999999999</c:v>
                </c:pt>
                <c:pt idx="28">
                  <c:v>6.8325999999999901E-2</c:v>
                </c:pt>
                <c:pt idx="29">
                  <c:v>-5.8928000000000001E-2</c:v>
                </c:pt>
                <c:pt idx="30">
                  <c:v>-0.14757400000000001</c:v>
                </c:pt>
                <c:pt idx="31">
                  <c:v>-0.228599999999999</c:v>
                </c:pt>
                <c:pt idx="32">
                  <c:v>-0.213868</c:v>
                </c:pt>
                <c:pt idx="33">
                  <c:v>-0.22072600000000001</c:v>
                </c:pt>
                <c:pt idx="34">
                  <c:v>-8.3820000000000006E-2</c:v>
                </c:pt>
                <c:pt idx="35">
                  <c:v>3.7083999999999999E-2</c:v>
                </c:pt>
                <c:pt idx="36">
                  <c:v>0.15620999999999999</c:v>
                </c:pt>
                <c:pt idx="37">
                  <c:v>0.24282400000000001</c:v>
                </c:pt>
                <c:pt idx="38">
                  <c:v>0.28117799999999998</c:v>
                </c:pt>
                <c:pt idx="39">
                  <c:v>0.26339800000000002</c:v>
                </c:pt>
                <c:pt idx="40">
                  <c:v>0.18795999999999999</c:v>
                </c:pt>
                <c:pt idx="41">
                  <c:v>0.101854</c:v>
                </c:pt>
                <c:pt idx="42">
                  <c:v>-5.8419999999999903E-2</c:v>
                </c:pt>
                <c:pt idx="43">
                  <c:v>-0.16560800000000001</c:v>
                </c:pt>
                <c:pt idx="44">
                  <c:v>-0.22986999999999999</c:v>
                </c:pt>
                <c:pt idx="45">
                  <c:v>-0.24257000000000001</c:v>
                </c:pt>
                <c:pt idx="46">
                  <c:v>-0.18745200000000001</c:v>
                </c:pt>
                <c:pt idx="47">
                  <c:v>-9.0424000000000004E-2</c:v>
                </c:pt>
                <c:pt idx="48">
                  <c:v>2.2859999999999901E-2</c:v>
                </c:pt>
                <c:pt idx="49">
                  <c:v>0.115062</c:v>
                </c:pt>
                <c:pt idx="50">
                  <c:v>0.18135599999999999</c:v>
                </c:pt>
                <c:pt idx="51">
                  <c:v>0.197104</c:v>
                </c:pt>
                <c:pt idx="52">
                  <c:v>0.14224000000000001</c:v>
                </c:pt>
                <c:pt idx="53">
                  <c:v>4.1655999999999901E-2</c:v>
                </c:pt>
                <c:pt idx="54">
                  <c:v>-4.2925999999999902E-2</c:v>
                </c:pt>
                <c:pt idx="55">
                  <c:v>-0.13969999999999999</c:v>
                </c:pt>
                <c:pt idx="56">
                  <c:v>-0.20269200000000001</c:v>
                </c:pt>
                <c:pt idx="57">
                  <c:v>-0.205231999999999</c:v>
                </c:pt>
                <c:pt idx="58">
                  <c:v>-0.150114</c:v>
                </c:pt>
                <c:pt idx="59">
                  <c:v>-5.5625999999999898E-2</c:v>
                </c:pt>
                <c:pt idx="60">
                  <c:v>5.6641999999999998E-2</c:v>
                </c:pt>
                <c:pt idx="61">
                  <c:v>0.16103600000000001</c:v>
                </c:pt>
                <c:pt idx="62">
                  <c:v>0.22809199999999999</c:v>
                </c:pt>
                <c:pt idx="63">
                  <c:v>0.254</c:v>
                </c:pt>
                <c:pt idx="64">
                  <c:v>0.22504399999999899</c:v>
                </c:pt>
                <c:pt idx="65">
                  <c:v>0.14147799999999899</c:v>
                </c:pt>
                <c:pt idx="66">
                  <c:v>3.175E-2</c:v>
                </c:pt>
                <c:pt idx="67">
                  <c:v>-8.33119999999999E-2</c:v>
                </c:pt>
                <c:pt idx="68">
                  <c:v>-0.17805399999999999</c:v>
                </c:pt>
                <c:pt idx="69">
                  <c:v>-0.232156</c:v>
                </c:pt>
                <c:pt idx="70">
                  <c:v>-0.22986999999999899</c:v>
                </c:pt>
                <c:pt idx="71">
                  <c:v>-0.15824199999999899</c:v>
                </c:pt>
                <c:pt idx="72">
                  <c:v>-5.4864000000000003E-2</c:v>
                </c:pt>
                <c:pt idx="73">
                  <c:v>4.3687999999999998E-2</c:v>
                </c:pt>
                <c:pt idx="74">
                  <c:v>0.12649199999999999</c:v>
                </c:pt>
                <c:pt idx="75">
                  <c:v>0.18313399999999899</c:v>
                </c:pt>
                <c:pt idx="76">
                  <c:v>0.18897600000000001</c:v>
                </c:pt>
                <c:pt idx="77">
                  <c:v>0.14655799999999999</c:v>
                </c:pt>
                <c:pt idx="78">
                  <c:v>4.9021999999999899E-2</c:v>
                </c:pt>
                <c:pt idx="79">
                  <c:v>-4.9276E-2</c:v>
                </c:pt>
                <c:pt idx="80">
                  <c:v>-0.14960599999999999</c:v>
                </c:pt>
                <c:pt idx="81">
                  <c:v>-0.21793199999999999</c:v>
                </c:pt>
                <c:pt idx="82">
                  <c:v>-0.21615400000000001</c:v>
                </c:pt>
                <c:pt idx="83">
                  <c:v>-0.15290799999999999</c:v>
                </c:pt>
                <c:pt idx="84">
                  <c:v>-4.4703999999999897E-2</c:v>
                </c:pt>
                <c:pt idx="85">
                  <c:v>5.3848E-2</c:v>
                </c:pt>
                <c:pt idx="86">
                  <c:v>0.14224000000000001</c:v>
                </c:pt>
                <c:pt idx="87">
                  <c:v>0.21082000000000001</c:v>
                </c:pt>
                <c:pt idx="88">
                  <c:v>0.23749000000000001</c:v>
                </c:pt>
                <c:pt idx="89">
                  <c:v>0.20777200000000001</c:v>
                </c:pt>
                <c:pt idx="90">
                  <c:v>0.130047999999999</c:v>
                </c:pt>
                <c:pt idx="91">
                  <c:v>2.5400000000000002E-3</c:v>
                </c:pt>
                <c:pt idx="92">
                  <c:v>-0.112014</c:v>
                </c:pt>
                <c:pt idx="93">
                  <c:v>-0.20091400000000001</c:v>
                </c:pt>
                <c:pt idx="94">
                  <c:v>-0.23241000000000001</c:v>
                </c:pt>
                <c:pt idx="95">
                  <c:v>-0.21996399999999899</c:v>
                </c:pt>
                <c:pt idx="96">
                  <c:v>-0.135128</c:v>
                </c:pt>
                <c:pt idx="97">
                  <c:v>-2.921E-2</c:v>
                </c:pt>
                <c:pt idx="98">
                  <c:v>7.5691999999999995E-2</c:v>
                </c:pt>
                <c:pt idx="99">
                  <c:v>0.16408400000000001</c:v>
                </c:pt>
                <c:pt idx="100">
                  <c:v>0.21437600000000001</c:v>
                </c:pt>
                <c:pt idx="101">
                  <c:v>0.21666199999999999</c:v>
                </c:pt>
                <c:pt idx="102">
                  <c:v>0.15417799999999901</c:v>
                </c:pt>
                <c:pt idx="103">
                  <c:v>6.4262E-2</c:v>
                </c:pt>
                <c:pt idx="104">
                  <c:v>-3.8862000000000001E-2</c:v>
                </c:pt>
                <c:pt idx="105">
                  <c:v>-0.127</c:v>
                </c:pt>
                <c:pt idx="106">
                  <c:v>-0.18567400000000001</c:v>
                </c:pt>
                <c:pt idx="107">
                  <c:v>-0.188722</c:v>
                </c:pt>
                <c:pt idx="108">
                  <c:v>-0.13208</c:v>
                </c:pt>
                <c:pt idx="109">
                  <c:v>-2.71779999999999E-2</c:v>
                </c:pt>
                <c:pt idx="110">
                  <c:v>7.7216000000000007E-2</c:v>
                </c:pt>
                <c:pt idx="111">
                  <c:v>0.16306799999999999</c:v>
                </c:pt>
                <c:pt idx="112">
                  <c:v>0.22605999999999901</c:v>
                </c:pt>
                <c:pt idx="113">
                  <c:v>0.23342599999999999</c:v>
                </c:pt>
                <c:pt idx="114">
                  <c:v>0.18160999999999999</c:v>
                </c:pt>
                <c:pt idx="115">
                  <c:v>8.4581999999999893E-2</c:v>
                </c:pt>
                <c:pt idx="116">
                  <c:v>-4.0893999999999903E-2</c:v>
                </c:pt>
                <c:pt idx="117">
                  <c:v>-0.13792199999999899</c:v>
                </c:pt>
                <c:pt idx="118">
                  <c:v>-0.21488399999999999</c:v>
                </c:pt>
                <c:pt idx="119">
                  <c:v>-0.24637999999999999</c:v>
                </c:pt>
                <c:pt idx="120">
                  <c:v>-0.20319999999999999</c:v>
                </c:pt>
                <c:pt idx="121">
                  <c:v>-0.10134599999999901</c:v>
                </c:pt>
                <c:pt idx="122">
                  <c:v>9.6520000000000095E-3</c:v>
                </c:pt>
                <c:pt idx="123">
                  <c:v>0.113538</c:v>
                </c:pt>
                <c:pt idx="124">
                  <c:v>0.19786599999999999</c:v>
                </c:pt>
                <c:pt idx="125">
                  <c:v>0.26796999999999999</c:v>
                </c:pt>
                <c:pt idx="126">
                  <c:v>0.230378</c:v>
                </c:pt>
                <c:pt idx="127">
                  <c:v>0.16002</c:v>
                </c:pt>
                <c:pt idx="128">
                  <c:v>5.969E-2</c:v>
                </c:pt>
                <c:pt idx="129">
                  <c:v>-5.4863999999999899E-2</c:v>
                </c:pt>
                <c:pt idx="130">
                  <c:v>-0.15570200000000001</c:v>
                </c:pt>
                <c:pt idx="131">
                  <c:v>-0.215137999999999</c:v>
                </c:pt>
                <c:pt idx="132">
                  <c:v>-0.20802599999999899</c:v>
                </c:pt>
                <c:pt idx="133">
                  <c:v>-0.140461999999999</c:v>
                </c:pt>
                <c:pt idx="134">
                  <c:v>-4.1655999999999901E-2</c:v>
                </c:pt>
                <c:pt idx="135">
                  <c:v>6.0198000000000002E-2</c:v>
                </c:pt>
                <c:pt idx="136">
                  <c:v>0.14096999999999901</c:v>
                </c:pt>
                <c:pt idx="137">
                  <c:v>0.198882</c:v>
                </c:pt>
                <c:pt idx="138">
                  <c:v>0.20751800000000001</c:v>
                </c:pt>
                <c:pt idx="139">
                  <c:v>0.15417800000000001</c:v>
                </c:pt>
                <c:pt idx="140">
                  <c:v>4.1655999999999999E-2</c:v>
                </c:pt>
                <c:pt idx="141">
                  <c:v>-7.8740000000000004E-2</c:v>
                </c:pt>
                <c:pt idx="142">
                  <c:v>-0.18567400000000001</c:v>
                </c:pt>
                <c:pt idx="143">
                  <c:v>-0.24892</c:v>
                </c:pt>
                <c:pt idx="144">
                  <c:v>-0.26111200000000001</c:v>
                </c:pt>
                <c:pt idx="145">
                  <c:v>-0.21310599999999899</c:v>
                </c:pt>
                <c:pt idx="146">
                  <c:v>-0.109981999999999</c:v>
                </c:pt>
                <c:pt idx="147">
                  <c:v>7.62E-3</c:v>
                </c:pt>
                <c:pt idx="148">
                  <c:v>0.122681999999999</c:v>
                </c:pt>
                <c:pt idx="149">
                  <c:v>0.205232</c:v>
                </c:pt>
                <c:pt idx="150">
                  <c:v>0.24282400000000001</c:v>
                </c:pt>
                <c:pt idx="151">
                  <c:v>0.23114000000000001</c:v>
                </c:pt>
                <c:pt idx="152">
                  <c:v>0.143764</c:v>
                </c:pt>
                <c:pt idx="153">
                  <c:v>2.5146000000000002E-2</c:v>
                </c:pt>
                <c:pt idx="154">
                  <c:v>-9.3217999999999898E-2</c:v>
                </c:pt>
                <c:pt idx="155">
                  <c:v>-0.185419999999999</c:v>
                </c:pt>
                <c:pt idx="156">
                  <c:v>-0.218693999999999</c:v>
                </c:pt>
                <c:pt idx="157">
                  <c:v>-0.19583400000000001</c:v>
                </c:pt>
                <c:pt idx="158">
                  <c:v>-0.11963399999999901</c:v>
                </c:pt>
                <c:pt idx="159">
                  <c:v>-4.3179999999999798E-3</c:v>
                </c:pt>
                <c:pt idx="160">
                  <c:v>0.107696</c:v>
                </c:pt>
                <c:pt idx="161">
                  <c:v>0.18618199999999999</c:v>
                </c:pt>
                <c:pt idx="162">
                  <c:v>0.23876</c:v>
                </c:pt>
                <c:pt idx="163">
                  <c:v>0.218948</c:v>
                </c:pt>
                <c:pt idx="164">
                  <c:v>0.13792199999999999</c:v>
                </c:pt>
                <c:pt idx="165">
                  <c:v>1.77799999999999E-2</c:v>
                </c:pt>
                <c:pt idx="166">
                  <c:v>-0.107441999999999</c:v>
                </c:pt>
                <c:pt idx="167">
                  <c:v>-0.224028</c:v>
                </c:pt>
                <c:pt idx="168">
                  <c:v>-0.28854400000000002</c:v>
                </c:pt>
                <c:pt idx="169">
                  <c:v>-0.29768800000000001</c:v>
                </c:pt>
                <c:pt idx="170">
                  <c:v>-0.212344</c:v>
                </c:pt>
                <c:pt idx="171">
                  <c:v>-8.7375999999999898E-2</c:v>
                </c:pt>
                <c:pt idx="172">
                  <c:v>3.7338000000000003E-2</c:v>
                </c:pt>
                <c:pt idx="173">
                  <c:v>0.161798</c:v>
                </c:pt>
                <c:pt idx="174">
                  <c:v>0.25019000000000002</c:v>
                </c:pt>
                <c:pt idx="175">
                  <c:v>0.27965400000000001</c:v>
                </c:pt>
                <c:pt idx="176">
                  <c:v>0.24129999999999999</c:v>
                </c:pt>
                <c:pt idx="177">
                  <c:v>0.12598400000000001</c:v>
                </c:pt>
                <c:pt idx="178">
                  <c:v>1.0160000000000199E-3</c:v>
                </c:pt>
                <c:pt idx="179">
                  <c:v>-0.126745999999999</c:v>
                </c:pt>
                <c:pt idx="180">
                  <c:v>-0.22783800000000001</c:v>
                </c:pt>
                <c:pt idx="181">
                  <c:v>-0.26644600000000002</c:v>
                </c:pt>
                <c:pt idx="182">
                  <c:v>-0.220217999999999</c:v>
                </c:pt>
                <c:pt idx="183">
                  <c:v>-0.10388599999999901</c:v>
                </c:pt>
                <c:pt idx="184">
                  <c:v>2.3622000000000001E-2</c:v>
                </c:pt>
                <c:pt idx="185">
                  <c:v>0.133604</c:v>
                </c:pt>
                <c:pt idx="186">
                  <c:v>0.21640799999999999</c:v>
                </c:pt>
                <c:pt idx="187">
                  <c:v>0.25019000000000002</c:v>
                </c:pt>
                <c:pt idx="188">
                  <c:v>0.22250400000000001</c:v>
                </c:pt>
                <c:pt idx="189">
                  <c:v>0.12928600000000001</c:v>
                </c:pt>
                <c:pt idx="190">
                  <c:v>-8.1279999999999807E-3</c:v>
                </c:pt>
                <c:pt idx="191">
                  <c:v>-0.147066</c:v>
                </c:pt>
                <c:pt idx="192">
                  <c:v>-0.26289000000000001</c:v>
                </c:pt>
                <c:pt idx="193">
                  <c:v>-0.32156400000000002</c:v>
                </c:pt>
                <c:pt idx="194">
                  <c:v>-0.30683199999999899</c:v>
                </c:pt>
                <c:pt idx="195">
                  <c:v>-0.201929999999999</c:v>
                </c:pt>
                <c:pt idx="196">
                  <c:v>-5.2323999999999898E-2</c:v>
                </c:pt>
                <c:pt idx="197">
                  <c:v>8.3566000000000001E-2</c:v>
                </c:pt>
                <c:pt idx="198">
                  <c:v>0.215646</c:v>
                </c:pt>
                <c:pt idx="199">
                  <c:v>0.300736</c:v>
                </c:pt>
                <c:pt idx="200">
                  <c:v>0.31496000000000002</c:v>
                </c:pt>
                <c:pt idx="201">
                  <c:v>0.27812999999999999</c:v>
                </c:pt>
                <c:pt idx="202">
                  <c:v>0.15392400000000001</c:v>
                </c:pt>
                <c:pt idx="203">
                  <c:v>5.0800000000000099E-3</c:v>
                </c:pt>
                <c:pt idx="204">
                  <c:v>-0.125476</c:v>
                </c:pt>
                <c:pt idx="205">
                  <c:v>-0.23749000000000001</c:v>
                </c:pt>
                <c:pt idx="206">
                  <c:v>-0.28168599999999899</c:v>
                </c:pt>
                <c:pt idx="207">
                  <c:v>-0.191769999999999</c:v>
                </c:pt>
                <c:pt idx="208">
                  <c:v>-0.117601999999999</c:v>
                </c:pt>
                <c:pt idx="209">
                  <c:v>2.2606000000000001E-2</c:v>
                </c:pt>
                <c:pt idx="210">
                  <c:v>0.136652</c:v>
                </c:pt>
                <c:pt idx="211">
                  <c:v>0.21767800000000001</c:v>
                </c:pt>
                <c:pt idx="212">
                  <c:v>0.24612599999999901</c:v>
                </c:pt>
                <c:pt idx="213">
                  <c:v>0.200152</c:v>
                </c:pt>
                <c:pt idx="214">
                  <c:v>8.1788E-2</c:v>
                </c:pt>
                <c:pt idx="215">
                  <c:v>-6.8579999999999905E-2</c:v>
                </c:pt>
                <c:pt idx="216">
                  <c:v>-0.210311999999999</c:v>
                </c:pt>
                <c:pt idx="217">
                  <c:v>-0.32588200000000001</c:v>
                </c:pt>
                <c:pt idx="218">
                  <c:v>-0.358901999999999</c:v>
                </c:pt>
                <c:pt idx="219">
                  <c:v>-0.29946600000000001</c:v>
                </c:pt>
                <c:pt idx="220">
                  <c:v>-0.16789399999999899</c:v>
                </c:pt>
                <c:pt idx="221">
                  <c:v>-1.24459999999999E-2</c:v>
                </c:pt>
                <c:pt idx="222">
                  <c:v>0.156972</c:v>
                </c:pt>
                <c:pt idx="223">
                  <c:v>0.28016200000000002</c:v>
                </c:pt>
                <c:pt idx="224">
                  <c:v>0.34798000000000001</c:v>
                </c:pt>
                <c:pt idx="225">
                  <c:v>0.35280600000000001</c:v>
                </c:pt>
                <c:pt idx="226">
                  <c:v>0.26263599999999898</c:v>
                </c:pt>
                <c:pt idx="227">
                  <c:v>9.9059999999999995E-2</c:v>
                </c:pt>
                <c:pt idx="228">
                  <c:v>-5.5879999999999902E-2</c:v>
                </c:pt>
                <c:pt idx="229">
                  <c:v>-0.195325999999999</c:v>
                </c:pt>
                <c:pt idx="230">
                  <c:v>-0.28854400000000002</c:v>
                </c:pt>
                <c:pt idx="231">
                  <c:v>-0.278637999999999</c:v>
                </c:pt>
                <c:pt idx="232">
                  <c:v>-0.20116800000000001</c:v>
                </c:pt>
                <c:pt idx="233">
                  <c:v>-6.5023999999999901E-2</c:v>
                </c:pt>
                <c:pt idx="234">
                  <c:v>7.6200000000000004E-2</c:v>
                </c:pt>
                <c:pt idx="235">
                  <c:v>0.185166</c:v>
                </c:pt>
                <c:pt idx="236">
                  <c:v>0.24917400000000001</c:v>
                </c:pt>
                <c:pt idx="237">
                  <c:v>0.25323800000000002</c:v>
                </c:pt>
                <c:pt idx="238">
                  <c:v>0.17526</c:v>
                </c:pt>
                <c:pt idx="239">
                  <c:v>2.7178000000000001E-2</c:v>
                </c:pt>
                <c:pt idx="240">
                  <c:v>-0.122935999999999</c:v>
                </c:pt>
                <c:pt idx="241">
                  <c:v>-0.26796999999999899</c:v>
                </c:pt>
                <c:pt idx="242">
                  <c:v>-0.365505999999999</c:v>
                </c:pt>
                <c:pt idx="243">
                  <c:v>-0.36626799999999898</c:v>
                </c:pt>
                <c:pt idx="244">
                  <c:v>-0.27559</c:v>
                </c:pt>
                <c:pt idx="245">
                  <c:v>-0.10464799999999901</c:v>
                </c:pt>
                <c:pt idx="246">
                  <c:v>7.2898000000000004E-2</c:v>
                </c:pt>
                <c:pt idx="247">
                  <c:v>0.22834599999999999</c:v>
                </c:pt>
                <c:pt idx="248">
                  <c:v>0.34544000000000002</c:v>
                </c:pt>
                <c:pt idx="249">
                  <c:v>0.40233600000000003</c:v>
                </c:pt>
                <c:pt idx="250">
                  <c:v>0.37160199999999999</c:v>
                </c:pt>
                <c:pt idx="251">
                  <c:v>0.25146000000000002</c:v>
                </c:pt>
                <c:pt idx="252">
                  <c:v>7.6707999999999998E-2</c:v>
                </c:pt>
                <c:pt idx="253">
                  <c:v>-9.4741999999999896E-2</c:v>
                </c:pt>
                <c:pt idx="254">
                  <c:v>-0.24257000000000001</c:v>
                </c:pt>
                <c:pt idx="255">
                  <c:v>-0.318769999999999</c:v>
                </c:pt>
                <c:pt idx="256">
                  <c:v>-0.307339999999999</c:v>
                </c:pt>
                <c:pt idx="257">
                  <c:v>-0.188722</c:v>
                </c:pt>
                <c:pt idx="258">
                  <c:v>-1.8287999999999902E-2</c:v>
                </c:pt>
                <c:pt idx="259">
                  <c:v>0.108712</c:v>
                </c:pt>
                <c:pt idx="260">
                  <c:v>0.210057999999999</c:v>
                </c:pt>
                <c:pt idx="261">
                  <c:v>0.26390599999999997</c:v>
                </c:pt>
                <c:pt idx="262">
                  <c:v>0.253491999999999</c:v>
                </c:pt>
                <c:pt idx="263">
                  <c:v>0.14909800000000001</c:v>
                </c:pt>
                <c:pt idx="264">
                  <c:v>-1.24459999999999E-2</c:v>
                </c:pt>
                <c:pt idx="265">
                  <c:v>-0.170179999999999</c:v>
                </c:pt>
                <c:pt idx="266">
                  <c:v>-0.29743399999999898</c:v>
                </c:pt>
                <c:pt idx="267">
                  <c:v>-0.37998399999999899</c:v>
                </c:pt>
                <c:pt idx="268">
                  <c:v>-0.372618</c:v>
                </c:pt>
                <c:pt idx="269">
                  <c:v>-0.24333199999999899</c:v>
                </c:pt>
                <c:pt idx="270">
                  <c:v>-6.7817999999999906E-2</c:v>
                </c:pt>
                <c:pt idx="271">
                  <c:v>0.10718800000000001</c:v>
                </c:pt>
                <c:pt idx="272">
                  <c:v>0.26517600000000002</c:v>
                </c:pt>
                <c:pt idx="273">
                  <c:v>0.37515799999999999</c:v>
                </c:pt>
                <c:pt idx="274">
                  <c:v>0.41859200000000002</c:v>
                </c:pt>
                <c:pt idx="275">
                  <c:v>0.35915599999999998</c:v>
                </c:pt>
                <c:pt idx="276">
                  <c:v>0.20574000000000001</c:v>
                </c:pt>
                <c:pt idx="277">
                  <c:v>2.7685999999999999E-2</c:v>
                </c:pt>
                <c:pt idx="278">
                  <c:v>-0.14249399999999901</c:v>
                </c:pt>
                <c:pt idx="279">
                  <c:v>-0.27939999999999898</c:v>
                </c:pt>
                <c:pt idx="280">
                  <c:v>-0.330708</c:v>
                </c:pt>
                <c:pt idx="281">
                  <c:v>-0.29591000000000001</c:v>
                </c:pt>
                <c:pt idx="282">
                  <c:v>-0.166623999999999</c:v>
                </c:pt>
                <c:pt idx="283">
                  <c:v>-8.8899999999999795E-3</c:v>
                </c:pt>
                <c:pt idx="284">
                  <c:v>0.13487399999999999</c:v>
                </c:pt>
                <c:pt idx="285">
                  <c:v>0.237236</c:v>
                </c:pt>
                <c:pt idx="286">
                  <c:v>0.28549600000000003</c:v>
                </c:pt>
                <c:pt idx="287">
                  <c:v>0.26492199999999999</c:v>
                </c:pt>
                <c:pt idx="288">
                  <c:v>0.139954</c:v>
                </c:pt>
                <c:pt idx="289">
                  <c:v>-3.2511999999999902E-2</c:v>
                </c:pt>
                <c:pt idx="290">
                  <c:v>-0.20319999999999899</c:v>
                </c:pt>
                <c:pt idx="291">
                  <c:v>-0.34721800000000003</c:v>
                </c:pt>
                <c:pt idx="292">
                  <c:v>-0.41503600000000002</c:v>
                </c:pt>
                <c:pt idx="293">
                  <c:v>-0.36703000000000002</c:v>
                </c:pt>
                <c:pt idx="294">
                  <c:v>-0.21640799999999899</c:v>
                </c:pt>
                <c:pt idx="295">
                  <c:v>-3.65759999999999E-2</c:v>
                </c:pt>
                <c:pt idx="296">
                  <c:v>0.14630399999999999</c:v>
                </c:pt>
                <c:pt idx="297">
                  <c:v>0.29743399999999998</c:v>
                </c:pt>
                <c:pt idx="298">
                  <c:v>0.38938200000000001</c:v>
                </c:pt>
                <c:pt idx="299">
                  <c:v>0.40995599999999999</c:v>
                </c:pt>
                <c:pt idx="300">
                  <c:v>0.333756</c:v>
                </c:pt>
                <c:pt idx="301">
                  <c:v>0.175514</c:v>
                </c:pt>
                <c:pt idx="302">
                  <c:v>-7.87399999999998E-3</c:v>
                </c:pt>
                <c:pt idx="303">
                  <c:v>-0.178816</c:v>
                </c:pt>
                <c:pt idx="304">
                  <c:v>-0.30429200000000001</c:v>
                </c:pt>
                <c:pt idx="305">
                  <c:v>-0.32791399999999898</c:v>
                </c:pt>
                <c:pt idx="306">
                  <c:v>-0.243585999999999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3B-4879-8F13-4124CC624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0.70000000000000007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0.14920632027478048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331839</xdr:colOff>
      <xdr:row>9</xdr:row>
      <xdr:rowOff>155677</xdr:rowOff>
    </xdr:from>
    <xdr:to>
      <xdr:col>9</xdr:col>
      <xdr:colOff>331839</xdr:colOff>
      <xdr:row>21</xdr:row>
      <xdr:rowOff>73741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2BDDDE-43C3-4F3F-866A-A195A9E8A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966838</xdr:colOff>
      <xdr:row>18</xdr:row>
      <xdr:rowOff>12291</xdr:rowOff>
    </xdr:from>
    <xdr:to>
      <xdr:col>7</xdr:col>
      <xdr:colOff>471129</xdr:colOff>
      <xdr:row>28</xdr:row>
      <xdr:rowOff>147484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D27F92-A8A1-4614-B58F-F0A97FAF11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299066</xdr:colOff>
      <xdr:row>6</xdr:row>
      <xdr:rowOff>106517</xdr:rowOff>
    </xdr:from>
    <xdr:to>
      <xdr:col>5</xdr:col>
      <xdr:colOff>430162</xdr:colOff>
      <xdr:row>17</xdr:row>
      <xdr:rowOff>61452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C39272-4F14-463D-8013-B16229B0B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299065</xdr:colOff>
      <xdr:row>6</xdr:row>
      <xdr:rowOff>106517</xdr:rowOff>
    </xdr:from>
    <xdr:to>
      <xdr:col>5</xdr:col>
      <xdr:colOff>446548</xdr:colOff>
      <xdr:row>17</xdr:row>
      <xdr:rowOff>69645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CF760-4BB5-4C9E-97D2-3288AD8E7C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1380612</xdr:colOff>
      <xdr:row>8</xdr:row>
      <xdr:rowOff>114710</xdr:rowOff>
    </xdr:from>
    <xdr:to>
      <xdr:col>12</xdr:col>
      <xdr:colOff>446547</xdr:colOff>
      <xdr:row>19</xdr:row>
      <xdr:rowOff>77838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F4DCEC-8823-4A18-9C36-5D98CA439B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299066</xdr:colOff>
      <xdr:row>6</xdr:row>
      <xdr:rowOff>106517</xdr:rowOff>
    </xdr:from>
    <xdr:to>
      <xdr:col>5</xdr:col>
      <xdr:colOff>462936</xdr:colOff>
      <xdr:row>17</xdr:row>
      <xdr:rowOff>86033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E1685B-F6D4-4BC8-8310-F11F9C0B2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299065</xdr:colOff>
      <xdr:row>6</xdr:row>
      <xdr:rowOff>106517</xdr:rowOff>
    </xdr:from>
    <xdr:to>
      <xdr:col>5</xdr:col>
      <xdr:colOff>458838</xdr:colOff>
      <xdr:row>17</xdr:row>
      <xdr:rowOff>81936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F14AC-18A6-4BEC-B918-62ED08783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331839</xdr:colOff>
      <xdr:row>6</xdr:row>
      <xdr:rowOff>102421</xdr:rowOff>
    </xdr:from>
    <xdr:to>
      <xdr:col>9</xdr:col>
      <xdr:colOff>331839</xdr:colOff>
      <xdr:row>18</xdr:row>
      <xdr:rowOff>122904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6183C-EC96-4FD5-8B0A-B0419AEF8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163794</xdr:colOff>
      <xdr:row>12</xdr:row>
      <xdr:rowOff>71215</xdr:rowOff>
    </xdr:from>
    <xdr:to>
      <xdr:col>6</xdr:col>
      <xdr:colOff>303318</xdr:colOff>
      <xdr:row>23</xdr:row>
      <xdr:rowOff>48740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125D77-362F-4D39-A574-E30C74724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299065</xdr:colOff>
      <xdr:row>6</xdr:row>
      <xdr:rowOff>106517</xdr:rowOff>
    </xdr:from>
    <xdr:to>
      <xdr:col>5</xdr:col>
      <xdr:colOff>475226</xdr:colOff>
      <xdr:row>17</xdr:row>
      <xdr:rowOff>69645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BC54E-4011-4A13-A148-7651AF414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299065</xdr:colOff>
      <xdr:row>6</xdr:row>
      <xdr:rowOff>106517</xdr:rowOff>
    </xdr:from>
    <xdr:to>
      <xdr:col>5</xdr:col>
      <xdr:colOff>434258</xdr:colOff>
      <xdr:row>17</xdr:row>
      <xdr:rowOff>49162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0DDA24-1277-4488-9E64-93903D8CC4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299066</xdr:colOff>
      <xdr:row>6</xdr:row>
      <xdr:rowOff>106517</xdr:rowOff>
    </xdr:from>
    <xdr:to>
      <xdr:col>5</xdr:col>
      <xdr:colOff>450646</xdr:colOff>
      <xdr:row>17</xdr:row>
      <xdr:rowOff>69645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6FEA6-86D0-4432-97FE-EDA02518B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299065</xdr:colOff>
      <xdr:row>6</xdr:row>
      <xdr:rowOff>106517</xdr:rowOff>
    </xdr:from>
    <xdr:to>
      <xdr:col>5</xdr:col>
      <xdr:colOff>458838</xdr:colOff>
      <xdr:row>17</xdr:row>
      <xdr:rowOff>94226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BE4BC-A4D2-4557-979C-615C4B5D3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299065</xdr:colOff>
      <xdr:row>6</xdr:row>
      <xdr:rowOff>106517</xdr:rowOff>
    </xdr:from>
    <xdr:to>
      <xdr:col>5</xdr:col>
      <xdr:colOff>446548</xdr:colOff>
      <xdr:row>17</xdr:row>
      <xdr:rowOff>86033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A5F7C-37D0-49AC-BC26-AFD3F545B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299065</xdr:colOff>
      <xdr:row>6</xdr:row>
      <xdr:rowOff>106517</xdr:rowOff>
    </xdr:from>
    <xdr:to>
      <xdr:col>5</xdr:col>
      <xdr:colOff>438355</xdr:colOff>
      <xdr:row>17</xdr:row>
      <xdr:rowOff>77839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8D118F-EE51-4290-9808-1691EE56D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E68B2-A25A-46FF-9C53-ADD1B58785D8}">
  <dimension ref="A1:P33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E5" sqref="E5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4">
        <v>4499.5733639481441</v>
      </c>
      <c r="C1" s="3" t="s">
        <v>42</v>
      </c>
      <c r="D1">
        <f>B1/(60*60)</f>
        <v>1.2498814899855957</v>
      </c>
      <c r="E1" t="s">
        <v>23</v>
      </c>
      <c r="F1" t="s">
        <v>24</v>
      </c>
      <c r="G1" s="5">
        <f>SUM(N18:N126)</f>
        <v>8.3255845905016695E-2</v>
      </c>
      <c r="I1" t="s">
        <v>25</v>
      </c>
      <c r="J1">
        <f>AVERAGE(D18:D126)</f>
        <v>2.222609604456369E-3</v>
      </c>
      <c r="K1" t="s">
        <v>26</v>
      </c>
      <c r="L1" s="1">
        <f>SUM(O18:O126)</f>
        <v>1.3918396636967763</v>
      </c>
      <c r="M1" t="s">
        <v>32</v>
      </c>
      <c r="N1" s="2">
        <f>1-(G1/L1)</f>
        <v>0.94018287588967953</v>
      </c>
    </row>
    <row r="2" spans="1:16" x14ac:dyDescent="0.55000000000000004">
      <c r="A2" t="s">
        <v>1</v>
      </c>
      <c r="B2" s="7">
        <v>12.399639475897327</v>
      </c>
      <c r="C2" s="7">
        <v>27.786217901614101</v>
      </c>
      <c r="F2" t="s">
        <v>27</v>
      </c>
      <c r="G2" s="6">
        <f>SUM(E19:E127)</f>
        <v>0.12884431859006179</v>
      </c>
      <c r="I2" t="s">
        <v>28</v>
      </c>
      <c r="J2">
        <f>AVERAGE(C18:C126)</f>
        <v>8.5367517122930724E-4</v>
      </c>
      <c r="K2" t="s">
        <v>29</v>
      </c>
      <c r="L2" s="1">
        <f>SUM(P18:P126)</f>
        <v>4.3716365556438213</v>
      </c>
      <c r="M2" t="s">
        <v>33</v>
      </c>
      <c r="N2" s="3">
        <f>1-(G2/L2)</f>
        <v>0.97052721173178891</v>
      </c>
    </row>
    <row r="3" spans="1:16" x14ac:dyDescent="0.55000000000000004">
      <c r="A3" t="s">
        <v>22</v>
      </c>
      <c r="B3" s="7">
        <v>0.27498456549420125</v>
      </c>
      <c r="C3" s="7">
        <v>8.6531639979212198E-3</v>
      </c>
    </row>
    <row r="4" spans="1:16" x14ac:dyDescent="0.55000000000000004">
      <c r="A4" t="s">
        <v>2</v>
      </c>
      <c r="B4">
        <v>1</v>
      </c>
      <c r="C4">
        <v>0</v>
      </c>
      <c r="D4">
        <v>89</v>
      </c>
    </row>
    <row r="5" spans="1:16" x14ac:dyDescent="0.55000000000000004">
      <c r="A5" t="s">
        <v>3</v>
      </c>
      <c r="C5" t="s">
        <v>5</v>
      </c>
      <c r="D5" t="s">
        <v>20</v>
      </c>
      <c r="E5" t="s">
        <v>30</v>
      </c>
      <c r="K5" t="s">
        <v>4</v>
      </c>
      <c r="L5" t="s">
        <v>18</v>
      </c>
      <c r="M5" t="s">
        <v>43</v>
      </c>
      <c r="N5" t="s">
        <v>31</v>
      </c>
      <c r="O5" t="s">
        <v>26</v>
      </c>
      <c r="P5" t="s">
        <v>29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0.13539416378489874</v>
      </c>
      <c r="D6">
        <f t="shared" ref="D6:D17" si="1">($B$3*EXP(-D$4*((PI()/($B$1*$B$2)))^0.5)*SIN(2*PI()*$A6/$B$2-D$4*SQRT(PI()/($B$1*$B$2))))+($C$3*EXP(-D$4*((PI()/($B$1*$C$2)))^0.5)*SIN(2*PI()*$A6/$C$2-D$4*SQRT(PI()/($B$1*$C$2))))</f>
        <v>-2.3831112039872388E-2</v>
      </c>
      <c r="E6" s="1">
        <f t="shared" ref="E6:E69" si="2">(M6-C6)^2</f>
        <v>5.8095793075992105E-3</v>
      </c>
      <c r="K6">
        <v>1</v>
      </c>
      <c r="L6" s="1">
        <v>1.49859999999999E-2</v>
      </c>
      <c r="M6" s="1">
        <v>0.2116147601326</v>
      </c>
      <c r="N6" s="1">
        <f>(L6-D6)^2</f>
        <v>1.506768187115998E-3</v>
      </c>
      <c r="O6" s="1">
        <f>(L6-$J$1)^2</f>
        <v>1.6290413438905288E-4</v>
      </c>
      <c r="P6" s="1">
        <f>(M6-$J$2)^2</f>
        <v>4.4420234934094117E-2</v>
      </c>
    </row>
    <row r="7" spans="1:16" x14ac:dyDescent="0.55000000000000004">
      <c r="A7">
        <f t="shared" si="0"/>
        <v>2</v>
      </c>
      <c r="C7">
        <f t="shared" ref="C7:C34" si="3">($B$3*EXP(-C$4*((PI()/($B$1*$B$2)))^0.5)*SIN(2*PI()*$A7/$B$2-C$4*SQRT(PI()/($B$1*$B$2))))+($C$3*EXP(-C$4*((PI()/($B$1*$C$2)))^0.5)*SIN(2*PI()*$A7/$C$2-C$4*SQRT(PI()/($B$1*$C$2))))</f>
        <v>0.23714972318783648</v>
      </c>
      <c r="D7">
        <f t="shared" si="1"/>
        <v>4.7804938286169954E-2</v>
      </c>
      <c r="E7" s="1">
        <f t="shared" si="2"/>
        <v>2.7564468935967928E-4</v>
      </c>
      <c r="K7">
        <v>2</v>
      </c>
      <c r="L7" s="1">
        <v>8.8137999999999994E-2</v>
      </c>
      <c r="M7" s="1">
        <v>0.25375227387619997</v>
      </c>
      <c r="N7" s="1">
        <f t="shared" ref="N7:N70" si="4">(L7-D7)^2</f>
        <v>1.6267558672116225E-3</v>
      </c>
      <c r="O7" s="1">
        <f t="shared" ref="O7:O70" si="5">(L7-$J$1)^2</f>
        <v>7.3814543068186685E-3</v>
      </c>
      <c r="P7" s="1">
        <f t="shared" ref="P7:P70" si="6">(M7-$J$2)^2</f>
        <v>6.3957701226937794E-2</v>
      </c>
    </row>
    <row r="8" spans="1:16" x14ac:dyDescent="0.55000000000000004">
      <c r="A8">
        <f t="shared" si="0"/>
        <v>3</v>
      </c>
      <c r="C8">
        <f t="shared" si="3"/>
        <v>0.28006236779631283</v>
      </c>
      <c r="D8">
        <f t="shared" si="1"/>
        <v>0.10743339235495732</v>
      </c>
      <c r="E8" s="1">
        <f t="shared" si="2"/>
        <v>7.4388558083673673E-3</v>
      </c>
      <c r="K8">
        <v>3</v>
      </c>
      <c r="L8" s="1">
        <v>0.135128</v>
      </c>
      <c r="M8" s="1">
        <v>0.19381356601699901</v>
      </c>
      <c r="N8" s="1">
        <f t="shared" si="4"/>
        <v>7.6699129261285654E-4</v>
      </c>
      <c r="O8" s="1">
        <f t="shared" si="5"/>
        <v>1.7663842796191861E-2</v>
      </c>
      <c r="P8" s="1">
        <f t="shared" si="6"/>
        <v>3.7233519475211356E-2</v>
      </c>
    </row>
    <row r="9" spans="1:16" x14ac:dyDescent="0.55000000000000004">
      <c r="A9">
        <f t="shared" si="0"/>
        <v>4</v>
      </c>
      <c r="C9">
        <f t="shared" si="3"/>
        <v>0.25367766729409602</v>
      </c>
      <c r="D9">
        <f t="shared" si="1"/>
        <v>0.14031705706164024</v>
      </c>
      <c r="E9" s="1">
        <f t="shared" si="2"/>
        <v>2.3083839568775539E-2</v>
      </c>
      <c r="K9">
        <v>4</v>
      </c>
      <c r="L9" s="1">
        <v>0.133604</v>
      </c>
      <c r="M9" s="1">
        <v>0.1017439989754</v>
      </c>
      <c r="N9" s="1">
        <f t="shared" si="4"/>
        <v>4.5065135112837933E-5</v>
      </c>
      <c r="O9" s="1">
        <f t="shared" si="5"/>
        <v>1.7261069742266245E-2</v>
      </c>
      <c r="P9" s="1">
        <f t="shared" si="6"/>
        <v>1.0178857437310411E-2</v>
      </c>
    </row>
    <row r="10" spans="1:16" x14ac:dyDescent="0.55000000000000004">
      <c r="A10">
        <f t="shared" si="0"/>
        <v>1</v>
      </c>
      <c r="C10">
        <f t="shared" si="3"/>
        <v>0.13539416378489874</v>
      </c>
      <c r="D10">
        <f t="shared" si="1"/>
        <v>-2.3831112039872388E-2</v>
      </c>
      <c r="E10" s="1">
        <f t="shared" si="2"/>
        <v>2.5921011106843386E-2</v>
      </c>
      <c r="K10">
        <v>1</v>
      </c>
      <c r="L10" s="1">
        <v>8.9408000000000001E-2</v>
      </c>
      <c r="M10" s="1">
        <v>-2.5605870708400001E-2</v>
      </c>
      <c r="N10" s="1">
        <f t="shared" si="4"/>
        <v>1.2823096495578772E-2</v>
      </c>
      <c r="O10" s="1">
        <f t="shared" si="5"/>
        <v>7.6012922984233511E-3</v>
      </c>
      <c r="P10" s="1">
        <f t="shared" si="6"/>
        <v>7.0010756815620833E-4</v>
      </c>
    </row>
    <row r="11" spans="1:16" x14ac:dyDescent="0.55000000000000004">
      <c r="A11">
        <f t="shared" si="0"/>
        <v>6.9044569793375112</v>
      </c>
      <c r="C11">
        <f t="shared" si="3"/>
        <v>-8.7459141118314737E-2</v>
      </c>
      <c r="D11">
        <f t="shared" si="1"/>
        <v>4.8097577181119421E-2</v>
      </c>
      <c r="E11" s="1">
        <f t="shared" si="2"/>
        <v>3.3970519499490637E-3</v>
      </c>
      <c r="K11" s="7">
        <v>6.9044569793375112</v>
      </c>
      <c r="L11" s="1">
        <v>2.3876000000000001E-2</v>
      </c>
      <c r="M11" s="1">
        <v>-0.145743375264</v>
      </c>
      <c r="N11" s="1">
        <f t="shared" si="4"/>
        <v>5.8668480114092494E-4</v>
      </c>
      <c r="O11" s="1">
        <f t="shared" si="5"/>
        <v>4.6886931562182128E-4</v>
      </c>
      <c r="P11" s="1">
        <f t="shared" si="6"/>
        <v>2.1490695196309164E-2</v>
      </c>
    </row>
    <row r="12" spans="1:16" x14ac:dyDescent="0.55000000000000004">
      <c r="A12">
        <f t="shared" ref="A12:A75" si="7">K12</f>
        <v>7.9044569793375112</v>
      </c>
      <c r="C12">
        <f t="shared" si="3"/>
        <v>-0.20062059965929488</v>
      </c>
      <c r="D12">
        <f t="shared" si="1"/>
        <v>-2.2059950439801832E-2</v>
      </c>
      <c r="E12" s="1">
        <f t="shared" si="2"/>
        <v>4.2301657653910025E-3</v>
      </c>
      <c r="K12">
        <f>K11+1</f>
        <v>7.9044569793375112</v>
      </c>
      <c r="L12" s="1">
        <v>-5.7149999999999999E-2</v>
      </c>
      <c r="M12" s="1">
        <v>-0.26566032417739999</v>
      </c>
      <c r="N12" s="1">
        <f t="shared" si="4"/>
        <v>1.2313115781371633E-3</v>
      </c>
      <c r="O12" s="1">
        <f t="shared" si="5"/>
        <v>3.5251067712431844E-3</v>
      </c>
      <c r="P12" s="1">
        <f t="shared" si="6"/>
        <v>7.1029711848801177E-2</v>
      </c>
    </row>
    <row r="13" spans="1:16" x14ac:dyDescent="0.55000000000000004">
      <c r="A13">
        <f t="shared" si="7"/>
        <v>8.9044569793375103</v>
      </c>
      <c r="C13">
        <f t="shared" si="3"/>
        <v>-0.26166825498556712</v>
      </c>
      <c r="D13">
        <f t="shared" si="1"/>
        <v>-8.5592436800579472E-2</v>
      </c>
      <c r="E13" s="1">
        <f t="shared" si="2"/>
        <v>5.5305559543879614E-3</v>
      </c>
      <c r="K13">
        <f t="shared" ref="K13:K76" si="8">K12+1</f>
        <v>8.9044569793375103</v>
      </c>
      <c r="L13" s="1">
        <v>-0.12318999999999899</v>
      </c>
      <c r="M13" s="1">
        <v>-0.33603596272480002</v>
      </c>
      <c r="N13" s="1">
        <f t="shared" si="4"/>
        <v>1.4135767585343453E-3</v>
      </c>
      <c r="O13" s="1">
        <f t="shared" si="5"/>
        <v>1.5728322647799529E-2</v>
      </c>
      <c r="P13" s="1">
        <f t="shared" si="6"/>
        <v>0.11349462812171776</v>
      </c>
    </row>
    <row r="14" spans="1:16" x14ac:dyDescent="0.55000000000000004">
      <c r="A14">
        <f t="shared" si="7"/>
        <v>9.9044569793375103</v>
      </c>
      <c r="C14">
        <f t="shared" si="3"/>
        <v>-0.25538622084053986</v>
      </c>
      <c r="D14">
        <f t="shared" si="1"/>
        <v>-0.12650372481883043</v>
      </c>
      <c r="E14" s="1">
        <f t="shared" si="2"/>
        <v>4.596832869647508E-3</v>
      </c>
      <c r="K14">
        <f t="shared" si="8"/>
        <v>9.9044569793375103</v>
      </c>
      <c r="L14" s="1">
        <v>-0.18237200000000001</v>
      </c>
      <c r="M14" s="1">
        <v>-0.32318616825679902</v>
      </c>
      <c r="N14" s="1">
        <f t="shared" si="4"/>
        <v>3.1212641717188881E-3</v>
      </c>
      <c r="O14" s="1">
        <f t="shared" si="5"/>
        <v>3.4075169895021656E-2</v>
      </c>
      <c r="P14" s="1">
        <f t="shared" si="6"/>
        <v>0.10500182012886111</v>
      </c>
    </row>
    <row r="15" spans="1:16" x14ac:dyDescent="0.55000000000000004">
      <c r="A15">
        <f t="shared" si="7"/>
        <v>10.90445697933751</v>
      </c>
      <c r="C15">
        <f t="shared" si="3"/>
        <v>-0.18355976206281699</v>
      </c>
      <c r="D15">
        <f t="shared" si="1"/>
        <v>-0.13453935807046941</v>
      </c>
      <c r="E15" s="1">
        <f t="shared" si="2"/>
        <v>9.1777130067675265E-4</v>
      </c>
      <c r="K15">
        <f t="shared" si="8"/>
        <v>10.90445697933751</v>
      </c>
      <c r="L15" s="1">
        <v>-0.20421599999999901</v>
      </c>
      <c r="M15" s="1">
        <v>-0.21385450254159899</v>
      </c>
      <c r="N15" s="1">
        <f t="shared" si="4"/>
        <v>4.8548344305758828E-3</v>
      </c>
      <c r="O15" s="1">
        <f t="shared" si="5"/>
        <v>4.2616899535420735E-2</v>
      </c>
      <c r="P15" s="1">
        <f t="shared" si="6"/>
        <v>4.609960157676346E-2</v>
      </c>
    </row>
    <row r="16" spans="1:16" x14ac:dyDescent="0.55000000000000004">
      <c r="A16">
        <f t="shared" si="7"/>
        <v>11.90445697933751</v>
      </c>
      <c r="C16">
        <f t="shared" si="3"/>
        <v>-6.4516108056059535E-2</v>
      </c>
      <c r="D16">
        <f t="shared" si="1"/>
        <v>-0.10776234602339103</v>
      </c>
      <c r="E16" s="1">
        <f t="shared" si="2"/>
        <v>3.9062172038932518E-5</v>
      </c>
      <c r="K16">
        <f t="shared" si="8"/>
        <v>11.90445697933751</v>
      </c>
      <c r="L16" s="1">
        <v>-0.16484599999999999</v>
      </c>
      <c r="M16" s="1">
        <v>-5.8266134293000003E-2</v>
      </c>
      <c r="N16" s="1">
        <f t="shared" si="4"/>
        <v>3.2585435513212239E-3</v>
      </c>
      <c r="O16" s="1">
        <f t="shared" si="5"/>
        <v>2.7911920315166247E-2</v>
      </c>
      <c r="P16" s="1">
        <f t="shared" si="6"/>
        <v>3.4951518710867775E-3</v>
      </c>
    </row>
    <row r="17" spans="1:16" x14ac:dyDescent="0.55000000000000004">
      <c r="A17">
        <f t="shared" si="7"/>
        <v>12.90445697933751</v>
      </c>
      <c r="C17">
        <f t="shared" si="3"/>
        <v>7.1495604837189294E-2</v>
      </c>
      <c r="D17">
        <f t="shared" si="1"/>
        <v>-5.3035768341623296E-2</v>
      </c>
      <c r="E17" s="1">
        <f t="shared" si="2"/>
        <v>2.2428205116451333E-3</v>
      </c>
      <c r="K17">
        <f t="shared" si="8"/>
        <v>12.90445697933751</v>
      </c>
      <c r="L17" s="1">
        <v>-8.3057999999999896E-2</v>
      </c>
      <c r="M17" s="1">
        <v>0.1188540308208</v>
      </c>
      <c r="N17" s="1">
        <f t="shared" si="4"/>
        <v>9.0133439374923011E-4</v>
      </c>
      <c r="O17" s="1">
        <f t="shared" si="5"/>
        <v>7.2727823745076794E-3</v>
      </c>
      <c r="P17" s="1">
        <f t="shared" si="6"/>
        <v>1.3924083933425169E-2</v>
      </c>
    </row>
    <row r="18" spans="1:16" x14ac:dyDescent="0.55000000000000004">
      <c r="A18">
        <f t="shared" si="7"/>
        <v>13.90445697933751</v>
      </c>
      <c r="C18">
        <f t="shared" si="3"/>
        <v>0.18992342945292134</v>
      </c>
      <c r="D18">
        <f t="shared" ref="D18:D49" si="9">($B$3*EXP(-D$4*((PI()/($B$1*$B$2)))^0.5)*SIN(2*PI()*$A18/$B$2-D$4*SQRT(PI()/($B$1*$B$2))))+($C$3*EXP(-D$4*((PI()/($B$1*$C$2)))^0.5)*SIN(2*PI()*$A18/$C$2-D$4*SQRT(PI()/($B$1*$C$2))))</f>
        <v>1.5708856410871195E-2</v>
      </c>
      <c r="E18" s="1">
        <f t="shared" si="2"/>
        <v>1.0198231454686768E-2</v>
      </c>
      <c r="K18">
        <f t="shared" si="8"/>
        <v>13.90445697933751</v>
      </c>
      <c r="L18" s="1">
        <v>1.6001999999999999E-2</v>
      </c>
      <c r="M18" s="1">
        <v>0.29090972285299999</v>
      </c>
      <c r="N18" s="1">
        <f t="shared" si="4"/>
        <v>8.5933163847317023E-8</v>
      </c>
      <c r="O18" s="1">
        <f t="shared" si="5"/>
        <v>1.8987159967280004E-4</v>
      </c>
      <c r="P18" s="1">
        <f t="shared" si="6"/>
        <v>8.413251079676963E-2</v>
      </c>
    </row>
    <row r="19" spans="1:16" x14ac:dyDescent="0.55000000000000004">
      <c r="A19">
        <f t="shared" si="7"/>
        <v>14.90445697933751</v>
      </c>
      <c r="C19">
        <f t="shared" si="3"/>
        <v>0.26061504507436722</v>
      </c>
      <c r="D19">
        <f t="shared" si="9"/>
        <v>8.0981896281136265E-2</v>
      </c>
      <c r="E19" s="1">
        <f t="shared" si="2"/>
        <v>1.5698396945342176E-2</v>
      </c>
      <c r="K19">
        <f t="shared" si="8"/>
        <v>14.90445697933751</v>
      </c>
      <c r="L19" s="1">
        <v>0.115823999999999</v>
      </c>
      <c r="M19" s="1">
        <v>0.385908288887999</v>
      </c>
      <c r="N19" s="1">
        <f t="shared" si="4"/>
        <v>1.2139721915559883E-3</v>
      </c>
      <c r="O19" s="1">
        <f t="shared" si="5"/>
        <v>1.2905275899800483E-2</v>
      </c>
      <c r="P19" s="1">
        <f t="shared" si="6"/>
        <v>0.14826705554457073</v>
      </c>
    </row>
    <row r="20" spans="1:16" x14ac:dyDescent="0.55000000000000004">
      <c r="A20">
        <f t="shared" si="7"/>
        <v>15.90445697933751</v>
      </c>
      <c r="C20">
        <f t="shared" si="3"/>
        <v>0.26541547256133446</v>
      </c>
      <c r="D20">
        <f t="shared" si="9"/>
        <v>0.12614194655153069</v>
      </c>
      <c r="E20" s="1">
        <f t="shared" si="2"/>
        <v>1.3584720055414711E-2</v>
      </c>
      <c r="K20">
        <f t="shared" si="8"/>
        <v>15.90445697933751</v>
      </c>
      <c r="L20" s="1">
        <v>0.197104</v>
      </c>
      <c r="M20" s="1">
        <v>0.38196897982479999</v>
      </c>
      <c r="N20" s="1">
        <f t="shared" si="4"/>
        <v>5.0356130296234161E-3</v>
      </c>
      <c r="O20" s="1">
        <f t="shared" si="5"/>
        <v>3.7978756322500293E-2</v>
      </c>
      <c r="P20" s="1">
        <f t="shared" si="6"/>
        <v>0.14524887544118401</v>
      </c>
    </row>
    <row r="21" spans="1:16" x14ac:dyDescent="0.55000000000000004">
      <c r="A21">
        <f t="shared" si="7"/>
        <v>16.90445697933751</v>
      </c>
      <c r="C21">
        <f t="shared" si="3"/>
        <v>0.20274959325075698</v>
      </c>
      <c r="D21">
        <f t="shared" si="9"/>
        <v>0.13959022795309212</v>
      </c>
      <c r="E21" s="1">
        <f t="shared" si="2"/>
        <v>7.1119352546491002E-3</v>
      </c>
      <c r="K21">
        <f t="shared" si="8"/>
        <v>16.90445697933751</v>
      </c>
      <c r="L21" s="1">
        <v>0.23469599999999899</v>
      </c>
      <c r="M21" s="1">
        <v>0.28708188395040002</v>
      </c>
      <c r="N21" s="1">
        <f t="shared" si="4"/>
        <v>9.0451078766382118E-3</v>
      </c>
      <c r="O21" s="1">
        <f t="shared" si="5"/>
        <v>5.404387724199837E-2</v>
      </c>
      <c r="P21" s="1">
        <f t="shared" si="6"/>
        <v>8.1926587500932541E-2</v>
      </c>
    </row>
    <row r="22" spans="1:16" x14ac:dyDescent="0.55000000000000004">
      <c r="A22">
        <f t="shared" si="7"/>
        <v>17.90445697933751</v>
      </c>
      <c r="C22">
        <f t="shared" si="3"/>
        <v>8.8036780461473105E-2</v>
      </c>
      <c r="D22">
        <f t="shared" si="9"/>
        <v>0.11769828765790871</v>
      </c>
      <c r="E22" s="1">
        <f t="shared" si="2"/>
        <v>3.8873890649781277E-3</v>
      </c>
      <c r="K22">
        <f t="shared" si="8"/>
        <v>17.90445697933751</v>
      </c>
      <c r="L22" s="1">
        <v>0.208788</v>
      </c>
      <c r="M22" s="1">
        <v>0.15038571040400001</v>
      </c>
      <c r="N22" s="1">
        <f t="shared" si="4"/>
        <v>8.297335694564938E-3</v>
      </c>
      <c r="O22" s="1">
        <f t="shared" si="5"/>
        <v>4.2669260509263354E-2</v>
      </c>
      <c r="P22" s="1">
        <f t="shared" si="6"/>
        <v>2.2359829560854579E-2</v>
      </c>
    </row>
    <row r="23" spans="1:16" x14ac:dyDescent="0.55000000000000004">
      <c r="A23">
        <f t="shared" si="7"/>
        <v>18.90445697933751</v>
      </c>
      <c r="C23">
        <f t="shared" si="3"/>
        <v>-5.0167517762972236E-2</v>
      </c>
      <c r="D23">
        <f t="shared" si="9"/>
        <v>6.5732564330504589E-2</v>
      </c>
      <c r="E23" s="1">
        <f t="shared" si="2"/>
        <v>5.472015878034581E-3</v>
      </c>
      <c r="K23">
        <f t="shared" si="8"/>
        <v>18.90445697933751</v>
      </c>
      <c r="L23" s="1">
        <v>0.13944599999999999</v>
      </c>
      <c r="M23" s="1">
        <v>2.38055575957999E-2</v>
      </c>
      <c r="N23" s="1">
        <f t="shared" si="4"/>
        <v>5.4336705982008368E-3</v>
      </c>
      <c r="O23" s="1">
        <f t="shared" si="5"/>
        <v>1.8830258871647774E-2</v>
      </c>
      <c r="P23" s="1">
        <f t="shared" si="6"/>
        <v>5.2678890683131255E-4</v>
      </c>
    </row>
    <row r="24" spans="1:16" x14ac:dyDescent="0.55000000000000004">
      <c r="A24">
        <f t="shared" si="7"/>
        <v>19.90445697933751</v>
      </c>
      <c r="C24">
        <f t="shared" si="3"/>
        <v>-0.17733439831051895</v>
      </c>
      <c r="D24">
        <f t="shared" si="9"/>
        <v>-3.4571899461838434E-3</v>
      </c>
      <c r="E24" s="1">
        <f t="shared" si="2"/>
        <v>2.709734443517704E-3</v>
      </c>
      <c r="K24">
        <f t="shared" si="8"/>
        <v>19.90445697933751</v>
      </c>
      <c r="L24" s="1">
        <v>5.4101999999999997E-2</v>
      </c>
      <c r="M24" s="1">
        <v>-0.12527928863320001</v>
      </c>
      <c r="N24" s="1">
        <f t="shared" si="4"/>
        <v>3.3130603472608712E-3</v>
      </c>
      <c r="O24" s="1">
        <f t="shared" si="5"/>
        <v>2.6914711478132247E-3</v>
      </c>
      <c r="P24" s="1">
        <f t="shared" si="6"/>
        <v>1.5909524558089475E-2</v>
      </c>
    </row>
    <row r="25" spans="1:16" x14ac:dyDescent="0.55000000000000004">
      <c r="A25">
        <f t="shared" si="7"/>
        <v>20.90445697933751</v>
      </c>
      <c r="C25">
        <f t="shared" si="3"/>
        <v>-0.2616289189239136</v>
      </c>
      <c r="D25">
        <f t="shared" si="9"/>
        <v>-7.265661408930886E-2</v>
      </c>
      <c r="E25" s="1">
        <f t="shared" si="2"/>
        <v>1.7431256807735032E-3</v>
      </c>
      <c r="K25">
        <f t="shared" si="8"/>
        <v>20.90445697933751</v>
      </c>
      <c r="L25" s="1">
        <v>-1.9557999999999898E-2</v>
      </c>
      <c r="M25" s="1">
        <v>-0.2198781622748</v>
      </c>
      <c r="N25" s="1">
        <f t="shared" si="4"/>
        <v>2.8194628182053607E-3</v>
      </c>
      <c r="O25" s="1">
        <f t="shared" si="5"/>
        <v>4.7439495474173267E-4</v>
      </c>
      <c r="P25" s="1">
        <f t="shared" si="6"/>
        <v>4.872254406230031E-2</v>
      </c>
    </row>
    <row r="26" spans="1:16" x14ac:dyDescent="0.55000000000000004">
      <c r="A26">
        <f t="shared" si="7"/>
        <v>21.90445697933751</v>
      </c>
      <c r="C26">
        <f t="shared" si="3"/>
        <v>-0.28190453695515216</v>
      </c>
      <c r="D26">
        <f t="shared" si="9"/>
        <v>-0.12460418580158485</v>
      </c>
      <c r="E26" s="1">
        <f t="shared" si="2"/>
        <v>1.219908548282021E-4</v>
      </c>
      <c r="K26">
        <f t="shared" si="8"/>
        <v>21.90445697933751</v>
      </c>
      <c r="L26" s="1">
        <v>-9.0424000000000004E-2</v>
      </c>
      <c r="M26" s="1">
        <v>-0.27085958992819897</v>
      </c>
      <c r="N26" s="1">
        <f t="shared" si="4"/>
        <v>1.168285101430862E-3</v>
      </c>
      <c r="O26" s="1">
        <f t="shared" si="5"/>
        <v>8.5833942712005493E-3</v>
      </c>
      <c r="P26" s="1">
        <f t="shared" si="6"/>
        <v>7.3828098430992195E-2</v>
      </c>
    </row>
    <row r="27" spans="1:16" x14ac:dyDescent="0.55000000000000004">
      <c r="A27">
        <f t="shared" si="7"/>
        <v>22.90445697933751</v>
      </c>
      <c r="C27">
        <f t="shared" si="3"/>
        <v>-0.23301572353047098</v>
      </c>
      <c r="D27">
        <f t="shared" si="9"/>
        <v>-0.14632279946075391</v>
      </c>
      <c r="E27" s="1">
        <f t="shared" si="2"/>
        <v>1.4522065496902346E-4</v>
      </c>
      <c r="K27">
        <f t="shared" si="8"/>
        <v>22.90445697933751</v>
      </c>
      <c r="L27" s="1">
        <v>-0.141732</v>
      </c>
      <c r="M27" s="1">
        <v>-0.2209649702358</v>
      </c>
      <c r="N27" s="1">
        <f t="shared" si="4"/>
        <v>2.1075439688858426E-5</v>
      </c>
      <c r="O27" s="1">
        <f t="shared" si="5"/>
        <v>2.0722929626371438E-2</v>
      </c>
      <c r="P27" s="1">
        <f t="shared" si="6"/>
        <v>4.9203511450209403E-2</v>
      </c>
    </row>
    <row r="28" spans="1:16" x14ac:dyDescent="0.55000000000000004">
      <c r="A28">
        <f t="shared" si="7"/>
        <v>23.90445697933751</v>
      </c>
      <c r="C28">
        <f t="shared" si="3"/>
        <v>-0.12711368092984573</v>
      </c>
      <c r="D28">
        <f t="shared" si="9"/>
        <v>-0.13237719369746656</v>
      </c>
      <c r="E28" s="1">
        <f t="shared" si="2"/>
        <v>1.3519152150342985E-4</v>
      </c>
      <c r="K28">
        <f t="shared" si="8"/>
        <v>23.90445697933751</v>
      </c>
      <c r="L28" s="1">
        <v>-0.141985999999999</v>
      </c>
      <c r="M28" s="1">
        <v>-0.11548649203899899</v>
      </c>
      <c r="N28" s="1">
        <f t="shared" si="4"/>
        <v>9.2329158559587162E-5</v>
      </c>
      <c r="O28" s="1">
        <f t="shared" si="5"/>
        <v>2.0796123084050214E-2</v>
      </c>
      <c r="P28" s="1">
        <f t="shared" si="6"/>
        <v>1.353503450650388E-2</v>
      </c>
    </row>
    <row r="29" spans="1:16" x14ac:dyDescent="0.55000000000000004">
      <c r="A29">
        <f t="shared" si="7"/>
        <v>24.90445697933751</v>
      </c>
      <c r="C29">
        <f t="shared" si="3"/>
        <v>9.4006070955479446E-3</v>
      </c>
      <c r="D29">
        <f t="shared" si="9"/>
        <v>-8.6238771763134853E-2</v>
      </c>
      <c r="E29" s="1">
        <f t="shared" si="2"/>
        <v>3.517979463254793E-5</v>
      </c>
      <c r="K29">
        <f t="shared" si="8"/>
        <v>24.90445697933751</v>
      </c>
      <c r="L29" s="1">
        <v>-0.100076</v>
      </c>
      <c r="M29" s="1">
        <v>1.5331862833799999E-2</v>
      </c>
      <c r="N29" s="1">
        <f t="shared" si="4"/>
        <v>1.9146888527909811E-4</v>
      </c>
      <c r="O29" s="1">
        <f t="shared" si="5"/>
        <v>1.0465005527004974E-2</v>
      </c>
      <c r="P29" s="1">
        <f t="shared" si="6"/>
        <v>2.0961791799261421E-4</v>
      </c>
    </row>
    <row r="30" spans="1:16" x14ac:dyDescent="0.55000000000000004">
      <c r="A30">
        <f t="shared" si="7"/>
        <v>25.90445697933751</v>
      </c>
      <c r="C30">
        <f t="shared" si="3"/>
        <v>0.14250058091294909</v>
      </c>
      <c r="D30">
        <f t="shared" si="9"/>
        <v>-1.9414866417922488E-2</v>
      </c>
      <c r="E30" s="1">
        <f t="shared" si="2"/>
        <v>2.0885349943152757E-5</v>
      </c>
      <c r="K30">
        <f t="shared" si="8"/>
        <v>25.90445697933751</v>
      </c>
      <c r="L30" s="1">
        <v>-2.8955999999999999E-2</v>
      </c>
      <c r="M30" s="1">
        <v>0.14707063014060001</v>
      </c>
      <c r="N30" s="1">
        <f t="shared" si="4"/>
        <v>9.1033230031047251E-5</v>
      </c>
      <c r="O30" s="1">
        <f t="shared" si="5"/>
        <v>9.7210569686709898E-4</v>
      </c>
      <c r="P30" s="1">
        <f t="shared" si="6"/>
        <v>2.1379397920514982E-2</v>
      </c>
    </row>
    <row r="31" spans="1:16" x14ac:dyDescent="0.55000000000000004">
      <c r="A31">
        <f t="shared" si="7"/>
        <v>26.90445697933751</v>
      </c>
      <c r="C31">
        <f t="shared" si="3"/>
        <v>0.23907131997040587</v>
      </c>
      <c r="D31">
        <f t="shared" si="9"/>
        <v>5.1438803223938581E-2</v>
      </c>
      <c r="E31" s="1">
        <f t="shared" si="2"/>
        <v>7.8561720266374848E-6</v>
      </c>
      <c r="K31">
        <f t="shared" si="8"/>
        <v>26.90445697933751</v>
      </c>
      <c r="L31" s="1">
        <v>4.4195999999999902E-2</v>
      </c>
      <c r="M31" s="1">
        <v>0.241874206344599</v>
      </c>
      <c r="N31" s="1">
        <f t="shared" si="4"/>
        <v>5.2458198540696522E-5</v>
      </c>
      <c r="O31" s="1">
        <f t="shared" si="5"/>
        <v>1.7617655012967062E-3</v>
      </c>
      <c r="P31" s="1">
        <f t="shared" si="6"/>
        <v>5.8090896447093268E-2</v>
      </c>
    </row>
    <row r="32" spans="1:16" x14ac:dyDescent="0.55000000000000004">
      <c r="A32">
        <f t="shared" si="7"/>
        <v>27.90445697933751</v>
      </c>
      <c r="C32">
        <f t="shared" si="3"/>
        <v>0.27521491713085111</v>
      </c>
      <c r="D32">
        <f t="shared" si="9"/>
        <v>0.10869701117539289</v>
      </c>
      <c r="E32" s="1">
        <f t="shared" si="2"/>
        <v>6.6822352621701702E-4</v>
      </c>
      <c r="K32">
        <f t="shared" si="8"/>
        <v>27.90445697933751</v>
      </c>
      <c r="L32" s="1">
        <v>0.112522</v>
      </c>
      <c r="M32" s="1">
        <v>0.24936489728139999</v>
      </c>
      <c r="N32" s="1">
        <f t="shared" si="4"/>
        <v>1.4630539508369253E-5</v>
      </c>
      <c r="O32" s="1">
        <f t="shared" si="5"/>
        <v>1.2165955521628542E-2</v>
      </c>
      <c r="P32" s="1">
        <f t="shared" si="6"/>
        <v>6.1757827514690583E-2</v>
      </c>
    </row>
    <row r="33" spans="1:16" x14ac:dyDescent="0.55000000000000004">
      <c r="A33">
        <f t="shared" si="7"/>
        <v>28.90445697933751</v>
      </c>
      <c r="C33">
        <f t="shared" si="3"/>
        <v>0.24223756763298923</v>
      </c>
      <c r="D33">
        <f t="shared" si="9"/>
        <v>0.13818535907051785</v>
      </c>
      <c r="E33" s="1">
        <f t="shared" si="2"/>
        <v>2.9159987095069805E-3</v>
      </c>
      <c r="K33">
        <f t="shared" si="8"/>
        <v>28.90445697933751</v>
      </c>
      <c r="L33" s="1">
        <v>0.14249400000000001</v>
      </c>
      <c r="M33" s="1">
        <v>0.18823757958199999</v>
      </c>
      <c r="N33" s="1">
        <f t="shared" si="4"/>
        <v>1.8564386659208893E-5</v>
      </c>
      <c r="O33" s="1">
        <f t="shared" si="5"/>
        <v>1.9676062963499014E-2</v>
      </c>
      <c r="P33" s="1">
        <f t="shared" si="6"/>
        <v>3.5112727632224845E-2</v>
      </c>
    </row>
    <row r="34" spans="1:16" x14ac:dyDescent="0.55000000000000004">
      <c r="A34">
        <f t="shared" si="7"/>
        <v>29.90445697933751</v>
      </c>
      <c r="C34">
        <f t="shared" si="3"/>
        <v>0.14881465637391658</v>
      </c>
      <c r="D34">
        <f t="shared" si="9"/>
        <v>0.13273161376650455</v>
      </c>
      <c r="E34" s="1">
        <f t="shared" si="2"/>
        <v>3.989409359149626E-3</v>
      </c>
      <c r="K34">
        <f t="shared" si="8"/>
        <v>29.90445697933751</v>
      </c>
      <c r="L34" s="1">
        <v>0.12953999999999899</v>
      </c>
      <c r="M34" s="1">
        <v>8.5652885031199902E-2</v>
      </c>
      <c r="N34" s="1">
        <f t="shared" si="4"/>
        <v>1.0186398434547828E-5</v>
      </c>
      <c r="O34" s="1">
        <f t="shared" si="5"/>
        <v>1.620971789713101E-2</v>
      </c>
      <c r="P34" s="1">
        <f t="shared" si="6"/>
        <v>7.1909059928753341E-3</v>
      </c>
    </row>
    <row r="35" spans="1:16" x14ac:dyDescent="0.55000000000000004">
      <c r="A35">
        <f t="shared" si="7"/>
        <v>30.90445697933751</v>
      </c>
      <c r="C35">
        <f t="shared" ref="C35:C50" si="10">($B$3*EXP(-C$4*((PI()/($B$1*$B$2)))^0.5)*SIN(2*PI()*$A35/$B$2-C$4*SQRT(PI()/($B$1*$B$2))))+($C$3*EXP(-C$4*((PI()/($B$1*$C$2)))^0.5)*SIN(2*PI()*$A35/$C$2-C$4*SQRT(PI()/($B$1*$C$2))))</f>
        <v>1.8790722087421517E-2</v>
      </c>
      <c r="D35">
        <f t="shared" si="9"/>
        <v>9.3956081520908313E-2</v>
      </c>
      <c r="E35" s="1">
        <f t="shared" si="2"/>
        <v>1.5433843811541947E-3</v>
      </c>
      <c r="K35">
        <f t="shared" si="8"/>
        <v>30.90445697933751</v>
      </c>
      <c r="L35" s="1">
        <v>8.4835999999999995E-2</v>
      </c>
      <c r="M35" s="1">
        <v>-2.04952089967999E-2</v>
      </c>
      <c r="N35" s="1">
        <f t="shared" si="4"/>
        <v>8.3175886948013396E-5</v>
      </c>
      <c r="O35" s="1">
        <f t="shared" si="5"/>
        <v>6.8249722726464986E-3</v>
      </c>
      <c r="P35" s="1">
        <f t="shared" si="6"/>
        <v>4.5577485521992812E-4</v>
      </c>
    </row>
    <row r="36" spans="1:16" x14ac:dyDescent="0.55000000000000004">
      <c r="A36">
        <f t="shared" si="7"/>
        <v>31.90445697933751</v>
      </c>
      <c r="C36">
        <f t="shared" si="10"/>
        <v>-0.11483178172869848</v>
      </c>
      <c r="D36">
        <f t="shared" si="9"/>
        <v>3.1851679081222259E-2</v>
      </c>
      <c r="E36" s="1">
        <f t="shared" si="2"/>
        <v>1.3840156329402249E-3</v>
      </c>
      <c r="K36">
        <f t="shared" si="8"/>
        <v>31.90445697933751</v>
      </c>
      <c r="L36" s="1">
        <v>1.8033999999999901E-2</v>
      </c>
      <c r="M36" s="1">
        <v>-0.15203414231160001</v>
      </c>
      <c r="N36" s="1">
        <f t="shared" si="4"/>
        <v>1.9092825519164994E-4</v>
      </c>
      <c r="O36" s="1">
        <f t="shared" si="5"/>
        <v>2.5000006624028621E-4</v>
      </c>
      <c r="P36" s="1">
        <f t="shared" si="6"/>
        <v>2.3374684734662927E-2</v>
      </c>
    </row>
    <row r="37" spans="1:16" x14ac:dyDescent="0.55000000000000004">
      <c r="A37">
        <f t="shared" si="7"/>
        <v>32.90445697933751</v>
      </c>
      <c r="C37">
        <f t="shared" si="10"/>
        <v>-0.21820323087710755</v>
      </c>
      <c r="D37">
        <f t="shared" si="9"/>
        <v>-3.7740114103647748E-2</v>
      </c>
      <c r="E37" s="1">
        <f t="shared" si="2"/>
        <v>8.1310358339749364E-4</v>
      </c>
      <c r="K37">
        <f t="shared" si="8"/>
        <v>32.90445697933751</v>
      </c>
      <c r="L37" s="1">
        <v>-5.1307999999999999E-2</v>
      </c>
      <c r="M37" s="1">
        <v>-0.246718202092199</v>
      </c>
      <c r="N37" s="1">
        <f t="shared" si="4"/>
        <v>1.8408752769643433E-4</v>
      </c>
      <c r="O37" s="1">
        <f t="shared" si="5"/>
        <v>2.8655261646247164E-3</v>
      </c>
      <c r="P37" s="1">
        <f t="shared" si="6"/>
        <v>6.1291834411738008E-2</v>
      </c>
    </row>
    <row r="38" spans="1:16" x14ac:dyDescent="0.55000000000000004">
      <c r="A38">
        <f t="shared" si="7"/>
        <v>33.90445697933751</v>
      </c>
      <c r="C38">
        <f t="shared" si="10"/>
        <v>-0.26514757270150185</v>
      </c>
      <c r="D38">
        <f t="shared" si="9"/>
        <v>-9.7122433750686757E-2</v>
      </c>
      <c r="E38" s="1">
        <f t="shared" si="2"/>
        <v>1.4093524820336391E-3</v>
      </c>
      <c r="K38">
        <f t="shared" si="8"/>
        <v>33.90445697933751</v>
      </c>
      <c r="L38" s="1">
        <v>-0.117094</v>
      </c>
      <c r="M38" s="1">
        <v>-0.30268891633799999</v>
      </c>
      <c r="N38" s="1">
        <f t="shared" si="4"/>
        <v>3.9886345845070801E-4</v>
      </c>
      <c r="O38" s="1">
        <f t="shared" si="5"/>
        <v>1.4236453327502252E-2</v>
      </c>
      <c r="P38" s="1">
        <f t="shared" si="6"/>
        <v>9.2138104860138847E-2</v>
      </c>
    </row>
    <row r="39" spans="1:16" x14ac:dyDescent="0.55000000000000004">
      <c r="A39">
        <f t="shared" si="7"/>
        <v>34.90445697933751</v>
      </c>
      <c r="C39">
        <f t="shared" si="10"/>
        <v>-0.24375093107249277</v>
      </c>
      <c r="D39">
        <f t="shared" si="9"/>
        <v>-0.13120116407152033</v>
      </c>
      <c r="E39" s="1">
        <f t="shared" si="2"/>
        <v>4.3255116067725647E-5</v>
      </c>
      <c r="K39">
        <f t="shared" si="8"/>
        <v>34.90445697933751</v>
      </c>
      <c r="L39" s="1">
        <v>-0.16128999999999999</v>
      </c>
      <c r="M39" s="1">
        <v>-0.25032779324740001</v>
      </c>
      <c r="N39" s="1">
        <f t="shared" si="4"/>
        <v>9.0533804753096863E-4</v>
      </c>
      <c r="O39" s="1">
        <f t="shared" si="5"/>
        <v>2.6736373499659349E-2</v>
      </c>
      <c r="P39" s="1">
        <f t="shared" si="6"/>
        <v>6.3092130076938882E-2</v>
      </c>
    </row>
    <row r="40" spans="1:16" x14ac:dyDescent="0.55000000000000004">
      <c r="A40">
        <f t="shared" si="7"/>
        <v>35.90445697933751</v>
      </c>
      <c r="C40">
        <f t="shared" si="10"/>
        <v>-0.15936170914075931</v>
      </c>
      <c r="D40">
        <f t="shared" si="9"/>
        <v>-0.13128706716253305</v>
      </c>
      <c r="E40" s="1">
        <f t="shared" si="2"/>
        <v>3.7836966393036797E-4</v>
      </c>
      <c r="K40">
        <f t="shared" si="8"/>
        <v>35.90445697933751</v>
      </c>
      <c r="L40" s="1">
        <v>-0.16484599999999899</v>
      </c>
      <c r="M40" s="1">
        <v>-0.13990998263820001</v>
      </c>
      <c r="N40" s="1">
        <f t="shared" si="4"/>
        <v>1.1262019731895501E-3</v>
      </c>
      <c r="O40" s="1">
        <f t="shared" si="5"/>
        <v>2.7911920315165911E-2</v>
      </c>
      <c r="P40" s="1">
        <f t="shared" si="6"/>
        <v>1.981440735989011E-2</v>
      </c>
    </row>
    <row r="41" spans="1:16" x14ac:dyDescent="0.55000000000000004">
      <c r="A41">
        <f t="shared" si="7"/>
        <v>36.90445697933751</v>
      </c>
      <c r="C41">
        <f t="shared" si="10"/>
        <v>-3.3247900700252464E-2</v>
      </c>
      <c r="D41">
        <f t="shared" si="9"/>
        <v>-9.7285912306417532E-2</v>
      </c>
      <c r="E41" s="1">
        <f t="shared" si="2"/>
        <v>1.390261558242742E-3</v>
      </c>
      <c r="K41">
        <f t="shared" si="8"/>
        <v>36.90445697933751</v>
      </c>
      <c r="L41" s="1">
        <v>-0.116586</v>
      </c>
      <c r="M41" s="1">
        <v>4.0383106685999903E-3</v>
      </c>
      <c r="N41" s="1">
        <f t="shared" si="4"/>
        <v>3.7249338497997325E-4</v>
      </c>
      <c r="O41" s="1">
        <f t="shared" si="5"/>
        <v>1.4115485716144122E-2</v>
      </c>
      <c r="P41" s="1">
        <f t="shared" si="6"/>
        <v>1.0141903251113419E-5</v>
      </c>
    </row>
    <row r="42" spans="1:16" x14ac:dyDescent="0.55000000000000004">
      <c r="A42">
        <f t="shared" si="7"/>
        <v>37.90445697933751</v>
      </c>
      <c r="C42">
        <f t="shared" si="10"/>
        <v>0.10275101913740035</v>
      </c>
      <c r="D42">
        <f t="shared" si="9"/>
        <v>-3.7725856708655407E-2</v>
      </c>
      <c r="E42" s="1">
        <f t="shared" si="2"/>
        <v>3.4641615975840941E-3</v>
      </c>
      <c r="K42">
        <f t="shared" si="8"/>
        <v>37.90445697933751</v>
      </c>
      <c r="L42" s="1">
        <v>-3.8099999999999898E-2</v>
      </c>
      <c r="M42" s="1">
        <v>0.161608147827</v>
      </c>
      <c r="N42" s="1">
        <f t="shared" si="4"/>
        <v>1.3998320245808837E-7</v>
      </c>
      <c r="O42" s="1">
        <f t="shared" si="5"/>
        <v>1.6259128453133887E-3</v>
      </c>
      <c r="P42" s="1">
        <f t="shared" si="6"/>
        <v>2.584200047883493E-2</v>
      </c>
    </row>
    <row r="43" spans="1:16" x14ac:dyDescent="0.55000000000000004">
      <c r="A43">
        <f t="shared" si="7"/>
        <v>38.90445697933751</v>
      </c>
      <c r="C43">
        <f t="shared" si="10"/>
        <v>0.21423337793161534</v>
      </c>
      <c r="D43">
        <f t="shared" si="9"/>
        <v>3.2384992001415085E-2</v>
      </c>
      <c r="E43" s="1">
        <f t="shared" si="2"/>
        <v>3.989449277447028E-3</v>
      </c>
      <c r="K43">
        <f t="shared" si="8"/>
        <v>38.90445697933751</v>
      </c>
      <c r="L43" s="1">
        <v>4.5719999999999997E-2</v>
      </c>
      <c r="M43" s="1">
        <v>0.277395465274</v>
      </c>
      <c r="N43" s="1">
        <f t="shared" si="4"/>
        <v>1.7782243832232359E-4</v>
      </c>
      <c r="O43" s="1">
        <f t="shared" si="5"/>
        <v>1.8920229712223312E-3</v>
      </c>
      <c r="P43" s="1">
        <f t="shared" si="6"/>
        <v>7.6475361673244882E-2</v>
      </c>
    </row>
    <row r="44" spans="1:16" x14ac:dyDescent="0.55000000000000004">
      <c r="A44">
        <f t="shared" si="7"/>
        <v>39.90445697933751</v>
      </c>
      <c r="C44">
        <f t="shared" si="10"/>
        <v>0.27289248837533081</v>
      </c>
      <c r="D44">
        <f t="shared" si="9"/>
        <v>9.533243602393035E-2</v>
      </c>
      <c r="E44" s="1">
        <f t="shared" si="2"/>
        <v>4.280798040772197E-3</v>
      </c>
      <c r="K44">
        <f t="shared" si="8"/>
        <v>39.90445697933751</v>
      </c>
      <c r="L44" s="1">
        <v>0.128269999999999</v>
      </c>
      <c r="M44" s="1">
        <v>0.33832029623080001</v>
      </c>
      <c r="N44" s="1">
        <f t="shared" si="4"/>
        <v>1.0848831206776151E-3</v>
      </c>
      <c r="O44" s="1">
        <f t="shared" si="5"/>
        <v>1.5887944625526333E-2</v>
      </c>
      <c r="P44" s="1">
        <f t="shared" si="6"/>
        <v>0.11388372032936389</v>
      </c>
    </row>
    <row r="45" spans="1:16" x14ac:dyDescent="0.55000000000000004">
      <c r="A45">
        <f t="shared" si="7"/>
        <v>40.90445697933751</v>
      </c>
      <c r="C45">
        <f t="shared" si="10"/>
        <v>0.26364542066138485</v>
      </c>
      <c r="D45">
        <f t="shared" si="9"/>
        <v>0.13515291764053089</v>
      </c>
      <c r="E45" s="1">
        <f t="shared" si="2"/>
        <v>2.2736731337857745E-3</v>
      </c>
      <c r="K45">
        <f t="shared" si="8"/>
        <v>40.90445697933751</v>
      </c>
      <c r="L45" s="1">
        <v>0.183895999999999</v>
      </c>
      <c r="M45" s="1">
        <v>0.31132846936620001</v>
      </c>
      <c r="N45" s="1">
        <f t="shared" si="4"/>
        <v>2.3758880779018916E-3</v>
      </c>
      <c r="O45" s="1">
        <f t="shared" si="5"/>
        <v>3.3005220777811248E-2</v>
      </c>
      <c r="P45" s="1">
        <f t="shared" si="6"/>
        <v>9.639459783040942E-2</v>
      </c>
    </row>
    <row r="46" spans="1:16" x14ac:dyDescent="0.55000000000000004">
      <c r="A46">
        <f t="shared" si="7"/>
        <v>41.90445697933751</v>
      </c>
      <c r="C46">
        <f t="shared" si="10"/>
        <v>0.18844100533463634</v>
      </c>
      <c r="D46">
        <f t="shared" si="9"/>
        <v>0.14165280592781024</v>
      </c>
      <c r="E46" s="1">
        <f t="shared" si="2"/>
        <v>1.3359062286116446E-3</v>
      </c>
      <c r="K46">
        <f t="shared" si="8"/>
        <v>41.90445697933751</v>
      </c>
      <c r="L46" s="1">
        <v>0.19989799999999999</v>
      </c>
      <c r="M46" s="1">
        <v>0.22499105634159999</v>
      </c>
      <c r="N46" s="1">
        <f t="shared" si="4"/>
        <v>3.3925026325070484E-3</v>
      </c>
      <c r="O46" s="1">
        <f t="shared" si="5"/>
        <v>3.9075559968030582E-2</v>
      </c>
      <c r="P46" s="1">
        <f t="shared" si="6"/>
        <v>5.0237565637912041E-2</v>
      </c>
    </row>
    <row r="47" spans="1:16" x14ac:dyDescent="0.55000000000000004">
      <c r="A47">
        <f t="shared" si="7"/>
        <v>42.90445697933751</v>
      </c>
      <c r="C47">
        <f t="shared" si="10"/>
        <v>6.5789152168077791E-2</v>
      </c>
      <c r="D47">
        <f t="shared" si="9"/>
        <v>0.11297973639691609</v>
      </c>
      <c r="E47" s="1">
        <f t="shared" si="2"/>
        <v>9.8731056769153563E-4</v>
      </c>
      <c r="K47">
        <f t="shared" si="8"/>
        <v>42.90445697933751</v>
      </c>
      <c r="L47" s="1">
        <v>0.17119599999999999</v>
      </c>
      <c r="M47" s="1">
        <v>9.7210650663399997E-2</v>
      </c>
      <c r="N47" s="1">
        <f t="shared" si="4"/>
        <v>3.3891333479037504E-3</v>
      </c>
      <c r="O47" s="1">
        <f t="shared" si="5"/>
        <v>2.8552006661764794E-2</v>
      </c>
      <c r="P47" s="1">
        <f t="shared" si="6"/>
        <v>9.2846667259987824E-3</v>
      </c>
    </row>
    <row r="48" spans="1:16" x14ac:dyDescent="0.55000000000000004">
      <c r="A48">
        <f t="shared" si="7"/>
        <v>43.90445697933751</v>
      </c>
      <c r="C48">
        <f t="shared" si="10"/>
        <v>-7.3871195392880715E-2</v>
      </c>
      <c r="D48">
        <f t="shared" si="9"/>
        <v>5.609928979931101E-2</v>
      </c>
      <c r="E48" s="1">
        <f t="shared" si="2"/>
        <v>2.6733633261684488E-3</v>
      </c>
      <c r="K48">
        <f t="shared" si="8"/>
        <v>43.90445697933751</v>
      </c>
      <c r="L48" s="1">
        <v>0.102361999999999</v>
      </c>
      <c r="M48" s="1">
        <v>-2.2166617972999899E-2</v>
      </c>
      <c r="N48" s="1">
        <f t="shared" si="4"/>
        <v>2.1402383551128402E-3</v>
      </c>
      <c r="O48" s="1">
        <f t="shared" si="5"/>
        <v>1.0027897508790894E-2</v>
      </c>
      <c r="P48" s="1">
        <f t="shared" si="6"/>
        <v>5.2993389644624613E-4</v>
      </c>
    </row>
    <row r="49" spans="1:16" x14ac:dyDescent="0.55000000000000004">
      <c r="A49">
        <f t="shared" si="7"/>
        <v>44.90445697933751</v>
      </c>
      <c r="C49">
        <f t="shared" si="10"/>
        <v>-0.19580235202367088</v>
      </c>
      <c r="D49">
        <f t="shared" si="9"/>
        <v>-1.4943356555454368E-2</v>
      </c>
      <c r="E49" s="1">
        <f t="shared" si="2"/>
        <v>8.7020284246224833E-4</v>
      </c>
      <c r="K49">
        <f t="shared" si="8"/>
        <v>44.90445697933751</v>
      </c>
      <c r="L49" s="1">
        <v>2.9971999999999901E-2</v>
      </c>
      <c r="M49" s="1">
        <v>-0.1663031513148</v>
      </c>
      <c r="N49" s="1">
        <f t="shared" si="4"/>
        <v>2.0173892545035889E-3</v>
      </c>
      <c r="O49" s="1">
        <f t="shared" si="5"/>
        <v>7.7002866732428369E-4</v>
      </c>
      <c r="P49" s="1">
        <f t="shared" si="6"/>
        <v>2.7941404640880508E-2</v>
      </c>
    </row>
    <row r="50" spans="1:16" x14ac:dyDescent="0.55000000000000004">
      <c r="A50">
        <f t="shared" si="7"/>
        <v>45.90445697933751</v>
      </c>
      <c r="C50">
        <f t="shared" si="10"/>
        <v>-0.26967977626444606</v>
      </c>
      <c r="D50">
        <f t="shared" ref="D50:D65" si="11">($B$3*EXP(-D$4*((PI()/($B$1*$B$2)))^0.5)*SIN(2*PI()*$A50/$B$2-D$4*SQRT(PI()/($B$1*$B$2))))+($C$3*EXP(-D$4*((PI()/($B$1*$C$2)))^0.5)*SIN(2*PI()*$A50/$C$2-D$4*SQRT(PI()/($B$1*$C$2))))</f>
        <v>-8.2540544961551651E-2</v>
      </c>
      <c r="E50" s="1">
        <f t="shared" si="2"/>
        <v>5.0638612731182336E-4</v>
      </c>
      <c r="K50">
        <f t="shared" si="8"/>
        <v>45.90445697933751</v>
      </c>
      <c r="L50" s="1">
        <v>-3.98779999999999E-2</v>
      </c>
      <c r="M50" s="1">
        <v>-0.247176751416399</v>
      </c>
      <c r="N50" s="1">
        <f t="shared" si="4"/>
        <v>1.8200927425964248E-3</v>
      </c>
      <c r="O50" s="1">
        <f t="shared" si="5"/>
        <v>1.7724613290668353E-3</v>
      </c>
      <c r="P50" s="1">
        <f t="shared" si="6"/>
        <v>6.1519092513240871E-2</v>
      </c>
    </row>
    <row r="51" spans="1:16" x14ac:dyDescent="0.55000000000000004">
      <c r="A51">
        <f t="shared" si="7"/>
        <v>46.90445697933751</v>
      </c>
      <c r="C51">
        <f t="shared" ref="C51:C66" si="12">($B$3*EXP(-C$4*((PI()/($B$1*$B$2)))^0.5)*SIN(2*PI()*$A51/$B$2-C$4*SQRT(PI()/($B$1*$B$2))))+($C$3*EXP(-C$4*((PI()/($B$1*$C$2)))^0.5)*SIN(2*PI()*$A51/$C$2-C$4*SQRT(PI()/($B$1*$C$2))))</f>
        <v>-0.27719700797816826</v>
      </c>
      <c r="D51">
        <f t="shared" si="11"/>
        <v>-0.12993474386559242</v>
      </c>
      <c r="E51" s="1">
        <f t="shared" si="2"/>
        <v>3.0407983554769681E-5</v>
      </c>
      <c r="K51">
        <f t="shared" si="8"/>
        <v>46.90445697933751</v>
      </c>
      <c r="L51" s="1">
        <v>-0.111251999999999</v>
      </c>
      <c r="M51" s="1">
        <v>-0.28271135141640003</v>
      </c>
      <c r="N51" s="1">
        <f t="shared" si="4"/>
        <v>3.4904491834736849E-4</v>
      </c>
      <c r="O51" s="1">
        <f t="shared" si="5"/>
        <v>1.2876487024883558E-2</v>
      </c>
      <c r="P51" s="1">
        <f t="shared" si="6"/>
        <v>8.0409124303642929E-2</v>
      </c>
    </row>
    <row r="52" spans="1:16" x14ac:dyDescent="0.55000000000000004">
      <c r="A52">
        <f t="shared" si="7"/>
        <v>47.90445697933751</v>
      </c>
      <c r="C52">
        <f t="shared" si="12"/>
        <v>-0.21665320433982274</v>
      </c>
      <c r="D52">
        <f t="shared" si="11"/>
        <v>-0.14541830375885645</v>
      </c>
      <c r="E52" s="1">
        <f t="shared" si="2"/>
        <v>1.4182218241276902E-4</v>
      </c>
      <c r="K52">
        <f t="shared" si="8"/>
        <v>47.90445697933751</v>
      </c>
      <c r="L52" s="1">
        <v>-0.14985999999999999</v>
      </c>
      <c r="M52" s="1">
        <v>-0.22856211623020001</v>
      </c>
      <c r="N52" s="1">
        <f t="shared" si="4"/>
        <v>1.9728665498588693E-5</v>
      </c>
      <c r="O52" s="1">
        <f t="shared" si="5"/>
        <v>2.312912014410148E-2</v>
      </c>
      <c r="P52" s="1">
        <f t="shared" si="6"/>
        <v>5.2631605344344128E-2</v>
      </c>
    </row>
    <row r="53" spans="1:16" x14ac:dyDescent="0.55000000000000004">
      <c r="A53">
        <f t="shared" si="7"/>
        <v>48.90445697933751</v>
      </c>
      <c r="C53">
        <f t="shared" si="12"/>
        <v>-0.1033710052119144</v>
      </c>
      <c r="D53">
        <f t="shared" si="11"/>
        <v>-0.12526547429011067</v>
      </c>
      <c r="E53" s="1">
        <f t="shared" si="2"/>
        <v>1.5000437458958122E-4</v>
      </c>
      <c r="K53">
        <f t="shared" si="8"/>
        <v>48.90445697933751</v>
      </c>
      <c r="L53" s="1">
        <v>-0.145542</v>
      </c>
      <c r="M53" s="1">
        <v>-0.11561863251640001</v>
      </c>
      <c r="N53" s="1">
        <f t="shared" si="4"/>
        <v>4.1113749486380304E-4</v>
      </c>
      <c r="O53" s="1">
        <f t="shared" si="5"/>
        <v>2.1834379851557398E-2</v>
      </c>
      <c r="P53" s="1">
        <f t="shared" si="6"/>
        <v>1.3565798458081793E-2</v>
      </c>
    </row>
    <row r="54" spans="1:16" x14ac:dyDescent="0.55000000000000004">
      <c r="A54">
        <f t="shared" si="7"/>
        <v>49.90445697933751</v>
      </c>
      <c r="C54">
        <f t="shared" si="12"/>
        <v>3.4159802071936696E-2</v>
      </c>
      <c r="D54">
        <f t="shared" si="11"/>
        <v>-7.4660332506829769E-2</v>
      </c>
      <c r="E54" s="1">
        <f t="shared" si="2"/>
        <v>4.6047906145850714E-4</v>
      </c>
      <c r="K54">
        <f t="shared" si="8"/>
        <v>49.90445697933751</v>
      </c>
      <c r="L54" s="1">
        <v>-9.9059999999999995E-2</v>
      </c>
      <c r="M54" s="1">
        <v>1.2701026210799901E-2</v>
      </c>
      <c r="N54" s="1">
        <f t="shared" si="4"/>
        <v>5.9534377377726787E-4</v>
      </c>
      <c r="O54" s="1">
        <f t="shared" si="5"/>
        <v>1.0258167008288717E-2</v>
      </c>
      <c r="P54" s="1">
        <f t="shared" si="6"/>
        <v>1.4035972665481445E-4</v>
      </c>
    </row>
    <row r="55" spans="1:16" x14ac:dyDescent="0.55000000000000004">
      <c r="A55">
        <f t="shared" si="7"/>
        <v>50.90445697933751</v>
      </c>
      <c r="C55">
        <f t="shared" si="12"/>
        <v>0.16144336360782799</v>
      </c>
      <c r="D55">
        <f t="shared" si="11"/>
        <v>-6.3878435927151251E-3</v>
      </c>
      <c r="E55" s="1">
        <f t="shared" si="2"/>
        <v>6.3942930940961908E-4</v>
      </c>
      <c r="K55">
        <f t="shared" si="8"/>
        <v>50.90445697933751</v>
      </c>
      <c r="L55" s="1">
        <v>-2.9971999999999901E-2</v>
      </c>
      <c r="M55" s="1">
        <v>0.13615642410519899</v>
      </c>
      <c r="N55" s="1">
        <f t="shared" si="4"/>
        <v>5.5621243344327167E-4</v>
      </c>
      <c r="O55" s="1">
        <f t="shared" si="5"/>
        <v>1.0364928875833479E-3</v>
      </c>
      <c r="P55" s="1">
        <f t="shared" si="6"/>
        <v>1.8306833869088834E-2</v>
      </c>
    </row>
    <row r="56" spans="1:16" x14ac:dyDescent="0.55000000000000004">
      <c r="A56">
        <f t="shared" si="7"/>
        <v>51.90445697933751</v>
      </c>
      <c r="C56">
        <f t="shared" si="12"/>
        <v>0.24664380424053092</v>
      </c>
      <c r="D56">
        <f t="shared" si="11"/>
        <v>6.2382672753363795E-2</v>
      </c>
      <c r="E56" s="1">
        <f t="shared" si="2"/>
        <v>4.7261804033257263E-4</v>
      </c>
      <c r="K56">
        <f t="shared" si="8"/>
        <v>51.90445697933751</v>
      </c>
      <c r="L56" s="1">
        <v>4.0385999999999998E-2</v>
      </c>
      <c r="M56" s="1">
        <v>0.224904024105199</v>
      </c>
      <c r="N56" s="1">
        <f t="shared" si="4"/>
        <v>4.8385361221857723E-4</v>
      </c>
      <c r="O56" s="1">
        <f t="shared" si="5"/>
        <v>1.4564443664826718E-3</v>
      </c>
      <c r="P56" s="1">
        <f t="shared" si="6"/>
        <v>5.0198558857433573E-2</v>
      </c>
    </row>
    <row r="57" spans="1:16" x14ac:dyDescent="0.55000000000000004">
      <c r="A57">
        <f t="shared" si="7"/>
        <v>52.90445697933751</v>
      </c>
      <c r="C57">
        <f t="shared" si="12"/>
        <v>0.26857845520948004</v>
      </c>
      <c r="D57">
        <f t="shared" si="11"/>
        <v>0.11441311439260683</v>
      </c>
      <c r="E57" s="1">
        <f t="shared" si="2"/>
        <v>6.6044099395324663E-4</v>
      </c>
      <c r="K57">
        <f t="shared" si="8"/>
        <v>52.90445697933751</v>
      </c>
      <c r="L57" s="1">
        <v>9.8806000000000005E-2</v>
      </c>
      <c r="M57" s="1">
        <v>0.24287940865220001</v>
      </c>
      <c r="N57" s="1">
        <f t="shared" si="4"/>
        <v>2.4358201966391516E-4</v>
      </c>
      <c r="O57" s="1">
        <f t="shared" si="5"/>
        <v>9.32835130029799E-3</v>
      </c>
      <c r="P57" s="1">
        <f t="shared" si="6"/>
        <v>5.8576455667001863E-2</v>
      </c>
    </row>
    <row r="58" spans="1:16" x14ac:dyDescent="0.55000000000000004">
      <c r="A58">
        <f t="shared" si="7"/>
        <v>53.90445697933751</v>
      </c>
      <c r="C58">
        <f t="shared" si="12"/>
        <v>0.22202979467990019</v>
      </c>
      <c r="D58">
        <f t="shared" si="11"/>
        <v>0.13672658456573825</v>
      </c>
      <c r="E58" s="1">
        <f t="shared" si="2"/>
        <v>2.3147607088883381E-3</v>
      </c>
      <c r="K58">
        <f t="shared" si="8"/>
        <v>53.90445697933751</v>
      </c>
      <c r="L58" s="1">
        <v>0.13487399999999899</v>
      </c>
      <c r="M58" s="1">
        <v>0.17391783453599899</v>
      </c>
      <c r="N58" s="1">
        <f t="shared" si="4"/>
        <v>3.432069573215291E-6</v>
      </c>
      <c r="O58" s="1">
        <f t="shared" si="5"/>
        <v>1.759639137387066E-2</v>
      </c>
      <c r="P58" s="1">
        <f t="shared" si="6"/>
        <v>2.9951203256634397E-2</v>
      </c>
    </row>
    <row r="59" spans="1:16" x14ac:dyDescent="0.55000000000000004">
      <c r="A59">
        <f t="shared" si="7"/>
        <v>54.90445697933751</v>
      </c>
      <c r="C59">
        <f t="shared" si="12"/>
        <v>0.1190416948339658</v>
      </c>
      <c r="D59">
        <f t="shared" si="11"/>
        <v>0.12386369593109525</v>
      </c>
      <c r="E59" s="1">
        <f t="shared" si="2"/>
        <v>2.366530832656125E-3</v>
      </c>
      <c r="K59">
        <f t="shared" si="8"/>
        <v>54.90445697933751</v>
      </c>
      <c r="L59" s="1">
        <v>0.11887200000000001</v>
      </c>
      <c r="M59" s="1">
        <v>7.0394692535200004E-2</v>
      </c>
      <c r="N59" s="1">
        <f t="shared" si="4"/>
        <v>2.4917028268512845E-5</v>
      </c>
      <c r="O59" s="1">
        <f t="shared" si="5"/>
        <v>1.3607080279651946E-2</v>
      </c>
      <c r="P59" s="1">
        <f t="shared" si="6"/>
        <v>4.835953096016074E-3</v>
      </c>
    </row>
    <row r="60" spans="1:16" x14ac:dyDescent="0.55000000000000004">
      <c r="A60">
        <f t="shared" si="7"/>
        <v>55.90445697933751</v>
      </c>
      <c r="C60">
        <f t="shared" si="12"/>
        <v>-1.4125033621993527E-2</v>
      </c>
      <c r="D60">
        <f t="shared" si="11"/>
        <v>7.9247070824998669E-2</v>
      </c>
      <c r="E60" s="1">
        <f t="shared" si="2"/>
        <v>2.3683239740554643E-4</v>
      </c>
      <c r="K60">
        <f t="shared" si="8"/>
        <v>55.90445697933751</v>
      </c>
      <c r="L60" s="1">
        <v>6.8580000000000002E-2</v>
      </c>
      <c r="M60" s="1">
        <v>-2.9514393498399901E-2</v>
      </c>
      <c r="N60" s="1">
        <f t="shared" si="4"/>
        <v>1.1378639998553774E-4</v>
      </c>
      <c r="O60" s="1">
        <f t="shared" si="5"/>
        <v>4.4033032601065855E-3</v>
      </c>
      <c r="P60" s="1">
        <f t="shared" si="6"/>
        <v>9.2221959472331503E-4</v>
      </c>
    </row>
    <row r="61" spans="1:16" x14ac:dyDescent="0.55000000000000004">
      <c r="A61">
        <f t="shared" si="7"/>
        <v>56.90445697933751</v>
      </c>
      <c r="C61">
        <f t="shared" si="12"/>
        <v>-0.14361176880531207</v>
      </c>
      <c r="D61">
        <f t="shared" si="11"/>
        <v>1.4311494941662667E-2</v>
      </c>
      <c r="E61" s="1">
        <f t="shared" si="2"/>
        <v>2.0690784060162513E-4</v>
      </c>
      <c r="K61">
        <f t="shared" si="8"/>
        <v>56.90445697933751</v>
      </c>
      <c r="L61" s="1">
        <v>8.8900000000000003E-3</v>
      </c>
      <c r="M61" s="1">
        <v>-0.15799606025820001</v>
      </c>
      <c r="N61" s="1">
        <f t="shared" si="4"/>
        <v>2.9392607402473884E-5</v>
      </c>
      <c r="O61" s="1">
        <f t="shared" si="5"/>
        <v>4.445409468658746E-5</v>
      </c>
      <c r="P61" s="1">
        <f t="shared" si="6"/>
        <v>2.523323844599969E-2</v>
      </c>
    </row>
    <row r="62" spans="1:16" x14ac:dyDescent="0.55000000000000004">
      <c r="A62">
        <f t="shared" si="7"/>
        <v>57.90445697933751</v>
      </c>
      <c r="C62">
        <f t="shared" si="12"/>
        <v>-0.2364913714841288</v>
      </c>
      <c r="D62">
        <f t="shared" si="11"/>
        <v>-5.4381172548958044E-2</v>
      </c>
      <c r="E62" s="1">
        <f t="shared" si="2"/>
        <v>2.5901088754374962E-5</v>
      </c>
      <c r="K62">
        <f t="shared" si="8"/>
        <v>57.90445697933751</v>
      </c>
      <c r="L62" s="1">
        <v>-5.3594000000000003E-2</v>
      </c>
      <c r="M62" s="1">
        <v>-0.23140206025819901</v>
      </c>
      <c r="N62" s="1">
        <f t="shared" si="4"/>
        <v>6.1964062183310003E-7</v>
      </c>
      <c r="O62" s="1">
        <f t="shared" si="5"/>
        <v>3.1154939077362911E-3</v>
      </c>
      <c r="P62" s="1">
        <f t="shared" si="6"/>
        <v>5.3942726639864602E-2</v>
      </c>
    </row>
    <row r="63" spans="1:16" x14ac:dyDescent="0.55000000000000004">
      <c r="A63">
        <f t="shared" si="7"/>
        <v>58.90445697933751</v>
      </c>
      <c r="C63">
        <f t="shared" si="12"/>
        <v>-0.26906304048686752</v>
      </c>
      <c r="D63">
        <f t="shared" si="11"/>
        <v>-0.10931667387660698</v>
      </c>
      <c r="E63" s="1">
        <f t="shared" si="2"/>
        <v>4.7131455757704288E-4</v>
      </c>
      <c r="K63">
        <f t="shared" si="8"/>
        <v>58.90445697933751</v>
      </c>
      <c r="L63" s="1">
        <v>-0.11049</v>
      </c>
      <c r="M63" s="1">
        <v>-0.24735326025820001</v>
      </c>
      <c r="N63" s="1">
        <f t="shared" si="4"/>
        <v>1.3766941918364932E-6</v>
      </c>
      <c r="O63" s="1">
        <f t="shared" si="5"/>
        <v>1.2704132363846592E-2</v>
      </c>
      <c r="P63" s="1">
        <f t="shared" si="6"/>
        <v>6.1606682795268895E-2</v>
      </c>
    </row>
    <row r="64" spans="1:16" x14ac:dyDescent="0.55000000000000004">
      <c r="A64">
        <f t="shared" si="7"/>
        <v>59.90445697933751</v>
      </c>
      <c r="C64">
        <f t="shared" si="12"/>
        <v>-0.23282706127938352</v>
      </c>
      <c r="D64">
        <f t="shared" si="11"/>
        <v>-0.13644280096759123</v>
      </c>
      <c r="E64" s="1">
        <f t="shared" si="2"/>
        <v>1.395856510724204E-3</v>
      </c>
      <c r="K64">
        <f t="shared" si="8"/>
        <v>59.90445697933751</v>
      </c>
      <c r="L64" s="1">
        <v>-0.140207999999999</v>
      </c>
      <c r="M64" s="1">
        <v>-0.195465898145399</v>
      </c>
      <c r="N64" s="1">
        <f t="shared" si="4"/>
        <v>1.4176723753644391E-5</v>
      </c>
      <c r="O64" s="1">
        <f t="shared" si="5"/>
        <v>2.0286478552296771E-2</v>
      </c>
      <c r="P64" s="1">
        <f t="shared" si="6"/>
        <v>3.8541374867222998E-2</v>
      </c>
    </row>
    <row r="65" spans="1:16" x14ac:dyDescent="0.55000000000000004">
      <c r="A65">
        <f t="shared" si="7"/>
        <v>60.90445697933751</v>
      </c>
      <c r="C65">
        <f t="shared" si="12"/>
        <v>-0.13663693892701612</v>
      </c>
      <c r="D65">
        <f t="shared" si="11"/>
        <v>-0.1287135243190958</v>
      </c>
      <c r="E65" s="1">
        <f t="shared" si="2"/>
        <v>1.8428981973264294E-3</v>
      </c>
      <c r="K65">
        <f t="shared" si="8"/>
        <v>60.90445697933751</v>
      </c>
      <c r="L65" s="1">
        <v>-0.133349999999999</v>
      </c>
      <c r="M65" s="1">
        <v>-9.3707948753399994E-2</v>
      </c>
      <c r="N65" s="1">
        <f t="shared" si="4"/>
        <v>2.1496906739606754E-5</v>
      </c>
      <c r="O65" s="1">
        <f t="shared" si="5"/>
        <v>1.8379932474962061E-2</v>
      </c>
      <c r="P65" s="1">
        <f t="shared" si="6"/>
        <v>8.941900719263025E-3</v>
      </c>
    </row>
    <row r="66" spans="1:16" x14ac:dyDescent="0.55000000000000004">
      <c r="A66">
        <f t="shared" si="7"/>
        <v>61.90445697933751</v>
      </c>
      <c r="C66">
        <f t="shared" si="12"/>
        <v>-4.4872256816888712E-3</v>
      </c>
      <c r="D66">
        <f t="shared" ref="D66:D81" si="13">($B$3*EXP(-D$4*((PI()/($B$1*$B$2)))^0.5)*SIN(2*PI()*$A66/$B$2-D$4*SQRT(PI()/($B$1*$B$2))))+($C$3*EXP(-D$4*((PI()/($B$1*$C$2)))^0.5)*SIN(2*PI()*$A66/$C$2-D$4*SQRT(PI()/($B$1*$C$2))))</f>
        <v>-8.7871451096862604E-2</v>
      </c>
      <c r="E66" s="1">
        <f t="shared" si="2"/>
        <v>1.7999269357226891E-3</v>
      </c>
      <c r="K66">
        <f t="shared" si="8"/>
        <v>61.90445697933751</v>
      </c>
      <c r="L66" s="1">
        <v>-8.4073999999999996E-2</v>
      </c>
      <c r="M66" s="1">
        <v>3.793832011E-2</v>
      </c>
      <c r="N66" s="1">
        <f t="shared" si="4"/>
        <v>1.4420634833063028E-5</v>
      </c>
      <c r="O66" s="1">
        <f t="shared" si="5"/>
        <v>7.4471048292239512E-3</v>
      </c>
      <c r="P66" s="1">
        <f t="shared" si="6"/>
        <v>1.3752708902346907E-3</v>
      </c>
    </row>
    <row r="67" spans="1:16" x14ac:dyDescent="0.55000000000000004">
      <c r="A67">
        <f t="shared" si="7"/>
        <v>62.90445697933751</v>
      </c>
      <c r="C67">
        <f t="shared" ref="C67:C82" si="14">($B$3*EXP(-C$4*((PI()/($B$1*$B$2)))^0.5)*SIN(2*PI()*$A67/$B$2-C$4*SQRT(PI()/($B$1*$B$2))))+($C$3*EXP(-C$4*((PI()/($B$1*$C$2)))^0.5)*SIN(2*PI()*$A67/$C$2-C$4*SQRT(PI()/($B$1*$C$2))))</f>
        <v>0.13050764807923293</v>
      </c>
      <c r="D67">
        <f t="shared" si="13"/>
        <v>-2.4020050404239535E-2</v>
      </c>
      <c r="E67" s="1">
        <f t="shared" si="2"/>
        <v>1.6611556268054516E-3</v>
      </c>
      <c r="K67">
        <f t="shared" si="8"/>
        <v>62.90445697933751</v>
      </c>
      <c r="L67" s="1">
        <v>-1.651E-2</v>
      </c>
      <c r="M67" s="1">
        <v>0.17126492505900001</v>
      </c>
      <c r="N67" s="1">
        <f t="shared" si="4"/>
        <v>5.6400857074218402E-5</v>
      </c>
      <c r="O67" s="1">
        <f t="shared" si="5"/>
        <v>3.5091066259297106E-4</v>
      </c>
      <c r="P67" s="1">
        <f t="shared" si="6"/>
        <v>2.9039994088312232E-2</v>
      </c>
    </row>
    <row r="68" spans="1:16" x14ac:dyDescent="0.55000000000000004">
      <c r="A68">
        <f t="shared" si="7"/>
        <v>63.90445697933751</v>
      </c>
      <c r="C68">
        <f t="shared" si="14"/>
        <v>0.23443075968952312</v>
      </c>
      <c r="D68">
        <f t="shared" si="13"/>
        <v>4.6907363751886817E-2</v>
      </c>
      <c r="E68" s="1">
        <f t="shared" si="2"/>
        <v>2.0346472650715841E-3</v>
      </c>
      <c r="K68">
        <f t="shared" si="8"/>
        <v>63.90445697933751</v>
      </c>
      <c r="L68" s="1">
        <v>6.2229999999999903E-2</v>
      </c>
      <c r="M68" s="1">
        <v>0.27953782415919998</v>
      </c>
      <c r="N68" s="1">
        <f t="shared" si="4"/>
        <v>2.3478318159198908E-4</v>
      </c>
      <c r="O68" s="1">
        <f t="shared" si="5"/>
        <v>3.6008869020831705E-3</v>
      </c>
      <c r="P68" s="1">
        <f t="shared" si="6"/>
        <v>7.766485489714943E-2</v>
      </c>
    </row>
    <row r="69" spans="1:16" x14ac:dyDescent="0.55000000000000004">
      <c r="A69">
        <f t="shared" si="7"/>
        <v>64.90445697933751</v>
      </c>
      <c r="C69">
        <f t="shared" si="14"/>
        <v>0.28108621547431328</v>
      </c>
      <c r="D69">
        <f t="shared" si="13"/>
        <v>0.10714621128003948</v>
      </c>
      <c r="E69" s="1">
        <f t="shared" si="2"/>
        <v>1.5493351219828711E-3</v>
      </c>
      <c r="K69">
        <f t="shared" si="8"/>
        <v>64.90445697933751</v>
      </c>
      <c r="L69" s="1">
        <v>0.13055600000000001</v>
      </c>
      <c r="M69" s="1">
        <v>0.32044780997939998</v>
      </c>
      <c r="N69" s="1">
        <f t="shared" si="4"/>
        <v>5.4801820791319095E-4</v>
      </c>
      <c r="O69" s="1">
        <f t="shared" si="5"/>
        <v>1.6469459090415015E-2</v>
      </c>
      <c r="P69" s="1">
        <f t="shared" si="6"/>
        <v>0.10214041100378317</v>
      </c>
    </row>
    <row r="70" spans="1:16" x14ac:dyDescent="0.55000000000000004">
      <c r="A70">
        <f t="shared" si="7"/>
        <v>65.90445697933751</v>
      </c>
      <c r="C70">
        <f t="shared" si="14"/>
        <v>0.25858669327545863</v>
      </c>
      <c r="D70">
        <f t="shared" si="13"/>
        <v>0.14156215475221778</v>
      </c>
      <c r="E70" s="1">
        <f t="shared" ref="E70:E133" si="15">(M70-C70)^2</f>
        <v>4.5915586298915237E-5</v>
      </c>
      <c r="K70">
        <f t="shared" si="8"/>
        <v>65.90445697933751</v>
      </c>
      <c r="L70" s="1">
        <v>0.17907000000000001</v>
      </c>
      <c r="M70" s="1">
        <v>0.26536279734040003</v>
      </c>
      <c r="N70" s="1">
        <f t="shared" si="4"/>
        <v>1.4068384551315794E-3</v>
      </c>
      <c r="O70" s="1">
        <f t="shared" si="5"/>
        <v>3.1274999489713823E-2</v>
      </c>
      <c r="P70" s="1">
        <f t="shared" si="6"/>
        <v>6.9965075710705274E-2</v>
      </c>
    </row>
    <row r="71" spans="1:16" x14ac:dyDescent="0.55000000000000004">
      <c r="A71">
        <f t="shared" si="7"/>
        <v>66.90445697933751</v>
      </c>
      <c r="C71">
        <f t="shared" si="14"/>
        <v>0.17234921624641508</v>
      </c>
      <c r="D71">
        <f t="shared" si="13"/>
        <v>0.14145442500581965</v>
      </c>
      <c r="E71" s="1">
        <f t="shared" si="15"/>
        <v>3.2165529883326088E-5</v>
      </c>
      <c r="K71">
        <f t="shared" si="8"/>
        <v>66.90445697933751</v>
      </c>
      <c r="L71" s="1">
        <v>0.17983199999999899</v>
      </c>
      <c r="M71" s="1">
        <v>0.16667774995599899</v>
      </c>
      <c r="N71" s="1">
        <f t="shared" ref="N71:N134" si="16">(L71-D71)^2</f>
        <v>1.47283826243386E-3</v>
      </c>
      <c r="O71" s="1">
        <f t="shared" ref="O71:O134" si="17">(L71-$J$1)^2</f>
        <v>3.154509555667627E-2</v>
      </c>
      <c r="P71" s="1">
        <f t="shared" ref="P71:P134" si="18">(M71-$J$2)^2</f>
        <v>2.749762377822489E-2</v>
      </c>
    </row>
    <row r="72" spans="1:16" x14ac:dyDescent="0.55000000000000004">
      <c r="A72">
        <f t="shared" si="7"/>
        <v>67.90445697933751</v>
      </c>
      <c r="C72">
        <f t="shared" si="14"/>
        <v>4.3745837340808058E-2</v>
      </c>
      <c r="D72">
        <f t="shared" si="13"/>
        <v>0.10674512059169269</v>
      </c>
      <c r="E72" s="1">
        <f t="shared" si="15"/>
        <v>1.4097489728469794E-4</v>
      </c>
      <c r="K72">
        <f t="shared" si="8"/>
        <v>67.90445697933751</v>
      </c>
      <c r="L72" s="1">
        <v>0.136651999999999</v>
      </c>
      <c r="M72" s="1">
        <v>5.5619122365800001E-2</v>
      </c>
      <c r="N72" s="1">
        <f t="shared" si="16"/>
        <v>8.9442143594297557E-4</v>
      </c>
      <c r="O72" s="1">
        <f t="shared" si="17"/>
        <v>1.8071261002117211E-2</v>
      </c>
      <c r="P72" s="1">
        <f t="shared" si="18"/>
        <v>2.9992542064213113E-3</v>
      </c>
    </row>
    <row r="73" spans="1:16" x14ac:dyDescent="0.55000000000000004">
      <c r="A73">
        <f t="shared" si="7"/>
        <v>68.90445697933751</v>
      </c>
      <c r="C73">
        <f t="shared" si="14"/>
        <v>-9.5252269990721075E-2</v>
      </c>
      <c r="D73">
        <f t="shared" si="13"/>
        <v>4.6004130959218834E-2</v>
      </c>
      <c r="E73" s="1">
        <f t="shared" si="15"/>
        <v>1.2209865077242477E-3</v>
      </c>
      <c r="K73">
        <f t="shared" si="8"/>
        <v>68.90445697933751</v>
      </c>
      <c r="L73" s="1">
        <v>7.7469999999999997E-2</v>
      </c>
      <c r="M73" s="1">
        <v>-6.0309652634200003E-2</v>
      </c>
      <c r="N73" s="1">
        <f t="shared" si="16"/>
        <v>9.9010091449159058E-4</v>
      </c>
      <c r="O73" s="1">
        <f t="shared" si="17"/>
        <v>5.6621697613393508E-3</v>
      </c>
      <c r="P73" s="1">
        <f t="shared" si="18"/>
        <v>3.7409526682344024E-3</v>
      </c>
    </row>
    <row r="74" spans="1:16" x14ac:dyDescent="0.55000000000000004">
      <c r="A74">
        <f t="shared" si="7"/>
        <v>69.90445697933751</v>
      </c>
      <c r="C74">
        <f t="shared" si="14"/>
        <v>-0.21009204298551795</v>
      </c>
      <c r="D74">
        <f t="shared" si="13"/>
        <v>-2.569685248146068E-2</v>
      </c>
      <c r="E74" s="1">
        <f t="shared" si="15"/>
        <v>2.8984628896384229E-4</v>
      </c>
      <c r="K74">
        <f t="shared" si="8"/>
        <v>69.90445697933751</v>
      </c>
      <c r="L74" s="1">
        <v>6.0959999999999704E-3</v>
      </c>
      <c r="M74" s="1">
        <v>-0.19306717032920001</v>
      </c>
      <c r="N74" s="1">
        <f t="shared" si="16"/>
        <v>1.0107854689079187E-3</v>
      </c>
      <c r="O74" s="1">
        <f t="shared" si="17"/>
        <v>1.5003153156289416E-5</v>
      </c>
      <c r="P74" s="1">
        <f t="shared" si="18"/>
        <v>3.7605294319601378E-2</v>
      </c>
    </row>
    <row r="75" spans="1:16" x14ac:dyDescent="0.55000000000000004">
      <c r="A75">
        <f t="shared" si="7"/>
        <v>70.90445697933751</v>
      </c>
      <c r="C75">
        <f t="shared" si="14"/>
        <v>-0.27230308974173012</v>
      </c>
      <c r="D75">
        <f t="shared" si="13"/>
        <v>-9.0562302575538906E-2</v>
      </c>
      <c r="E75" s="1">
        <f t="shared" si="15"/>
        <v>1.803914340178893E-4</v>
      </c>
      <c r="K75">
        <f t="shared" si="8"/>
        <v>70.90445697933751</v>
      </c>
      <c r="L75" s="1">
        <v>-6.7563999999999902E-2</v>
      </c>
      <c r="M75" s="1">
        <v>-0.25887210191440002</v>
      </c>
      <c r="N75" s="1">
        <f t="shared" si="16"/>
        <v>5.2892192135604399E-4</v>
      </c>
      <c r="O75" s="1">
        <f t="shared" si="17"/>
        <v>4.870170880084789E-3</v>
      </c>
      <c r="P75" s="1">
        <f t="shared" si="18"/>
        <v>6.7457479282734018E-2</v>
      </c>
    </row>
    <row r="76" spans="1:16" x14ac:dyDescent="0.55000000000000004">
      <c r="A76">
        <f t="shared" ref="A76:A139" si="19">K76</f>
        <v>71.90445697933751</v>
      </c>
      <c r="C76">
        <f t="shared" si="14"/>
        <v>-0.26663297720478712</v>
      </c>
      <c r="D76">
        <f t="shared" si="13"/>
        <v>-0.13253381981626283</v>
      </c>
      <c r="E76" s="1">
        <f t="shared" si="15"/>
        <v>9.1808586590329071E-5</v>
      </c>
      <c r="K76">
        <f t="shared" si="8"/>
        <v>71.90445697933751</v>
      </c>
      <c r="L76" s="1">
        <v>-0.124205999999999</v>
      </c>
      <c r="M76" s="1">
        <v>-0.27621465694219899</v>
      </c>
      <c r="N76" s="1">
        <f t="shared" si="16"/>
        <v>6.9352582892156603E-5</v>
      </c>
      <c r="O76" s="1">
        <f t="shared" si="17"/>
        <v>1.5984193326515784E-2</v>
      </c>
      <c r="P76" s="1">
        <f t="shared" si="18"/>
        <v>7.6766860660116995E-2</v>
      </c>
    </row>
    <row r="77" spans="1:16" x14ac:dyDescent="0.55000000000000004">
      <c r="A77">
        <f t="shared" si="19"/>
        <v>72.90445697933751</v>
      </c>
      <c r="C77">
        <f t="shared" si="14"/>
        <v>-0.1948610130752918</v>
      </c>
      <c r="D77">
        <f t="shared" si="13"/>
        <v>-0.14131354066777257</v>
      </c>
      <c r="E77" s="1">
        <f t="shared" si="15"/>
        <v>4.7963883823967498E-5</v>
      </c>
      <c r="K77">
        <f t="shared" ref="K77:K140" si="20">K76+1</f>
        <v>72.90445697933751</v>
      </c>
      <c r="L77" s="1">
        <v>-0.15367</v>
      </c>
      <c r="M77" s="1">
        <v>-0.20178660935459999</v>
      </c>
      <c r="N77" s="1">
        <f t="shared" si="16"/>
        <v>1.5268208722899027E-4</v>
      </c>
      <c r="O77" s="1">
        <f t="shared" si="17"/>
        <v>2.4302505729287441E-2</v>
      </c>
      <c r="P77" s="1">
        <f t="shared" si="18"/>
        <v>4.1063084912709054E-2</v>
      </c>
    </row>
    <row r="78" spans="1:16" x14ac:dyDescent="0.55000000000000004">
      <c r="A78">
        <f t="shared" si="19"/>
        <v>73.90445697933751</v>
      </c>
      <c r="C78">
        <f t="shared" si="14"/>
        <v>-7.5333029519308259E-2</v>
      </c>
      <c r="D78">
        <f t="shared" si="13"/>
        <v>-0.11493945518916618</v>
      </c>
      <c r="E78" s="1">
        <f t="shared" si="15"/>
        <v>1.9037263774969039E-4</v>
      </c>
      <c r="K78">
        <f t="shared" si="20"/>
        <v>73.90445697933751</v>
      </c>
      <c r="L78" s="1">
        <v>-0.143255999999999</v>
      </c>
      <c r="M78" s="1">
        <v>-8.9130588642199901E-2</v>
      </c>
      <c r="N78" s="1">
        <f t="shared" si="16"/>
        <v>8.018267100239029E-4</v>
      </c>
      <c r="O78" s="1">
        <f t="shared" si="17"/>
        <v>2.116402585244553E-2</v>
      </c>
      <c r="P78" s="1">
        <f t="shared" si="18"/>
        <v>8.0971677340448255E-3</v>
      </c>
    </row>
    <row r="79" spans="1:16" x14ac:dyDescent="0.55000000000000004">
      <c r="A79">
        <f t="shared" si="19"/>
        <v>74.90445697933751</v>
      </c>
      <c r="C79">
        <f t="shared" si="14"/>
        <v>6.166499421198042E-2</v>
      </c>
      <c r="D79">
        <f t="shared" si="13"/>
        <v>-6.0266051680966139E-2</v>
      </c>
      <c r="E79" s="1">
        <f t="shared" si="15"/>
        <v>7.3649680326640977E-4</v>
      </c>
      <c r="K79">
        <f t="shared" si="20"/>
        <v>74.90445697933751</v>
      </c>
      <c r="L79" s="1">
        <v>-8.3311999999999997E-2</v>
      </c>
      <c r="M79" s="1">
        <v>3.4526519618400003E-2</v>
      </c>
      <c r="N79" s="1">
        <f t="shared" si="16"/>
        <v>5.3111573392357954E-4</v>
      </c>
      <c r="O79" s="1">
        <f t="shared" si="17"/>
        <v>7.3161694401867603E-3</v>
      </c>
      <c r="P79" s="1">
        <f t="shared" si="18"/>
        <v>1.1338604531633545E-3</v>
      </c>
    </row>
    <row r="80" spans="1:16" x14ac:dyDescent="0.55000000000000004">
      <c r="A80">
        <f t="shared" si="19"/>
        <v>75.90445697933751</v>
      </c>
      <c r="C80">
        <f t="shared" si="14"/>
        <v>0.18153096563129448</v>
      </c>
      <c r="D80">
        <f t="shared" si="13"/>
        <v>8.7698738852980164E-3</v>
      </c>
      <c r="E80" s="1">
        <f t="shared" si="15"/>
        <v>1.1745388114576818E-3</v>
      </c>
      <c r="K80">
        <f t="shared" si="20"/>
        <v>75.90445697933751</v>
      </c>
      <c r="L80" s="1">
        <v>-1.6001999999999999E-2</v>
      </c>
      <c r="M80" s="1">
        <v>0.14725942041580001</v>
      </c>
      <c r="N80" s="1">
        <f t="shared" si="16"/>
        <v>6.1364573578910977E-4</v>
      </c>
      <c r="O80" s="1">
        <f t="shared" si="17"/>
        <v>3.3213639523484335E-4</v>
      </c>
      <c r="P80" s="1">
        <f t="shared" si="18"/>
        <v>2.1434642240618137E-2</v>
      </c>
    </row>
    <row r="81" spans="1:16" x14ac:dyDescent="0.55000000000000004">
      <c r="A81">
        <f t="shared" si="19"/>
        <v>76.90445697933751</v>
      </c>
      <c r="C81">
        <f t="shared" si="14"/>
        <v>0.25405165107659106</v>
      </c>
      <c r="D81">
        <f t="shared" si="13"/>
        <v>7.4661818826535872E-2</v>
      </c>
      <c r="E81" s="1">
        <f t="shared" si="15"/>
        <v>8.9587993131567067E-4</v>
      </c>
      <c r="K81">
        <f t="shared" si="20"/>
        <v>76.90445697933751</v>
      </c>
      <c r="L81" s="1">
        <v>5.4609999999999999E-2</v>
      </c>
      <c r="M81" s="1">
        <v>0.22412039765620001</v>
      </c>
      <c r="N81" s="1">
        <f t="shared" si="16"/>
        <v>4.0207543825221848E-4</v>
      </c>
      <c r="O81" s="1">
        <f t="shared" si="17"/>
        <v>2.7444386724550973E-3</v>
      </c>
      <c r="P81" s="1">
        <f t="shared" si="18"/>
        <v>4.9848029369180924E-2</v>
      </c>
    </row>
    <row r="82" spans="1:16" x14ac:dyDescent="0.55000000000000004">
      <c r="A82">
        <f t="shared" si="19"/>
        <v>77.90445697933751</v>
      </c>
      <c r="C82">
        <f t="shared" si="14"/>
        <v>0.26100039825291749</v>
      </c>
      <c r="D82">
        <f t="shared" ref="D82:D97" si="21">($B$3*EXP(-D$4*((PI()/($B$1*$B$2)))^0.5)*SIN(2*PI()*$A82/$B$2-D$4*SQRT(PI()/($B$1*$B$2))))+($C$3*EXP(-D$4*((PI()/($B$1*$C$2)))^0.5)*SIN(2*PI()*$A82/$C$2-D$4*SQRT(PI()/($B$1*$C$2))))</f>
        <v>0.12074128580192887</v>
      </c>
      <c r="E82" s="1">
        <f t="shared" si="15"/>
        <v>1.2758367668548032E-3</v>
      </c>
      <c r="K82">
        <f t="shared" si="20"/>
        <v>77.90445697933751</v>
      </c>
      <c r="L82" s="1">
        <v>0.104394</v>
      </c>
      <c r="M82" s="1">
        <v>0.225281540952399</v>
      </c>
      <c r="N82" s="1">
        <f t="shared" si="16"/>
        <v>2.6723375308994535E-4</v>
      </c>
      <c r="O82" s="1">
        <f t="shared" si="17"/>
        <v>1.0438993015358585E-2</v>
      </c>
      <c r="P82" s="1">
        <f t="shared" si="18"/>
        <v>5.0367866939090719E-2</v>
      </c>
    </row>
    <row r="83" spans="1:16" x14ac:dyDescent="0.55000000000000004">
      <c r="A83">
        <f t="shared" si="19"/>
        <v>78.90445697933751</v>
      </c>
      <c r="C83">
        <f t="shared" ref="C83:C98" si="22">($B$3*EXP(-C$4*((PI()/($B$1*$B$2)))^0.5)*SIN(2*PI()*$A83/$B$2-C$4*SQRT(PI()/($B$1*$B$2))))+($C$3*EXP(-C$4*((PI()/($B$1*$C$2)))^0.5)*SIN(2*PI()*$A83/$C$2-C$4*SQRT(PI()/($B$1*$C$2))))</f>
        <v>0.20071791237459455</v>
      </c>
      <c r="D83">
        <f t="shared" si="21"/>
        <v>0.13537244982072938</v>
      </c>
      <c r="E83" s="1">
        <f t="shared" si="15"/>
        <v>1.1062952493062425E-3</v>
      </c>
      <c r="K83">
        <f t="shared" si="20"/>
        <v>78.90445697933751</v>
      </c>
      <c r="L83" s="1">
        <v>0.13131799999999999</v>
      </c>
      <c r="M83" s="1">
        <v>0.167456895413199</v>
      </c>
      <c r="N83" s="1">
        <f t="shared" si="16"/>
        <v>1.6438563348812573E-5</v>
      </c>
      <c r="O83" s="1">
        <f t="shared" si="17"/>
        <v>1.6665619821377819E-2</v>
      </c>
      <c r="P83" s="1">
        <f t="shared" si="18"/>
        <v>2.775663299499426E-2</v>
      </c>
    </row>
    <row r="84" spans="1:16" x14ac:dyDescent="0.55000000000000004">
      <c r="A84">
        <f t="shared" si="19"/>
        <v>79.90445697933751</v>
      </c>
      <c r="C84">
        <f t="shared" si="22"/>
        <v>8.8524838604410905E-2</v>
      </c>
      <c r="D84">
        <f t="shared" si="21"/>
        <v>0.1148792908349977</v>
      </c>
      <c r="E84" s="1">
        <f t="shared" si="15"/>
        <v>4.7302805772445324E-5</v>
      </c>
      <c r="K84">
        <f t="shared" si="20"/>
        <v>79.90445697933751</v>
      </c>
      <c r="L84" s="1">
        <v>0.11684</v>
      </c>
      <c r="M84" s="1">
        <v>8.1647135079799996E-2</v>
      </c>
      <c r="N84" s="1">
        <f t="shared" si="16"/>
        <v>3.8443804297239947E-6</v>
      </c>
      <c r="O84" s="1">
        <f t="shared" si="17"/>
        <v>1.3137146181084455E-2</v>
      </c>
      <c r="P84" s="1">
        <f t="shared" si="18"/>
        <v>6.5275831639978197E-3</v>
      </c>
    </row>
    <row r="85" spans="1:16" x14ac:dyDescent="0.55000000000000004">
      <c r="A85">
        <f t="shared" si="19"/>
        <v>80.90445697933751</v>
      </c>
      <c r="C85">
        <f t="shared" si="22"/>
        <v>-4.7137314145882916E-2</v>
      </c>
      <c r="D85">
        <f t="shared" si="21"/>
        <v>6.4469399030034555E-2</v>
      </c>
      <c r="E85" s="1">
        <f t="shared" si="15"/>
        <v>1.5459911998455195E-4</v>
      </c>
      <c r="K85">
        <f t="shared" si="20"/>
        <v>80.90445697933751</v>
      </c>
      <c r="L85" s="1">
        <v>7.4167999999999998E-2</v>
      </c>
      <c r="M85" s="1">
        <v>-3.4703524699999898E-2</v>
      </c>
      <c r="N85" s="1">
        <f t="shared" si="16"/>
        <v>9.4062860774614626E-5</v>
      </c>
      <c r="O85" s="1">
        <f t="shared" si="17"/>
        <v>5.1761391991671808E-3</v>
      </c>
      <c r="P85" s="1">
        <f t="shared" si="18"/>
        <v>1.2643144626825421E-3</v>
      </c>
    </row>
    <row r="86" spans="1:16" x14ac:dyDescent="0.55000000000000004">
      <c r="A86">
        <f t="shared" si="19"/>
        <v>81.90445697933751</v>
      </c>
      <c r="C86">
        <f t="shared" si="22"/>
        <v>-0.17186659919679451</v>
      </c>
      <c r="D86">
        <f t="shared" si="21"/>
        <v>-3.0777160684246382E-3</v>
      </c>
      <c r="E86" s="1">
        <f t="shared" si="15"/>
        <v>1.8415871165365665E-5</v>
      </c>
      <c r="K86">
        <f t="shared" si="20"/>
        <v>81.90445697933751</v>
      </c>
      <c r="L86" s="1">
        <v>7.3660000000000097E-3</v>
      </c>
      <c r="M86" s="1">
        <v>-0.16757522748539899</v>
      </c>
      <c r="N86" s="1">
        <f t="shared" si="16"/>
        <v>1.090712053178712E-4</v>
      </c>
      <c r="O86" s="1">
        <f t="shared" si="17"/>
        <v>2.6454464760970568E-5</v>
      </c>
      <c r="P86" s="1">
        <f t="shared" si="18"/>
        <v>2.8368295250115971E-2</v>
      </c>
    </row>
    <row r="87" spans="1:16" x14ac:dyDescent="0.55000000000000004">
      <c r="A87">
        <f t="shared" si="19"/>
        <v>82.90445697933751</v>
      </c>
      <c r="C87">
        <f t="shared" si="22"/>
        <v>-0.2539622067616481</v>
      </c>
      <c r="D87">
        <f t="shared" si="21"/>
        <v>-7.0628008758992097E-2</v>
      </c>
      <c r="E87" s="1">
        <f t="shared" si="15"/>
        <v>1.7016659172385397E-4</v>
      </c>
      <c r="K87">
        <f t="shared" si="20"/>
        <v>82.90445697933751</v>
      </c>
      <c r="L87" s="1">
        <v>-5.3847999999999903E-2</v>
      </c>
      <c r="M87" s="1">
        <v>-0.24091741501460001</v>
      </c>
      <c r="N87" s="1">
        <f t="shared" si="16"/>
        <v>2.8156869395185475E-4</v>
      </c>
      <c r="O87" s="1">
        <f t="shared" si="17"/>
        <v>3.1439132614153437E-3</v>
      </c>
      <c r="P87" s="1">
        <f t="shared" si="18"/>
        <v>5.8453260049644414E-2</v>
      </c>
    </row>
    <row r="88" spans="1:16" x14ac:dyDescent="0.55000000000000004">
      <c r="A88">
        <f t="shared" si="19"/>
        <v>83.90445697933751</v>
      </c>
      <c r="C88">
        <f t="shared" si="22"/>
        <v>-0.27240955474320949</v>
      </c>
      <c r="D88">
        <f t="shared" si="21"/>
        <v>-0.12100709012257886</v>
      </c>
      <c r="E88" s="1">
        <f t="shared" si="15"/>
        <v>1.7132661842118949E-5</v>
      </c>
      <c r="K88">
        <f t="shared" si="20"/>
        <v>83.90445697933751</v>
      </c>
      <c r="L88" s="1">
        <v>-0.1143</v>
      </c>
      <c r="M88" s="1">
        <v>-0.26827039276980003</v>
      </c>
      <c r="N88" s="1">
        <f t="shared" si="16"/>
        <v>4.4985057912394942E-5</v>
      </c>
      <c r="O88" s="1">
        <f t="shared" si="17"/>
        <v>1.3577518549032549E-2</v>
      </c>
      <c r="P88" s="1">
        <f t="shared" si="18"/>
        <v>7.2427763945127774E-2</v>
      </c>
    </row>
    <row r="89" spans="1:16" x14ac:dyDescent="0.55000000000000004">
      <c r="A89">
        <f t="shared" si="19"/>
        <v>84.90445697933751</v>
      </c>
      <c r="C89">
        <f t="shared" si="22"/>
        <v>-0.2221811571643727</v>
      </c>
      <c r="D89">
        <f t="shared" si="21"/>
        <v>-0.14132657351275574</v>
      </c>
      <c r="E89" s="1">
        <f t="shared" si="15"/>
        <v>1.8317063657315768E-4</v>
      </c>
      <c r="K89">
        <f t="shared" si="20"/>
        <v>84.90445697933751</v>
      </c>
      <c r="L89" s="1">
        <v>-0.14401800000000001</v>
      </c>
      <c r="M89" s="1">
        <v>-0.208647102466199</v>
      </c>
      <c r="N89" s="1">
        <f t="shared" si="16"/>
        <v>7.2437765362400275E-6</v>
      </c>
      <c r="O89" s="1">
        <f t="shared" si="17"/>
        <v>2.1386315897483014E-2</v>
      </c>
      <c r="P89" s="1">
        <f t="shared" si="18"/>
        <v>4.389057583068718E-2</v>
      </c>
    </row>
    <row r="90" spans="1:16" x14ac:dyDescent="0.55000000000000004">
      <c r="A90">
        <f t="shared" si="19"/>
        <v>85.90445697933751</v>
      </c>
      <c r="C90">
        <f t="shared" si="22"/>
        <v>-0.11552005944313334</v>
      </c>
      <c r="D90">
        <f t="shared" si="21"/>
        <v>-0.12623475861555566</v>
      </c>
      <c r="E90" s="1">
        <f t="shared" si="15"/>
        <v>4.8633699344620039E-4</v>
      </c>
      <c r="K90">
        <f t="shared" si="20"/>
        <v>85.90445697933751</v>
      </c>
      <c r="L90" s="1">
        <v>-0.13969999999999999</v>
      </c>
      <c r="M90" s="1">
        <v>-9.3467009915999905E-2</v>
      </c>
      <c r="N90" s="1">
        <f t="shared" si="16"/>
        <v>1.8131272554135216E-4</v>
      </c>
      <c r="O90" s="1">
        <f t="shared" si="17"/>
        <v>2.0142027116938927E-2</v>
      </c>
      <c r="P90" s="1">
        <f t="shared" si="18"/>
        <v>8.8963916353242637E-3</v>
      </c>
    </row>
    <row r="91" spans="1:16" x14ac:dyDescent="0.55000000000000004">
      <c r="A91">
        <f t="shared" si="19"/>
        <v>86.90445697933751</v>
      </c>
      <c r="C91">
        <f t="shared" si="22"/>
        <v>2.1117728155727041E-2</v>
      </c>
      <c r="D91">
        <f t="shared" si="21"/>
        <v>-7.9274100058699365E-2</v>
      </c>
      <c r="E91" s="1">
        <f t="shared" si="15"/>
        <v>6.1839520359082995E-4</v>
      </c>
      <c r="K91">
        <f t="shared" si="20"/>
        <v>86.90445697933751</v>
      </c>
      <c r="L91" s="1">
        <v>-8.0518000000000006E-2</v>
      </c>
      <c r="M91" s="1">
        <v>4.5985281384600001E-2</v>
      </c>
      <c r="N91" s="1">
        <f t="shared" si="16"/>
        <v>1.5472870639677389E-6</v>
      </c>
      <c r="O91" s="1">
        <f t="shared" si="17"/>
        <v>6.8460084777170593E-3</v>
      </c>
      <c r="P91" s="1">
        <f t="shared" si="18"/>
        <v>2.03686187939876E-3</v>
      </c>
    </row>
    <row r="92" spans="1:16" x14ac:dyDescent="0.55000000000000004">
      <c r="A92">
        <f t="shared" si="19"/>
        <v>87.90445697933751</v>
      </c>
      <c r="C92">
        <f t="shared" si="22"/>
        <v>0.15369435416892679</v>
      </c>
      <c r="D92">
        <f t="shared" si="21"/>
        <v>-1.2003665012734343E-2</v>
      </c>
      <c r="E92" s="1">
        <f t="shared" si="15"/>
        <v>1.7422371454456294E-4</v>
      </c>
      <c r="K92">
        <f t="shared" si="20"/>
        <v>87.90445697933751</v>
      </c>
      <c r="L92" s="1">
        <v>-1.24459999999999E-2</v>
      </c>
      <c r="M92" s="1">
        <v>0.16689373728119999</v>
      </c>
      <c r="N92" s="1">
        <f t="shared" si="16"/>
        <v>1.9566024095922012E-7</v>
      </c>
      <c r="O92" s="1">
        <f t="shared" si="17"/>
        <v>2.1516810772794669E-4</v>
      </c>
      <c r="P92" s="1">
        <f t="shared" si="18"/>
        <v>2.7569302225482924E-2</v>
      </c>
    </row>
    <row r="93" spans="1:16" x14ac:dyDescent="0.55000000000000004">
      <c r="A93">
        <f t="shared" si="19"/>
        <v>88.90445697933751</v>
      </c>
      <c r="C93">
        <f t="shared" si="22"/>
        <v>0.24912917338477278</v>
      </c>
      <c r="D93">
        <f t="shared" si="21"/>
        <v>5.8893524550262158E-2</v>
      </c>
      <c r="E93" s="1">
        <f t="shared" si="15"/>
        <v>8.9626917756983618E-6</v>
      </c>
      <c r="K93">
        <f t="shared" si="20"/>
        <v>88.90445697933751</v>
      </c>
      <c r="L93" s="1">
        <v>6.4007999999999995E-2</v>
      </c>
      <c r="M93" s="1">
        <v>0.25212294888999998</v>
      </c>
      <c r="N93" s="1">
        <f t="shared" si="16"/>
        <v>2.6157859125971055E-5</v>
      </c>
      <c r="O93" s="1">
        <f t="shared" si="17"/>
        <v>3.817434466329735E-3</v>
      </c>
      <c r="P93" s="1">
        <f t="shared" si="18"/>
        <v>6.3136247915158497E-2</v>
      </c>
    </row>
    <row r="94" spans="1:16" x14ac:dyDescent="0.55000000000000004">
      <c r="A94">
        <f t="shared" si="19"/>
        <v>89.90445697933751</v>
      </c>
      <c r="C94">
        <f t="shared" si="22"/>
        <v>0.2836004587409387</v>
      </c>
      <c r="D94">
        <f t="shared" si="21"/>
        <v>0.11579190940938437</v>
      </c>
      <c r="E94" s="1">
        <f t="shared" si="15"/>
        <v>4.5687588605229259E-5</v>
      </c>
      <c r="K94">
        <f t="shared" si="20"/>
        <v>89.90445697933751</v>
      </c>
      <c r="L94" s="1">
        <v>0.126745999999999</v>
      </c>
      <c r="M94" s="1">
        <v>0.29035971821259898</v>
      </c>
      <c r="N94" s="1">
        <f t="shared" si="16"/>
        <v>1.1999210066739189E-4</v>
      </c>
      <c r="O94" s="1">
        <f t="shared" si="17"/>
        <v>1.5506074755600717E-2</v>
      </c>
      <c r="P94" s="1">
        <f t="shared" si="18"/>
        <v>8.3813748957471387E-2</v>
      </c>
    </row>
    <row r="95" spans="1:16" x14ac:dyDescent="0.55000000000000004">
      <c r="A95">
        <f t="shared" si="19"/>
        <v>90.90445697933751</v>
      </c>
      <c r="C95">
        <f t="shared" si="22"/>
        <v>0.24852400125554866</v>
      </c>
      <c r="D95">
        <f t="shared" si="21"/>
        <v>0.14454327141803039</v>
      </c>
      <c r="E95" s="1">
        <f t="shared" si="15"/>
        <v>8.2297491613104217E-5</v>
      </c>
      <c r="K95">
        <f t="shared" si="20"/>
        <v>90.90445697933751</v>
      </c>
      <c r="L95" s="1">
        <v>0.16103599999999901</v>
      </c>
      <c r="M95" s="1">
        <v>0.23945220476240001</v>
      </c>
      <c r="N95" s="1">
        <f t="shared" si="16"/>
        <v>2.7201009607848479E-4</v>
      </c>
      <c r="O95" s="1">
        <f t="shared" si="17"/>
        <v>2.522169296892704E-2</v>
      </c>
      <c r="P95" s="1">
        <f t="shared" si="18"/>
        <v>5.6929258323068763E-2</v>
      </c>
    </row>
    <row r="96" spans="1:16" x14ac:dyDescent="0.55000000000000004">
      <c r="A96">
        <f t="shared" si="19"/>
        <v>91.90445697933751</v>
      </c>
      <c r="C96">
        <f t="shared" si="22"/>
        <v>0.15270647257159933</v>
      </c>
      <c r="D96">
        <f t="shared" si="21"/>
        <v>0.13802476282834408</v>
      </c>
      <c r="E96" s="1">
        <f t="shared" si="15"/>
        <v>4.808907326611065E-9</v>
      </c>
      <c r="K96">
        <f t="shared" si="20"/>
        <v>91.90445697933751</v>
      </c>
      <c r="L96" s="1">
        <v>0.16306799999999999</v>
      </c>
      <c r="M96" s="1">
        <v>0.15277581885720001</v>
      </c>
      <c r="N96" s="1">
        <f t="shared" si="16"/>
        <v>6.2716372803580821E-4</v>
      </c>
      <c r="O96" s="1">
        <f t="shared" si="17"/>
        <v>2.5871239611494838E-2</v>
      </c>
      <c r="P96" s="1">
        <f t="shared" si="18"/>
        <v>2.308033774214073E-2</v>
      </c>
    </row>
    <row r="97" spans="1:16" x14ac:dyDescent="0.55000000000000004">
      <c r="A97">
        <f t="shared" si="19"/>
        <v>92.90445697933751</v>
      </c>
      <c r="C97">
        <f t="shared" si="22"/>
        <v>2.0132569931546843E-2</v>
      </c>
      <c r="D97">
        <f t="shared" si="21"/>
        <v>9.7923784961171226E-2</v>
      </c>
      <c r="E97" s="1">
        <f t="shared" si="15"/>
        <v>3.280901577183542E-5</v>
      </c>
      <c r="K97">
        <f t="shared" si="20"/>
        <v>92.90445697933751</v>
      </c>
      <c r="L97" s="1">
        <v>0.121919999999999</v>
      </c>
      <c r="M97" s="1">
        <v>2.58604854138E-2</v>
      </c>
      <c r="N97" s="1">
        <f t="shared" si="16"/>
        <v>5.7581833618966429E-4</v>
      </c>
      <c r="O97" s="1">
        <f t="shared" si="17"/>
        <v>1.4327465267502941E-2</v>
      </c>
      <c r="P97" s="1">
        <f t="shared" si="18"/>
        <v>6.2534055850793852E-4</v>
      </c>
    </row>
    <row r="98" spans="1:16" x14ac:dyDescent="0.55000000000000004">
      <c r="A98">
        <f t="shared" si="19"/>
        <v>93.90445697933751</v>
      </c>
      <c r="C98">
        <f t="shared" si="22"/>
        <v>-0.1160579420946007</v>
      </c>
      <c r="D98">
        <f t="shared" ref="D98:D113" si="23">($B$3*EXP(-D$4*((PI()/($B$1*$B$2)))^0.5)*SIN(2*PI()*$A98/$B$2-D$4*SQRT(PI()/($B$1*$B$2))))+($C$3*EXP(-D$4*((PI()/($B$1*$C$2)))^0.5)*SIN(2*PI()*$A98/$C$2-D$4*SQRT(PI()/($B$1*$C$2))))</f>
        <v>3.4311405559920252E-2</v>
      </c>
      <c r="E98" s="1">
        <f t="shared" si="15"/>
        <v>1.0024816643449035E-3</v>
      </c>
      <c r="K98">
        <f t="shared" si="20"/>
        <v>93.90445697933751</v>
      </c>
      <c r="L98" s="1">
        <v>5.5879999999999902E-2</v>
      </c>
      <c r="M98" s="1">
        <v>-8.4395951248399895E-2</v>
      </c>
      <c r="N98" s="1">
        <f t="shared" si="16"/>
        <v>4.6520426612063479E-4</v>
      </c>
      <c r="O98" s="1">
        <f t="shared" si="17"/>
        <v>2.8791155440597675E-3</v>
      </c>
      <c r="P98" s="1">
        <f t="shared" si="18"/>
        <v>7.2674988046863408E-3</v>
      </c>
    </row>
    <row r="99" spans="1:16" x14ac:dyDescent="0.55000000000000004">
      <c r="A99">
        <f t="shared" si="19"/>
        <v>94.90445697933751</v>
      </c>
      <c r="C99">
        <f t="shared" ref="C99:C114" si="24">($B$3*EXP(-C$4*((PI()/($B$1*$B$2)))^0.5)*SIN(2*PI()*$A99/$B$2-C$4*SQRT(PI()/($B$1*$B$2))))+($C$3*EXP(-C$4*((PI()/($B$1*$C$2)))^0.5)*SIN(2*PI()*$A99/$C$2-C$4*SQRT(PI()/($B$1*$C$2))))</f>
        <v>-0.22188984638410558</v>
      </c>
      <c r="D99">
        <f t="shared" si="23"/>
        <v>-3.6888348516907754E-2</v>
      </c>
      <c r="E99" s="1">
        <f t="shared" si="15"/>
        <v>1.4956218167095508E-4</v>
      </c>
      <c r="K99">
        <f t="shared" si="20"/>
        <v>94.90445697933751</v>
      </c>
      <c r="L99" s="1">
        <v>-2.1336000000000001E-2</v>
      </c>
      <c r="M99" s="1">
        <v>-0.2096602845902</v>
      </c>
      <c r="N99" s="1">
        <f t="shared" si="16"/>
        <v>2.4187554439136278E-4</v>
      </c>
      <c r="O99" s="1">
        <f t="shared" si="17"/>
        <v>5.550080864951838E-4</v>
      </c>
      <c r="P99" s="1">
        <f t="shared" si="18"/>
        <v>4.4316127254436677E-2</v>
      </c>
    </row>
    <row r="100" spans="1:16" x14ac:dyDescent="0.55000000000000004">
      <c r="A100">
        <f t="shared" si="19"/>
        <v>95.90445697933751</v>
      </c>
      <c r="C100">
        <f t="shared" si="24"/>
        <v>-0.27107831372045432</v>
      </c>
      <c r="D100">
        <f t="shared" si="23"/>
        <v>-9.7897321745221158E-2</v>
      </c>
      <c r="E100" s="1">
        <f t="shared" si="15"/>
        <v>7.9017367331363155E-5</v>
      </c>
      <c r="K100">
        <f t="shared" si="20"/>
        <v>95.90445697933751</v>
      </c>
      <c r="L100" s="1">
        <v>-9.1948000000000002E-2</v>
      </c>
      <c r="M100" s="1">
        <v>-0.2799674850728</v>
      </c>
      <c r="N100" s="1">
        <f t="shared" si="16"/>
        <v>3.5394429228161301E-5</v>
      </c>
      <c r="O100" s="1">
        <f t="shared" si="17"/>
        <v>8.8681037132749309E-3</v>
      </c>
      <c r="P100" s="1">
        <f t="shared" si="18"/>
        <v>7.8860524040802793E-2</v>
      </c>
    </row>
    <row r="101" spans="1:16" x14ac:dyDescent="0.55000000000000004">
      <c r="A101">
        <f t="shared" si="19"/>
        <v>96.90445697933751</v>
      </c>
      <c r="C101">
        <f t="shared" si="24"/>
        <v>-0.25161889974040247</v>
      </c>
      <c r="D101">
        <f t="shared" si="23"/>
        <v>-0.13354535677962612</v>
      </c>
      <c r="E101" s="1">
        <f t="shared" si="15"/>
        <v>2.2488357887765753E-4</v>
      </c>
      <c r="K101">
        <f t="shared" si="20"/>
        <v>96.90445697933751</v>
      </c>
      <c r="L101" s="1">
        <v>-0.145542</v>
      </c>
      <c r="M101" s="1">
        <v>-0.266615018534199</v>
      </c>
      <c r="N101" s="1">
        <f t="shared" si="16"/>
        <v>1.4391944855694276E-4</v>
      </c>
      <c r="O101" s="1">
        <f t="shared" si="17"/>
        <v>2.1834379851557398E-2</v>
      </c>
      <c r="P101" s="1">
        <f t="shared" si="18"/>
        <v>7.1539502112488218E-2</v>
      </c>
    </row>
    <row r="102" spans="1:16" x14ac:dyDescent="0.55000000000000004">
      <c r="A102">
        <f t="shared" si="19"/>
        <v>97.90445697933751</v>
      </c>
      <c r="C102">
        <f t="shared" si="24"/>
        <v>-0.1687863046078486</v>
      </c>
      <c r="D102">
        <f t="shared" si="23"/>
        <v>-0.13507459151894755</v>
      </c>
      <c r="E102" s="1">
        <f t="shared" si="15"/>
        <v>1.6798658326648848E-4</v>
      </c>
      <c r="K102">
        <f t="shared" si="20"/>
        <v>97.90445697933751</v>
      </c>
      <c r="L102" s="1">
        <v>-0.15824199999999999</v>
      </c>
      <c r="M102" s="1">
        <v>-0.181747268432599</v>
      </c>
      <c r="N102" s="1">
        <f t="shared" si="16"/>
        <v>5.3672881572794091E-4</v>
      </c>
      <c r="O102" s="1">
        <f t="shared" si="17"/>
        <v>2.5748890935510586E-2</v>
      </c>
      <c r="P102" s="1">
        <f t="shared" si="18"/>
        <v>3.3343104605008486E-2</v>
      </c>
    </row>
    <row r="103" spans="1:16" x14ac:dyDescent="0.55000000000000004">
      <c r="A103">
        <f t="shared" si="19"/>
        <v>98.90445697933751</v>
      </c>
      <c r="C103">
        <f t="shared" si="24"/>
        <v>-4.378917110716958E-2</v>
      </c>
      <c r="D103">
        <f t="shared" si="23"/>
        <v>-0.10233024812952304</v>
      </c>
      <c r="E103" s="1">
        <f t="shared" si="15"/>
        <v>1.0795084720715889E-4</v>
      </c>
      <c r="K103">
        <f t="shared" si="20"/>
        <v>98.90445697933751</v>
      </c>
      <c r="L103" s="1">
        <v>-0.13436600000000001</v>
      </c>
      <c r="M103" s="1">
        <v>-5.4179110818600003E-2</v>
      </c>
      <c r="N103" s="1">
        <f t="shared" si="16"/>
        <v>1.0262893979067686E-3</v>
      </c>
      <c r="O103" s="1">
        <f t="shared" si="17"/>
        <v>1.8656448273678593E-2</v>
      </c>
      <c r="P103" s="1">
        <f t="shared" si="18"/>
        <v>3.028607533802353E-3</v>
      </c>
    </row>
    <row r="104" spans="1:16" x14ac:dyDescent="0.55000000000000004">
      <c r="A104">
        <f t="shared" si="19"/>
        <v>99.90445697933751</v>
      </c>
      <c r="C104">
        <f t="shared" si="24"/>
        <v>9.1580005428441663E-2</v>
      </c>
      <c r="D104">
        <f t="shared" si="23"/>
        <v>-4.3787844281439524E-2</v>
      </c>
      <c r="E104" s="1">
        <f t="shared" si="15"/>
        <v>1.9739212053151601E-4</v>
      </c>
      <c r="K104">
        <f t="shared" si="20"/>
        <v>99.90445697933751</v>
      </c>
      <c r="L104" s="1">
        <v>-7.3151999999999995E-2</v>
      </c>
      <c r="M104" s="1">
        <v>7.7530374809399893E-2</v>
      </c>
      <c r="N104" s="1">
        <f t="shared" si="16"/>
        <v>8.6225364106386757E-4</v>
      </c>
      <c r="O104" s="1">
        <f t="shared" si="17"/>
        <v>5.6813317730242067E-3</v>
      </c>
      <c r="P104" s="1">
        <f t="shared" si="18"/>
        <v>5.8793162674022296E-3</v>
      </c>
    </row>
    <row r="105" spans="1:16" x14ac:dyDescent="0.55000000000000004">
      <c r="A105">
        <f t="shared" si="19"/>
        <v>100.90445697933751</v>
      </c>
      <c r="C105">
        <f t="shared" si="24"/>
        <v>0.20295425121135213</v>
      </c>
      <c r="D105">
        <f t="shared" si="23"/>
        <v>2.5589417075111521E-2</v>
      </c>
      <c r="E105" s="1">
        <f t="shared" si="15"/>
        <v>8.5193362821480863E-5</v>
      </c>
      <c r="K105">
        <f t="shared" si="20"/>
        <v>100.90445697933751</v>
      </c>
      <c r="L105" s="1">
        <v>3.5560000000000001E-3</v>
      </c>
      <c r="M105" s="1">
        <v>0.1937242261398</v>
      </c>
      <c r="N105" s="1">
        <f t="shared" si="16"/>
        <v>4.8547146800581592E-4</v>
      </c>
      <c r="O105" s="1">
        <f t="shared" si="17"/>
        <v>1.777929946928001E-6</v>
      </c>
      <c r="P105" s="1">
        <f t="shared" si="18"/>
        <v>3.7199049430920027E-2</v>
      </c>
    </row>
    <row r="106" spans="1:16" x14ac:dyDescent="0.55000000000000004">
      <c r="A106">
        <f t="shared" si="19"/>
        <v>101.90445697933751</v>
      </c>
      <c r="C106">
        <f t="shared" si="24"/>
        <v>0.26204686753501144</v>
      </c>
      <c r="D106">
        <f t="shared" si="23"/>
        <v>8.8123958126682986E-2</v>
      </c>
      <c r="E106" s="1">
        <f t="shared" si="15"/>
        <v>1.8754218477374138E-8</v>
      </c>
      <c r="K106">
        <f t="shared" si="20"/>
        <v>101.90445697933751</v>
      </c>
      <c r="L106" s="1">
        <v>7.3913999999999994E-2</v>
      </c>
      <c r="M106" s="1">
        <v>0.26190992149280001</v>
      </c>
      <c r="N106" s="1">
        <f t="shared" si="16"/>
        <v>2.01922909962084E-4</v>
      </c>
      <c r="O106" s="1">
        <f t="shared" si="17"/>
        <v>5.1396554568462439E-3</v>
      </c>
      <c r="P106" s="1">
        <f t="shared" si="18"/>
        <v>6.8150363743508593E-2</v>
      </c>
    </row>
    <row r="107" spans="1:16" x14ac:dyDescent="0.55000000000000004">
      <c r="A107">
        <f t="shared" si="19"/>
        <v>102.90445697933751</v>
      </c>
      <c r="C107">
        <f t="shared" si="24"/>
        <v>0.25377554528287666</v>
      </c>
      <c r="D107">
        <f t="shared" si="23"/>
        <v>0.12787887562576006</v>
      </c>
      <c r="E107" s="1">
        <f t="shared" si="15"/>
        <v>8.4950324299383522E-6</v>
      </c>
      <c r="K107">
        <f t="shared" si="20"/>
        <v>102.90445697933751</v>
      </c>
      <c r="L107" s="1">
        <v>0.13055600000000001</v>
      </c>
      <c r="M107" s="1">
        <v>0.25086092139119898</v>
      </c>
      <c r="N107" s="1">
        <f t="shared" si="16"/>
        <v>7.1669949151496305E-6</v>
      </c>
      <c r="O107" s="1">
        <f t="shared" si="17"/>
        <v>1.6469459090415015E-2</v>
      </c>
      <c r="P107" s="1">
        <f t="shared" si="18"/>
        <v>6.2503623162492541E-2</v>
      </c>
    </row>
    <row r="108" spans="1:16" x14ac:dyDescent="0.55000000000000004">
      <c r="A108">
        <f t="shared" si="19"/>
        <v>103.90445697933751</v>
      </c>
      <c r="C108">
        <f t="shared" si="24"/>
        <v>0.18006463299061665</v>
      </c>
      <c r="D108">
        <f t="shared" si="23"/>
        <v>0.13467445520720586</v>
      </c>
      <c r="E108" s="1">
        <f t="shared" si="15"/>
        <v>4.0090335883852819E-5</v>
      </c>
      <c r="K108">
        <f t="shared" si="20"/>
        <v>103.90445697933751</v>
      </c>
      <c r="L108" s="1">
        <v>0.155193999999999</v>
      </c>
      <c r="M108" s="1">
        <v>0.18639632596199901</v>
      </c>
      <c r="N108" s="1">
        <f t="shared" si="16"/>
        <v>4.2105171850344395E-4</v>
      </c>
      <c r="O108" s="1">
        <f t="shared" si="17"/>
        <v>2.3400246279545515E-2</v>
      </c>
      <c r="P108" s="1">
        <f t="shared" si="18"/>
        <v>3.4426075262465515E-2</v>
      </c>
    </row>
    <row r="109" spans="1:16" x14ac:dyDescent="0.55000000000000004">
      <c r="A109">
        <f t="shared" si="19"/>
        <v>104.90445697933751</v>
      </c>
      <c r="C109">
        <f t="shared" si="24"/>
        <v>5.9369369320254987E-2</v>
      </c>
      <c r="D109">
        <f t="shared" si="23"/>
        <v>0.10665614390239216</v>
      </c>
      <c r="E109" s="1">
        <f t="shared" si="15"/>
        <v>3.075969679125518E-4</v>
      </c>
      <c r="K109">
        <f t="shared" si="20"/>
        <v>104.90445697933751</v>
      </c>
      <c r="L109" s="1">
        <v>0.130048</v>
      </c>
      <c r="M109" s="1">
        <v>7.6907811894000006E-2</v>
      </c>
      <c r="N109" s="1">
        <f t="shared" si="16"/>
        <v>5.4717893169119311E-4</v>
      </c>
      <c r="O109" s="1">
        <f t="shared" si="17"/>
        <v>1.633933042977314E-2</v>
      </c>
      <c r="P109" s="1">
        <f t="shared" si="18"/>
        <v>5.7842317126458988E-3</v>
      </c>
    </row>
    <row r="110" spans="1:16" x14ac:dyDescent="0.55000000000000004">
      <c r="A110">
        <f t="shared" si="19"/>
        <v>105.90445697933751</v>
      </c>
      <c r="C110">
        <f t="shared" si="24"/>
        <v>-7.7958749938354707E-2</v>
      </c>
      <c r="D110">
        <f t="shared" si="23"/>
        <v>5.0768106681277098E-2</v>
      </c>
      <c r="E110" s="1">
        <f t="shared" si="15"/>
        <v>2.4560114142720777E-3</v>
      </c>
      <c r="K110">
        <f t="shared" si="20"/>
        <v>105.90445697933751</v>
      </c>
      <c r="L110" s="1">
        <v>7.9502000000000003E-2</v>
      </c>
      <c r="M110" s="1">
        <v>-2.8400588004399999E-2</v>
      </c>
      <c r="N110" s="1">
        <f t="shared" si="16"/>
        <v>8.2563662525174885E-4</v>
      </c>
      <c r="O110" s="1">
        <f t="shared" si="17"/>
        <v>5.9721041799068409E-3</v>
      </c>
      <c r="P110" s="1">
        <f t="shared" si="18"/>
        <v>8.5581191394898078E-4</v>
      </c>
    </row>
    <row r="111" spans="1:16" x14ac:dyDescent="0.55000000000000004">
      <c r="A111">
        <f t="shared" si="19"/>
        <v>106.90445697933751</v>
      </c>
      <c r="C111">
        <f t="shared" si="24"/>
        <v>-0.19730087054654202</v>
      </c>
      <c r="D111">
        <f t="shared" si="23"/>
        <v>-1.8987027965582146E-2</v>
      </c>
      <c r="E111" s="1">
        <f t="shared" si="15"/>
        <v>1.4637981687150193E-3</v>
      </c>
      <c r="K111">
        <f t="shared" si="20"/>
        <v>106.90445697933751</v>
      </c>
      <c r="L111" s="1">
        <v>1.5747999999999901E-2</v>
      </c>
      <c r="M111" s="1">
        <v>-0.1590412551706</v>
      </c>
      <c r="N111" s="1">
        <f t="shared" si="16"/>
        <v>1.2065221677697668E-3</v>
      </c>
      <c r="O111" s="1">
        <f t="shared" si="17"/>
        <v>1.8293618535186122E-4</v>
      </c>
      <c r="P111" s="1">
        <f t="shared" si="18"/>
        <v>2.5566388749018447E-2</v>
      </c>
    </row>
    <row r="112" spans="1:16" x14ac:dyDescent="0.55000000000000004">
      <c r="A112">
        <f t="shared" si="19"/>
        <v>107.90445697933751</v>
      </c>
      <c r="C112">
        <f t="shared" si="24"/>
        <v>-0.26847659394839718</v>
      </c>
      <c r="D112">
        <f t="shared" si="23"/>
        <v>-8.5065123374789095E-2</v>
      </c>
      <c r="E112" s="1">
        <f t="shared" si="15"/>
        <v>3.2575173805698891E-3</v>
      </c>
      <c r="K112">
        <f t="shared" si="20"/>
        <v>107.90445697933751</v>
      </c>
      <c r="L112" s="1">
        <v>-5.1307999999999999E-2</v>
      </c>
      <c r="M112" s="1">
        <v>-0.21140192898599999</v>
      </c>
      <c r="N112" s="1">
        <f t="shared" si="16"/>
        <v>1.1395433785407324E-3</v>
      </c>
      <c r="O112" s="1">
        <f t="shared" si="17"/>
        <v>2.8655261646247164E-3</v>
      </c>
      <c r="P112" s="1">
        <f t="shared" si="18"/>
        <v>4.5052441496150418E-2</v>
      </c>
    </row>
    <row r="113" spans="1:16" x14ac:dyDescent="0.55000000000000004">
      <c r="A113">
        <f t="shared" si="19"/>
        <v>108.90445697933751</v>
      </c>
      <c r="C113">
        <f t="shared" si="24"/>
        <v>-0.27333847910421061</v>
      </c>
      <c r="D113">
        <f t="shared" si="23"/>
        <v>-0.13079041803890729</v>
      </c>
      <c r="E113" s="1">
        <f t="shared" si="15"/>
        <v>8.0686889836004713E-4</v>
      </c>
      <c r="K113">
        <f t="shared" si="20"/>
        <v>108.90445697933751</v>
      </c>
      <c r="L113" s="1">
        <v>-0.106171999999999</v>
      </c>
      <c r="M113" s="1">
        <v>-0.24493304127339999</v>
      </c>
      <c r="N113" s="1">
        <f t="shared" si="16"/>
        <v>6.0606650673844477E-4</v>
      </c>
      <c r="O113" s="1">
        <f t="shared" si="17"/>
        <v>1.1749391391302291E-2</v>
      </c>
      <c r="P113" s="1">
        <f t="shared" si="18"/>
        <v>6.0411109980632607E-2</v>
      </c>
    </row>
    <row r="114" spans="1:16" x14ac:dyDescent="0.55000000000000004">
      <c r="A114">
        <f t="shared" si="19"/>
        <v>109.90445697933751</v>
      </c>
      <c r="C114">
        <f t="shared" si="24"/>
        <v>-0.21034608839914684</v>
      </c>
      <c r="D114">
        <f t="shared" ref="D114:D129" si="25">($B$3*EXP(-D$4*((PI()/($B$1*$B$2)))^0.5)*SIN(2*PI()*$A114/$B$2-D$4*SQRT(PI()/($B$1*$B$2))))+($C$3*EXP(-D$4*((PI()/($B$1*$C$2)))^0.5)*SIN(2*PI()*$A114/$C$2-D$4*SQRT(PI()/($B$1*$C$2))))</f>
        <v>-0.14455000610632285</v>
      </c>
      <c r="E114" s="1">
        <f t="shared" si="15"/>
        <v>1.0333136982531874E-3</v>
      </c>
      <c r="K114">
        <f t="shared" si="20"/>
        <v>109.90445697933751</v>
      </c>
      <c r="L114" s="1">
        <v>-0.13817599999999999</v>
      </c>
      <c r="M114" s="1">
        <v>-0.178200891273399</v>
      </c>
      <c r="N114" s="1">
        <f t="shared" si="16"/>
        <v>4.0627953843441042E-5</v>
      </c>
      <c r="O114" s="1">
        <f t="shared" si="17"/>
        <v>1.9711769578864544E-2</v>
      </c>
      <c r="P114" s="1">
        <f t="shared" si="18"/>
        <v>3.206053776467381E-2</v>
      </c>
    </row>
    <row r="115" spans="1:16" x14ac:dyDescent="0.55000000000000004">
      <c r="A115">
        <f t="shared" si="19"/>
        <v>110.90445697933751</v>
      </c>
      <c r="C115">
        <f t="shared" ref="C115:C130" si="26">($B$3*EXP(-C$4*((PI()/($B$1*$B$2)))^0.5)*SIN(2*PI()*$A115/$B$2-C$4*SQRT(PI()/($B$1*$B$2))))+($C$3*EXP(-C$4*((PI()/($B$1*$C$2)))^0.5)*SIN(2*PI()*$A115/$C$2-C$4*SQRT(PI()/($B$1*$C$2))))</f>
        <v>-9.4969350849209141E-2</v>
      </c>
      <c r="D115">
        <f t="shared" si="25"/>
        <v>-0.12271857500585165</v>
      </c>
      <c r="E115" s="1">
        <f t="shared" si="15"/>
        <v>1.0520105713255677E-3</v>
      </c>
      <c r="K115">
        <f t="shared" si="20"/>
        <v>110.90445697933751</v>
      </c>
      <c r="L115" s="1">
        <v>-0.121158</v>
      </c>
      <c r="M115" s="1">
        <v>-6.2534638405199905E-2</v>
      </c>
      <c r="N115" s="1">
        <f t="shared" si="16"/>
        <v>2.4353943488888686E-6</v>
      </c>
      <c r="O115" s="1">
        <f t="shared" si="17"/>
        <v>1.5222774826367273E-2</v>
      </c>
      <c r="P115" s="1">
        <f t="shared" si="18"/>
        <v>4.01807829806372E-3</v>
      </c>
    </row>
    <row r="116" spans="1:16" x14ac:dyDescent="0.55000000000000004">
      <c r="A116">
        <f t="shared" si="19"/>
        <v>111.90445697933751</v>
      </c>
      <c r="C116">
        <f t="shared" si="26"/>
        <v>4.4180956853407623E-2</v>
      </c>
      <c r="D116">
        <f t="shared" si="25"/>
        <v>-7.0578037879509226E-2</v>
      </c>
      <c r="E116" s="1">
        <f t="shared" si="15"/>
        <v>5.1162638029516206E-4</v>
      </c>
      <c r="K116">
        <f t="shared" si="20"/>
        <v>111.90445697933751</v>
      </c>
      <c r="L116" s="1">
        <v>-6.7309999999999995E-2</v>
      </c>
      <c r="M116" s="1">
        <v>6.6800116437600005E-2</v>
      </c>
      <c r="N116" s="1">
        <f t="shared" si="16"/>
        <v>1.068007158190719E-5</v>
      </c>
      <c r="O116" s="1">
        <f t="shared" si="17"/>
        <v>4.8347837984057378E-3</v>
      </c>
      <c r="P116" s="1">
        <f t="shared" si="18"/>
        <v>4.3489331156988803E-3</v>
      </c>
    </row>
    <row r="117" spans="1:16" x14ac:dyDescent="0.55000000000000004">
      <c r="A117">
        <f t="shared" si="19"/>
        <v>112.90445697933751</v>
      </c>
      <c r="C117">
        <f t="shared" si="26"/>
        <v>0.17252405667119258</v>
      </c>
      <c r="D117">
        <f t="shared" si="25"/>
        <v>-1.0005042733407193E-3</v>
      </c>
      <c r="E117" s="1">
        <f t="shared" si="15"/>
        <v>2.7651971875188009E-4</v>
      </c>
      <c r="K117">
        <f t="shared" si="20"/>
        <v>112.90445697933751</v>
      </c>
      <c r="L117" s="1">
        <v>2.0320000000000099E-3</v>
      </c>
      <c r="M117" s="1">
        <v>0.1891529387368</v>
      </c>
      <c r="N117" s="1">
        <f t="shared" si="16"/>
        <v>9.1960821678297858E-6</v>
      </c>
      <c r="O117" s="1">
        <f t="shared" si="17"/>
        <v>3.6332021311009674E-8</v>
      </c>
      <c r="P117" s="1">
        <f t="shared" si="18"/>
        <v>3.5456612659336258E-2</v>
      </c>
    </row>
    <row r="118" spans="1:16" x14ac:dyDescent="0.55000000000000004">
      <c r="A118">
        <f t="shared" si="19"/>
        <v>113.90445697933751</v>
      </c>
      <c r="C118">
        <f t="shared" si="26"/>
        <v>0.25818015838736136</v>
      </c>
      <c r="D118">
        <f t="shared" si="25"/>
        <v>6.8774944583798792E-2</v>
      </c>
      <c r="E118" s="1">
        <f t="shared" si="15"/>
        <v>2.5106838490500139E-4</v>
      </c>
      <c r="K118">
        <f t="shared" si="20"/>
        <v>113.90445697933751</v>
      </c>
      <c r="L118" s="1">
        <v>7.3913999999999994E-2</v>
      </c>
      <c r="M118" s="1">
        <v>0.27402529596660002</v>
      </c>
      <c r="N118" s="1">
        <f t="shared" si="16"/>
        <v>2.6409890570786909E-5</v>
      </c>
      <c r="O118" s="1">
        <f t="shared" si="17"/>
        <v>5.1396554568462439E-3</v>
      </c>
      <c r="P118" s="1">
        <f t="shared" si="18"/>
        <v>7.4622734407969821E-2</v>
      </c>
    </row>
    <row r="119" spans="1:16" x14ac:dyDescent="0.55000000000000004">
      <c r="A119">
        <f t="shared" si="19"/>
        <v>114.90445697933751</v>
      </c>
      <c r="C119">
        <f t="shared" si="26"/>
        <v>0.27996340200455222</v>
      </c>
      <c r="D119">
        <f t="shared" si="25"/>
        <v>0.12146221282434318</v>
      </c>
      <c r="E119" s="1">
        <f t="shared" si="15"/>
        <v>1.3436986609216423E-4</v>
      </c>
      <c r="K119">
        <f t="shared" si="20"/>
        <v>114.90445697933751</v>
      </c>
      <c r="L119" s="1">
        <v>0.13309599999999899</v>
      </c>
      <c r="M119" s="1">
        <v>0.291555203680399</v>
      </c>
      <c r="N119" s="1">
        <f t="shared" si="16"/>
        <v>1.3534500404845372E-4</v>
      </c>
      <c r="O119" s="1">
        <f t="shared" si="17"/>
        <v>1.7127844313624109E-2</v>
      </c>
      <c r="P119" s="1">
        <f t="shared" si="18"/>
        <v>8.4507378677567593E-2</v>
      </c>
    </row>
    <row r="120" spans="1:16" x14ac:dyDescent="0.55000000000000004">
      <c r="A120">
        <f t="shared" si="19"/>
        <v>115.90445697933751</v>
      </c>
      <c r="C120">
        <f t="shared" si="26"/>
        <v>0.23268893208895364</v>
      </c>
      <c r="D120">
        <f t="shared" si="25"/>
        <v>0.14405982397847994</v>
      </c>
      <c r="E120" s="1">
        <f t="shared" si="15"/>
        <v>1.5709248534290392E-5</v>
      </c>
      <c r="K120">
        <f t="shared" si="20"/>
        <v>115.90445697933751</v>
      </c>
      <c r="L120" s="1">
        <v>0.16967199999999899</v>
      </c>
      <c r="M120" s="1">
        <v>0.22872544264979899</v>
      </c>
      <c r="N120" s="1">
        <f t="shared" si="16"/>
        <v>6.5598356055727547E-4</v>
      </c>
      <c r="O120" s="1">
        <f t="shared" si="17"/>
        <v>2.8039298343838844E-2</v>
      </c>
      <c r="P120" s="1">
        <f t="shared" si="18"/>
        <v>5.1925542413807327E-2</v>
      </c>
    </row>
    <row r="121" spans="1:16" x14ac:dyDescent="0.55000000000000004">
      <c r="A121">
        <f t="shared" si="19"/>
        <v>116.90445697933751</v>
      </c>
      <c r="C121">
        <f t="shared" si="26"/>
        <v>0.12846120930958621</v>
      </c>
      <c r="D121">
        <f t="shared" si="25"/>
        <v>0.13110624906414745</v>
      </c>
      <c r="E121" s="1">
        <f t="shared" si="15"/>
        <v>1.7136431497149582E-4</v>
      </c>
      <c r="K121">
        <f t="shared" si="20"/>
        <v>116.90445697933751</v>
      </c>
      <c r="L121" s="1">
        <v>0.15900400000000001</v>
      </c>
      <c r="M121" s="1">
        <v>0.115370589959399</v>
      </c>
      <c r="N121" s="1">
        <f t="shared" si="16"/>
        <v>7.7828450727886243E-4</v>
      </c>
      <c r="O121" s="1">
        <f t="shared" si="17"/>
        <v>2.4580404374359866E-2</v>
      </c>
      <c r="P121" s="1">
        <f t="shared" si="18"/>
        <v>1.3114123772600919E-2</v>
      </c>
    </row>
    <row r="122" spans="1:16" x14ac:dyDescent="0.55000000000000004">
      <c r="A122">
        <f t="shared" si="19"/>
        <v>117.90445697933751</v>
      </c>
      <c r="C122">
        <f t="shared" si="26"/>
        <v>-6.3794695610483298E-3</v>
      </c>
      <c r="D122">
        <f t="shared" si="25"/>
        <v>8.6041418226390221E-2</v>
      </c>
      <c r="E122" s="1">
        <f t="shared" si="15"/>
        <v>1.4894677445649699E-5</v>
      </c>
      <c r="K122">
        <f t="shared" si="20"/>
        <v>117.90445697933751</v>
      </c>
      <c r="L122" s="1">
        <v>0.10566399999999999</v>
      </c>
      <c r="M122" s="1">
        <v>-1.02388318717999E-2</v>
      </c>
      <c r="N122" s="1">
        <f t="shared" si="16"/>
        <v>3.8504571546200251E-4</v>
      </c>
      <c r="O122" s="1">
        <f t="shared" si="17"/>
        <v>1.0700121246963264E-2</v>
      </c>
      <c r="P122" s="1">
        <f t="shared" si="18"/>
        <v>1.2304371249965255E-4</v>
      </c>
    </row>
    <row r="123" spans="1:16" x14ac:dyDescent="0.55000000000000004">
      <c r="A123">
        <f t="shared" si="19"/>
        <v>118.90445697933751</v>
      </c>
      <c r="C123">
        <f t="shared" si="26"/>
        <v>-0.13788426021838082</v>
      </c>
      <c r="D123">
        <f t="shared" si="25"/>
        <v>2.0332803798371997E-2</v>
      </c>
      <c r="E123" s="1">
        <f t="shared" si="15"/>
        <v>2.5719886032825231E-4</v>
      </c>
      <c r="K123">
        <f t="shared" si="20"/>
        <v>118.90445697933751</v>
      </c>
      <c r="L123" s="1">
        <v>3.7338000000000003E-2</v>
      </c>
      <c r="M123" s="1">
        <v>-0.121846839592599</v>
      </c>
      <c r="N123" s="1">
        <f t="shared" si="16"/>
        <v>2.8917669785586357E-4</v>
      </c>
      <c r="O123" s="1">
        <f t="shared" si="17"/>
        <v>1.2330906426314381E-3</v>
      </c>
      <c r="P123" s="1">
        <f t="shared" si="18"/>
        <v>1.5055416323308448E-2</v>
      </c>
    </row>
    <row r="124" spans="1:16" x14ac:dyDescent="0.55000000000000004">
      <c r="A124">
        <f t="shared" si="19"/>
        <v>119.90445697933751</v>
      </c>
      <c r="C124">
        <f t="shared" si="26"/>
        <v>-0.23303091308731189</v>
      </c>
      <c r="D124">
        <f t="shared" si="25"/>
        <v>-4.9413813380738358E-2</v>
      </c>
      <c r="E124" s="1">
        <f t="shared" si="15"/>
        <v>2.2954848075773971E-4</v>
      </c>
      <c r="K124">
        <f t="shared" si="20"/>
        <v>119.90445697933751</v>
      </c>
      <c r="L124" s="1">
        <v>-3.65759999999999E-2</v>
      </c>
      <c r="M124" s="1">
        <v>-0.248181770513799</v>
      </c>
      <c r="N124" s="1">
        <f t="shared" si="16"/>
        <v>1.6480945239866741E-4</v>
      </c>
      <c r="O124" s="1">
        <f t="shared" si="17"/>
        <v>1.5053321072390062E-3</v>
      </c>
      <c r="P124" s="1">
        <f t="shared" si="18"/>
        <v>6.2018653207540686E-2</v>
      </c>
    </row>
    <row r="125" spans="1:16" x14ac:dyDescent="0.55000000000000004">
      <c r="A125">
        <f t="shared" si="19"/>
        <v>120.90445697933751</v>
      </c>
      <c r="C125">
        <f t="shared" si="26"/>
        <v>-0.2680215512637098</v>
      </c>
      <c r="D125">
        <f t="shared" si="25"/>
        <v>-0.1056324016768643</v>
      </c>
      <c r="E125" s="1">
        <f t="shared" si="15"/>
        <v>4.723523790722721E-4</v>
      </c>
      <c r="K125">
        <f t="shared" si="20"/>
        <v>120.90445697933751</v>
      </c>
      <c r="L125" s="1">
        <v>-0.10058399999999899</v>
      </c>
      <c r="M125" s="1">
        <v>-0.28975522051379898</v>
      </c>
      <c r="N125" s="1">
        <f t="shared" si="16"/>
        <v>2.5486359490976453E-5</v>
      </c>
      <c r="O125" s="1">
        <f t="shared" si="17"/>
        <v>1.0569198978362894E-2</v>
      </c>
      <c r="P125" s="1">
        <f t="shared" si="18"/>
        <v>8.4453530251271655E-2</v>
      </c>
    </row>
    <row r="126" spans="1:16" x14ac:dyDescent="0.55000000000000004">
      <c r="A126">
        <f t="shared" si="19"/>
        <v>121.90445697933751</v>
      </c>
      <c r="C126">
        <f t="shared" si="26"/>
        <v>-0.23425774946896399</v>
      </c>
      <c r="D126">
        <f t="shared" si="25"/>
        <v>-0.13421328843987657</v>
      </c>
      <c r="E126" s="1">
        <f t="shared" si="15"/>
        <v>4.1594262256781174E-4</v>
      </c>
      <c r="K126">
        <f t="shared" si="20"/>
        <v>121.90445697933751</v>
      </c>
      <c r="L126" s="1">
        <v>-0.15087600000000001</v>
      </c>
      <c r="M126" s="1">
        <v>-0.2546524208948</v>
      </c>
      <c r="N126" s="1">
        <f t="shared" si="16"/>
        <v>2.7764595653587148E-4</v>
      </c>
      <c r="O126" s="1">
        <f t="shared" si="17"/>
        <v>2.3439184262817742E-2</v>
      </c>
      <c r="P126" s="1">
        <f t="shared" si="18"/>
        <v>6.5283365126902998E-2</v>
      </c>
    </row>
    <row r="127" spans="1:16" x14ac:dyDescent="0.55000000000000004">
      <c r="A127">
        <f t="shared" si="19"/>
        <v>122.90445697933751</v>
      </c>
      <c r="C127">
        <f t="shared" si="26"/>
        <v>-0.14049154757573817</v>
      </c>
      <c r="D127">
        <f t="shared" si="25"/>
        <v>-0.1280482382322008</v>
      </c>
      <c r="E127" s="1">
        <f t="shared" si="15"/>
        <v>1.3302076417886328E-4</v>
      </c>
      <c r="K127">
        <f t="shared" si="20"/>
        <v>122.90445697933751</v>
      </c>
      <c r="L127" s="1">
        <v>-0.15925800000000001</v>
      </c>
      <c r="M127" s="1">
        <v>-0.15202501037659999</v>
      </c>
      <c r="N127" s="1">
        <f t="shared" si="16"/>
        <v>9.7404922960278161E-4</v>
      </c>
      <c r="O127" s="1">
        <f t="shared" si="17"/>
        <v>2.6075987278226846E-2</v>
      </c>
      <c r="P127" s="1">
        <f t="shared" si="18"/>
        <v>2.3371892494832069E-2</v>
      </c>
    </row>
    <row r="128" spans="1:16" x14ac:dyDescent="0.55000000000000004">
      <c r="A128">
        <f t="shared" si="19"/>
        <v>123.90445697933751</v>
      </c>
      <c r="C128">
        <f t="shared" si="26"/>
        <v>-1.0612310394409082E-2</v>
      </c>
      <c r="D128">
        <f t="shared" si="25"/>
        <v>-8.8813096547334838E-2</v>
      </c>
      <c r="E128" s="1">
        <f t="shared" si="15"/>
        <v>2.3133379366890895E-5</v>
      </c>
      <c r="K128">
        <f t="shared" si="20"/>
        <v>123.90445697933751</v>
      </c>
      <c r="L128" s="1">
        <v>-0.120396</v>
      </c>
      <c r="M128" s="1">
        <v>-1.5422027576000001E-2</v>
      </c>
      <c r="N128" s="1">
        <f t="shared" si="16"/>
        <v>9.9747979050036927E-4</v>
      </c>
      <c r="O128" s="1">
        <f t="shared" si="17"/>
        <v>1.5035323421330082E-2</v>
      </c>
      <c r="P128" s="1">
        <f t="shared" si="18"/>
        <v>2.6489849991616766E-4</v>
      </c>
    </row>
    <row r="129" spans="1:16" x14ac:dyDescent="0.55000000000000004">
      <c r="A129">
        <f t="shared" si="19"/>
        <v>124.90445697933751</v>
      </c>
      <c r="C129">
        <f t="shared" si="26"/>
        <v>0.12237366668732144</v>
      </c>
      <c r="D129">
        <f t="shared" si="25"/>
        <v>-2.6540176859697878E-2</v>
      </c>
      <c r="E129" s="1">
        <f t="shared" si="15"/>
        <v>3.4750885457501752E-5</v>
      </c>
      <c r="K129">
        <f t="shared" si="20"/>
        <v>124.90445697933751</v>
      </c>
      <c r="L129" s="1">
        <v>-4.8005999999999903E-2</v>
      </c>
      <c r="M129" s="1">
        <v>0.11647867852299899</v>
      </c>
      <c r="N129" s="1">
        <f t="shared" si="16"/>
        <v>4.6078156309072591E-4</v>
      </c>
      <c r="O129" s="1">
        <f t="shared" si="17"/>
        <v>2.5229132227968768E-3</v>
      </c>
      <c r="P129" s="1">
        <f t="shared" si="18"/>
        <v>1.3369141400096752E-2</v>
      </c>
    </row>
    <row r="130" spans="1:16" x14ac:dyDescent="0.55000000000000004">
      <c r="A130">
        <f t="shared" si="19"/>
        <v>125.90445697933751</v>
      </c>
      <c r="C130">
        <f t="shared" si="26"/>
        <v>0.22465691449024383</v>
      </c>
      <c r="D130">
        <f t="shared" ref="D130:D145" si="27">($B$3*EXP(-D$4*((PI()/($B$1*$B$2)))^0.5)*SIN(2*PI()*$A130/$B$2-D$4*SQRT(PI()/($B$1*$B$2))))+($C$3*EXP(-D$4*((PI()/($B$1*$C$2)))^0.5)*SIN(2*PI()*$A130/$C$2-D$4*SQRT(PI()/($B$1*$C$2))))</f>
        <v>4.2911813074178247E-2</v>
      </c>
      <c r="E130" s="1">
        <f t="shared" si="15"/>
        <v>9.655157228080102E-6</v>
      </c>
      <c r="K130">
        <f t="shared" si="20"/>
        <v>125.90445697933751</v>
      </c>
      <c r="L130" s="1">
        <v>2.7432000000000002E-2</v>
      </c>
      <c r="M130" s="1">
        <v>0.227764189378</v>
      </c>
      <c r="N130" s="1">
        <f t="shared" si="16"/>
        <v>2.3962461281149973E-4</v>
      </c>
      <c r="O130" s="1">
        <f t="shared" si="17"/>
        <v>6.3551336411492743E-4</v>
      </c>
      <c r="P130" s="1">
        <f t="shared" si="18"/>
        <v>5.1488381457581084E-2</v>
      </c>
    </row>
    <row r="131" spans="1:16" x14ac:dyDescent="0.55000000000000004">
      <c r="A131">
        <f t="shared" si="19"/>
        <v>126.90445697933751</v>
      </c>
      <c r="C131">
        <f t="shared" ref="C131:C146" si="28">($B$3*EXP(-C$4*((PI()/($B$1*$B$2)))^0.5)*SIN(2*PI()*$A131/$B$2-C$4*SQRT(PI()/($B$1*$B$2))))+($C$3*EXP(-C$4*((PI()/($B$1*$C$2)))^0.5)*SIN(2*PI()*$A131/$C$2-C$4*SQRT(PI()/($B$1*$C$2))))</f>
        <v>0.27014154104610449</v>
      </c>
      <c r="D131">
        <f t="shared" si="27"/>
        <v>0.10185399973905873</v>
      </c>
      <c r="E131" s="1">
        <f t="shared" si="15"/>
        <v>6.546565125288001E-4</v>
      </c>
      <c r="K131">
        <f t="shared" si="20"/>
        <v>126.90445697933751</v>
      </c>
      <c r="L131" s="1">
        <v>9.6265999999999893E-2</v>
      </c>
      <c r="M131" s="1">
        <v>0.29572779736720001</v>
      </c>
      <c r="N131" s="1">
        <f t="shared" si="16"/>
        <v>3.1225741083721645E-5</v>
      </c>
      <c r="O131" s="1">
        <f t="shared" si="17"/>
        <v>8.8441592770886063E-3</v>
      </c>
      <c r="P131" s="1">
        <f t="shared" si="18"/>
        <v>8.6950747940844259E-2</v>
      </c>
    </row>
    <row r="132" spans="1:16" x14ac:dyDescent="0.55000000000000004">
      <c r="A132">
        <f t="shared" si="19"/>
        <v>127.90445697933751</v>
      </c>
      <c r="C132">
        <f t="shared" si="28"/>
        <v>0.24702353385528286</v>
      </c>
      <c r="D132">
        <f t="shared" si="27"/>
        <v>0.13522485102760878</v>
      </c>
      <c r="E132" s="1">
        <f t="shared" si="15"/>
        <v>1.6454762665491474E-3</v>
      </c>
      <c r="K132">
        <f t="shared" si="20"/>
        <v>127.90445697933751</v>
      </c>
      <c r="L132" s="1">
        <v>0.15443200000000001</v>
      </c>
      <c r="M132" s="1">
        <v>0.287588004350399</v>
      </c>
      <c r="N132" s="1">
        <f t="shared" si="16"/>
        <v>3.6891457164762949E-4</v>
      </c>
      <c r="O132" s="1">
        <f t="shared" si="17"/>
        <v>2.3167698524583016E-2</v>
      </c>
      <c r="P132" s="1">
        <f t="shared" si="18"/>
        <v>8.2216575529828445E-2</v>
      </c>
    </row>
    <row r="133" spans="1:16" x14ac:dyDescent="0.55000000000000004">
      <c r="A133">
        <f t="shared" si="19"/>
        <v>128.90445697933751</v>
      </c>
      <c r="C133">
        <f t="shared" si="28"/>
        <v>0.16077633653616272</v>
      </c>
      <c r="D133">
        <f t="shared" si="27"/>
        <v>0.13438808964828147</v>
      </c>
      <c r="E133" s="1">
        <f t="shared" si="15"/>
        <v>1.1356113204924021E-3</v>
      </c>
      <c r="K133">
        <f t="shared" si="20"/>
        <v>128.90445697933751</v>
      </c>
      <c r="L133" s="1">
        <v>0.16256000000000001</v>
      </c>
      <c r="M133" s="1">
        <v>0.19447516916419899</v>
      </c>
      <c r="N133" s="1">
        <f t="shared" si="16"/>
        <v>7.9365653286526613E-4</v>
      </c>
      <c r="O133" s="1">
        <f t="shared" si="17"/>
        <v>2.5708078758852972E-2</v>
      </c>
      <c r="P133" s="1">
        <f t="shared" si="18"/>
        <v>3.7489282936069596E-2</v>
      </c>
    </row>
    <row r="134" spans="1:16" x14ac:dyDescent="0.55000000000000004">
      <c r="A134">
        <f t="shared" si="19"/>
        <v>129.90445697933751</v>
      </c>
      <c r="C134">
        <f t="shared" si="28"/>
        <v>3.2792395199396203E-2</v>
      </c>
      <c r="D134">
        <f t="shared" si="27"/>
        <v>9.9315873903547042E-2</v>
      </c>
      <c r="E134" s="1">
        <f t="shared" ref="E134:E197" si="29">(M134-C134)^2</f>
        <v>2.9162192569953836E-3</v>
      </c>
      <c r="K134">
        <f t="shared" si="20"/>
        <v>129.90445697933751</v>
      </c>
      <c r="L134" s="1">
        <v>0.14630399999999899</v>
      </c>
      <c r="M134" s="1">
        <v>8.6794425318599905E-2</v>
      </c>
      <c r="N134" s="1">
        <f t="shared" si="16"/>
        <v>2.2078839940560687E-3</v>
      </c>
      <c r="O134" s="1">
        <f t="shared" si="17"/>
        <v>2.0759447058312765E-2</v>
      </c>
      <c r="P134" s="1">
        <f t="shared" si="18"/>
        <v>7.3858125358927792E-3</v>
      </c>
    </row>
    <row r="135" spans="1:16" x14ac:dyDescent="0.55000000000000004">
      <c r="A135">
        <f t="shared" si="19"/>
        <v>130.90445697933751</v>
      </c>
      <c r="C135">
        <f t="shared" si="28"/>
        <v>-0.1049787900297923</v>
      </c>
      <c r="D135">
        <f t="shared" si="27"/>
        <v>3.8607919768875974E-2</v>
      </c>
      <c r="E135" s="1">
        <f t="shared" si="29"/>
        <v>4.4019482256403217E-3</v>
      </c>
      <c r="K135">
        <f t="shared" si="20"/>
        <v>130.90445697933751</v>
      </c>
      <c r="L135" s="1">
        <v>8.9408000000000001E-2</v>
      </c>
      <c r="M135" s="1">
        <v>-3.8631610544600001E-2</v>
      </c>
      <c r="N135" s="1">
        <f t="shared" ref="N135:N198" si="30">(L135-D135)^2</f>
        <v>2.5806481514886381E-3</v>
      </c>
      <c r="O135" s="1">
        <f t="shared" ref="O135:O198" si="31">(L135-$J$1)^2</f>
        <v>7.6012922984233511E-3</v>
      </c>
      <c r="P135" s="1">
        <f t="shared" ref="P135:P198" si="32">(M135-$J$2)^2</f>
        <v>1.559087788060674E-3</v>
      </c>
    </row>
    <row r="136" spans="1:16" x14ac:dyDescent="0.55000000000000004">
      <c r="A136">
        <f t="shared" si="19"/>
        <v>131.90445697933751</v>
      </c>
      <c r="C136">
        <f t="shared" si="28"/>
        <v>-0.21804927212574213</v>
      </c>
      <c r="D136">
        <f t="shared" si="27"/>
        <v>-3.265885885212922E-2</v>
      </c>
      <c r="E136" s="1">
        <f t="shared" si="29"/>
        <v>5.342691223979977E-3</v>
      </c>
      <c r="K136">
        <f t="shared" si="20"/>
        <v>131.90445697933751</v>
      </c>
      <c r="L136" s="1">
        <v>1.42239999999999E-2</v>
      </c>
      <c r="M136" s="1">
        <v>-0.1449555567736</v>
      </c>
      <c r="N136" s="1">
        <f t="shared" si="30"/>
        <v>2.1980024541486615E-3</v>
      </c>
      <c r="O136" s="1">
        <f t="shared" si="31"/>
        <v>1.4403337142624451E-4</v>
      </c>
      <c r="P136" s="1">
        <f t="shared" si="32"/>
        <v>2.1260332120341032E-2</v>
      </c>
    </row>
    <row r="137" spans="1:16" x14ac:dyDescent="0.55000000000000004">
      <c r="A137">
        <f t="shared" si="19"/>
        <v>132.90445697933751</v>
      </c>
      <c r="C137">
        <f t="shared" si="28"/>
        <v>-0.27805323682827748</v>
      </c>
      <c r="D137">
        <f t="shared" si="27"/>
        <v>-9.6710317498305012E-2</v>
      </c>
      <c r="E137" s="1">
        <f t="shared" si="29"/>
        <v>5.3084458192754764E-4</v>
      </c>
      <c r="K137">
        <f t="shared" si="20"/>
        <v>132.90445697933751</v>
      </c>
      <c r="L137" s="1">
        <v>-5.4609999999999999E-2</v>
      </c>
      <c r="M137" s="1">
        <v>-0.25501317211639901</v>
      </c>
      <c r="N137" s="1">
        <f t="shared" si="30"/>
        <v>1.7724367334580873E-3</v>
      </c>
      <c r="O137" s="1">
        <f t="shared" si="31"/>
        <v>3.2299455144525458E-3</v>
      </c>
      <c r="P137" s="1">
        <f t="shared" si="32"/>
        <v>6.5467843540910509E-2</v>
      </c>
    </row>
    <row r="138" spans="1:16" x14ac:dyDescent="0.55000000000000004">
      <c r="A138">
        <f t="shared" si="19"/>
        <v>133.90445697933751</v>
      </c>
      <c r="C138">
        <f t="shared" si="28"/>
        <v>-0.26987332351185395</v>
      </c>
      <c r="D138">
        <f t="shared" si="27"/>
        <v>-0.13753513805125261</v>
      </c>
      <c r="E138" s="1">
        <f t="shared" si="29"/>
        <v>4.5930267662073999E-5</v>
      </c>
      <c r="K138">
        <f t="shared" si="20"/>
        <v>133.90445697933751</v>
      </c>
      <c r="L138" s="1">
        <v>-0.113792</v>
      </c>
      <c r="M138" s="1">
        <v>-0.26309613621459899</v>
      </c>
      <c r="N138" s="1">
        <f t="shared" si="30"/>
        <v>5.6373660452083965E-4</v>
      </c>
      <c r="O138" s="1">
        <f t="shared" si="31"/>
        <v>1.3459389641674422E-2</v>
      </c>
      <c r="P138" s="1">
        <f t="shared" si="32"/>
        <v>6.966950293061433E-2</v>
      </c>
    </row>
    <row r="139" spans="1:16" x14ac:dyDescent="0.55000000000000004">
      <c r="A139">
        <f t="shared" si="19"/>
        <v>134.90445697933751</v>
      </c>
      <c r="C139">
        <f t="shared" si="28"/>
        <v>-0.19544182536751337</v>
      </c>
      <c r="D139">
        <f t="shared" si="27"/>
        <v>-0.14490442327843214</v>
      </c>
      <c r="E139" s="1">
        <f t="shared" si="29"/>
        <v>1.4593129475662077E-5</v>
      </c>
      <c r="K139">
        <f t="shared" si="20"/>
        <v>134.90445697933751</v>
      </c>
      <c r="L139" s="1">
        <v>-0.14122399999999999</v>
      </c>
      <c r="M139" s="1">
        <v>-0.19162172988759901</v>
      </c>
      <c r="N139" s="1">
        <f t="shared" si="30"/>
        <v>1.3545515508425288E-5</v>
      </c>
      <c r="O139" s="1">
        <f t="shared" si="31"/>
        <v>2.0576929807013308E-2</v>
      </c>
      <c r="P139" s="1">
        <f t="shared" si="32"/>
        <v>3.7046781552560033E-2</v>
      </c>
    </row>
    <row r="140" spans="1:16" x14ac:dyDescent="0.55000000000000004">
      <c r="A140">
        <f t="shared" ref="A140:A203" si="33">K140</f>
        <v>135.90445697933751</v>
      </c>
      <c r="C140">
        <f t="shared" si="28"/>
        <v>-7.3261351032147412E-2</v>
      </c>
      <c r="D140">
        <f t="shared" si="27"/>
        <v>-0.11694084359435002</v>
      </c>
      <c r="E140" s="1">
        <f t="shared" si="29"/>
        <v>1.8860247556180557E-6</v>
      </c>
      <c r="K140">
        <f t="shared" si="20"/>
        <v>135.90445697933751</v>
      </c>
      <c r="L140" s="1">
        <v>-0.124459999999999</v>
      </c>
      <c r="M140" s="1">
        <v>-7.4634677197200003E-2</v>
      </c>
      <c r="N140" s="1">
        <f t="shared" si="30"/>
        <v>5.6537713052612172E-5</v>
      </c>
      <c r="O140" s="1">
        <f t="shared" si="31"/>
        <v>1.6048483576194851E-2</v>
      </c>
      <c r="P140" s="1">
        <f t="shared" si="32"/>
        <v>5.698491343300147E-3</v>
      </c>
    </row>
    <row r="141" spans="1:16" x14ac:dyDescent="0.55000000000000004">
      <c r="A141">
        <f t="shared" si="33"/>
        <v>136.90445697933751</v>
      </c>
      <c r="C141">
        <f t="shared" si="28"/>
        <v>6.6234904640664186E-2</v>
      </c>
      <c r="D141">
        <f t="shared" si="27"/>
        <v>-6.0591736319788592E-2</v>
      </c>
      <c r="E141" s="1">
        <f t="shared" si="29"/>
        <v>6.473278434523411E-5</v>
      </c>
      <c r="K141">
        <f t="shared" ref="K141:K204" si="34">K140+1</f>
        <v>136.90445697933751</v>
      </c>
      <c r="L141" s="1">
        <v>-6.9849999999999898E-2</v>
      </c>
      <c r="M141" s="1">
        <v>5.8189235970800002E-2</v>
      </c>
      <c r="N141" s="1">
        <f t="shared" si="30"/>
        <v>8.5715446372319805E-5</v>
      </c>
      <c r="O141" s="1">
        <f t="shared" si="31"/>
        <v>5.1944610551963623E-3</v>
      </c>
      <c r="P141" s="1">
        <f t="shared" si="32"/>
        <v>3.2873665322012678E-3</v>
      </c>
    </row>
    <row r="142" spans="1:16" x14ac:dyDescent="0.55000000000000004">
      <c r="A142">
        <f t="shared" si="33"/>
        <v>137.90445697933751</v>
      </c>
      <c r="C142">
        <f t="shared" si="28"/>
        <v>0.18831774676108656</v>
      </c>
      <c r="D142">
        <f t="shared" si="27"/>
        <v>1.0112807888967412E-2</v>
      </c>
      <c r="E142" s="1">
        <f t="shared" si="29"/>
        <v>2.9177593120161064E-4</v>
      </c>
      <c r="K142">
        <f t="shared" si="34"/>
        <v>137.90445697933751</v>
      </c>
      <c r="L142" s="1">
        <v>3.04799999999998E-3</v>
      </c>
      <c r="M142" s="1">
        <v>0.171236296846</v>
      </c>
      <c r="N142" s="1">
        <f t="shared" si="30"/>
        <v>4.9911510508016466E-5</v>
      </c>
      <c r="O142" s="1">
        <f t="shared" si="31"/>
        <v>6.812693050556385E-7</v>
      </c>
      <c r="P142" s="1">
        <f t="shared" si="32"/>
        <v>2.9030237768768039E-2</v>
      </c>
    </row>
    <row r="143" spans="1:16" x14ac:dyDescent="0.55000000000000004">
      <c r="A143">
        <f t="shared" si="33"/>
        <v>138.90445697933751</v>
      </c>
      <c r="C143">
        <f t="shared" si="28"/>
        <v>0.26267339976755111</v>
      </c>
      <c r="D143">
        <f t="shared" si="27"/>
        <v>7.7579300547866076E-2</v>
      </c>
      <c r="E143" s="1">
        <f t="shared" si="29"/>
        <v>3.9595459125403386E-4</v>
      </c>
      <c r="K143">
        <f t="shared" si="34"/>
        <v>138.90445697933751</v>
      </c>
      <c r="L143" s="1">
        <v>6.7056000000000004E-2</v>
      </c>
      <c r="M143" s="1">
        <v>0.24277479199579899</v>
      </c>
      <c r="N143" s="1">
        <f t="shared" si="30"/>
        <v>1.1073985442071835E-4</v>
      </c>
      <c r="O143" s="1">
        <f t="shared" si="31"/>
        <v>4.2033685101809694E-3</v>
      </c>
      <c r="P143" s="1">
        <f t="shared" si="32"/>
        <v>5.852582676564709E-2</v>
      </c>
    </row>
    <row r="144" spans="1:16" x14ac:dyDescent="0.55000000000000004">
      <c r="A144">
        <f t="shared" si="33"/>
        <v>139.90445697933751</v>
      </c>
      <c r="C144">
        <f t="shared" si="28"/>
        <v>0.27100325005114462</v>
      </c>
      <c r="D144">
        <f t="shared" si="27"/>
        <v>0.12506350583432801</v>
      </c>
      <c r="E144" s="1">
        <f t="shared" si="29"/>
        <v>4.7700123998565674E-4</v>
      </c>
      <c r="K144">
        <f t="shared" si="34"/>
        <v>139.90445697933751</v>
      </c>
      <c r="L144" s="1">
        <v>0.122174</v>
      </c>
      <c r="M144" s="1">
        <v>0.2491628919958</v>
      </c>
      <c r="N144" s="1">
        <f t="shared" si="30"/>
        <v>8.3492439666156092E-6</v>
      </c>
      <c r="O144" s="1">
        <f t="shared" si="31"/>
        <v>1.4388336057824117E-2</v>
      </c>
      <c r="P144" s="1">
        <f t="shared" si="32"/>
        <v>6.1657467160031662E-2</v>
      </c>
    </row>
    <row r="145" spans="1:16" x14ac:dyDescent="0.55000000000000004">
      <c r="A145">
        <f t="shared" si="33"/>
        <v>140.90445697933751</v>
      </c>
      <c r="C145">
        <f t="shared" si="28"/>
        <v>0.21160289096345838</v>
      </c>
      <c r="D145">
        <f t="shared" si="27"/>
        <v>0.14086785042307298</v>
      </c>
      <c r="E145" s="1">
        <f t="shared" si="29"/>
        <v>9.1172124309832445E-4</v>
      </c>
      <c r="K145">
        <f t="shared" si="34"/>
        <v>140.90445697933751</v>
      </c>
      <c r="L145" s="1">
        <v>0.148335999999999</v>
      </c>
      <c r="M145" s="1">
        <v>0.1814081688568</v>
      </c>
      <c r="N145" s="1">
        <f t="shared" si="30"/>
        <v>5.5773258103340203E-5</v>
      </c>
      <c r="O145" s="1">
        <f t="shared" si="31"/>
        <v>2.1349122852880251E-2</v>
      </c>
      <c r="P145" s="1">
        <f t="shared" si="32"/>
        <v>3.2599925190052788E-2</v>
      </c>
    </row>
    <row r="146" spans="1:16" x14ac:dyDescent="0.55000000000000004">
      <c r="A146">
        <f t="shared" si="33"/>
        <v>141.90445697933751</v>
      </c>
      <c r="C146">
        <f t="shared" si="28"/>
        <v>9.9770666942453692E-2</v>
      </c>
      <c r="D146">
        <f t="shared" ref="D146:D161" si="35">($B$3*EXP(-D$4*((PI()/($B$1*$B$2)))^0.5)*SIN(2*PI()*$A146/$B$2-D$4*SQRT(PI()/($B$1*$B$2))))+($C$3*EXP(-D$4*((PI()/($B$1*$C$2)))^0.5)*SIN(2*PI()*$A146/$C$2-D$4*SQRT(PI()/($B$1*$C$2))))</f>
        <v>0.12126924347569776</v>
      </c>
      <c r="E146" s="1">
        <f t="shared" si="29"/>
        <v>1.3477993043199885E-3</v>
      </c>
      <c r="K146">
        <f t="shared" si="34"/>
        <v>141.90445697933751</v>
      </c>
      <c r="L146" s="1">
        <v>0.13208</v>
      </c>
      <c r="M146" s="1">
        <v>6.3058280690399898E-2</v>
      </c>
      <c r="N146" s="1">
        <f t="shared" si="30"/>
        <v>1.1687245662774357E-4</v>
      </c>
      <c r="O146" s="1">
        <f t="shared" si="31"/>
        <v>1.686294184034063E-2</v>
      </c>
      <c r="P146" s="1">
        <f t="shared" si="32"/>
        <v>3.8694129477956285E-3</v>
      </c>
    </row>
    <row r="147" spans="1:16" x14ac:dyDescent="0.55000000000000004">
      <c r="A147">
        <f t="shared" si="33"/>
        <v>142.90445697933751</v>
      </c>
      <c r="C147">
        <f t="shared" ref="C147:C162" si="36">($B$3*EXP(-C$4*((PI()/($B$1*$B$2)))^0.5)*SIN(2*PI()*$A147/$B$2-C$4*SQRT(PI()/($B$1*$B$2))))+($C$3*EXP(-C$4*((PI()/($B$1*$C$2)))^0.5)*SIN(2*PI()*$A147/$C$2-C$4*SQRT(PI()/($B$1*$C$2))))</f>
        <v>-3.6055950396756728E-2</v>
      </c>
      <c r="D147">
        <f t="shared" si="35"/>
        <v>7.1442096279605155E-2</v>
      </c>
      <c r="E147" s="1">
        <f t="shared" si="29"/>
        <v>5.0235388202738275E-4</v>
      </c>
      <c r="K147">
        <f t="shared" si="34"/>
        <v>142.90445697933751</v>
      </c>
      <c r="L147" s="1">
        <v>8.2042000000000004E-2</v>
      </c>
      <c r="M147" s="1">
        <v>-5.8469202771799997E-2</v>
      </c>
      <c r="N147" s="1">
        <f t="shared" si="30"/>
        <v>1.1235795888164056E-4</v>
      </c>
      <c r="O147" s="1">
        <f t="shared" si="31"/>
        <v>6.3711350831162023E-3</v>
      </c>
      <c r="P147" s="1">
        <f t="shared" si="32"/>
        <v>3.5192038474435527E-3</v>
      </c>
    </row>
    <row r="148" spans="1:16" x14ac:dyDescent="0.55000000000000004">
      <c r="A148">
        <f t="shared" si="33"/>
        <v>143.90445697933751</v>
      </c>
      <c r="C148">
        <f t="shared" si="36"/>
        <v>-0.16146418550245173</v>
      </c>
      <c r="D148">
        <f t="shared" si="35"/>
        <v>4.14521243154908E-3</v>
      </c>
      <c r="E148" s="1">
        <f t="shared" si="29"/>
        <v>2.5158852071964478E-4</v>
      </c>
      <c r="K148">
        <f t="shared" si="34"/>
        <v>143.90445697933751</v>
      </c>
      <c r="L148" s="1">
        <v>2.2859999999999799E-3</v>
      </c>
      <c r="M148" s="1">
        <v>-0.17732572769480001</v>
      </c>
      <c r="N148" s="1">
        <f t="shared" si="30"/>
        <v>3.4566708656267171E-6</v>
      </c>
      <c r="O148" s="1">
        <f t="shared" si="31"/>
        <v>4.0183422471754395E-9</v>
      </c>
      <c r="P148" s="1">
        <f t="shared" si="32"/>
        <v>3.1747899605694775E-2</v>
      </c>
    </row>
    <row r="149" spans="1:16" x14ac:dyDescent="0.55000000000000004">
      <c r="A149">
        <f t="shared" si="33"/>
        <v>144.90445697933751</v>
      </c>
      <c r="C149">
        <f t="shared" si="36"/>
        <v>-0.24472870191828591</v>
      </c>
      <c r="D149">
        <f t="shared" si="35"/>
        <v>-6.3496794111151542E-2</v>
      </c>
      <c r="E149" s="1">
        <f t="shared" si="29"/>
        <v>1.3158646811827518E-3</v>
      </c>
      <c r="K149">
        <f t="shared" si="34"/>
        <v>144.90445697933751</v>
      </c>
      <c r="L149" s="1">
        <v>-7.0611999999999994E-2</v>
      </c>
      <c r="M149" s="1">
        <v>-0.28100355107280001</v>
      </c>
      <c r="N149" s="1">
        <f t="shared" si="30"/>
        <v>5.0626154840703701E-5</v>
      </c>
      <c r="O149" s="1">
        <f t="shared" si="31"/>
        <v>5.3048803562335675E-3</v>
      </c>
      <c r="P149" s="1">
        <f t="shared" si="32"/>
        <v>7.9443495985977927E-2</v>
      </c>
    </row>
    <row r="150" spans="1:16" x14ac:dyDescent="0.55000000000000004">
      <c r="A150">
        <f t="shared" si="33"/>
        <v>145.90445697933751</v>
      </c>
      <c r="C150">
        <f t="shared" si="36"/>
        <v>-0.26479541800652368</v>
      </c>
      <c r="D150">
        <f t="shared" si="35"/>
        <v>-0.11430804336102904</v>
      </c>
      <c r="E150" s="1">
        <f t="shared" si="29"/>
        <v>4.0516144806265718E-3</v>
      </c>
      <c r="K150">
        <f t="shared" si="34"/>
        <v>145.90445697933751</v>
      </c>
      <c r="L150" s="1">
        <v>-0.13639799999999999</v>
      </c>
      <c r="M150" s="1">
        <v>-0.32844771160719899</v>
      </c>
      <c r="N150" s="1">
        <f t="shared" si="30"/>
        <v>4.8796618431161691E-4</v>
      </c>
      <c r="O150" s="1">
        <f t="shared" si="31"/>
        <v>1.9215673407111097E-2</v>
      </c>
      <c r="P150" s="1">
        <f t="shared" si="32"/>
        <v>0.10843940333419604</v>
      </c>
    </row>
    <row r="151" spans="1:16" x14ac:dyDescent="0.55000000000000004">
      <c r="A151">
        <f t="shared" si="33"/>
        <v>146.90445697933751</v>
      </c>
      <c r="C151">
        <f t="shared" si="36"/>
        <v>-0.21657935608050397</v>
      </c>
      <c r="D151">
        <f t="shared" si="35"/>
        <v>-0.1353870118643952</v>
      </c>
      <c r="E151" s="1">
        <f t="shared" si="29"/>
        <v>2.809201565805994E-3</v>
      </c>
      <c r="K151">
        <f t="shared" si="34"/>
        <v>146.90445697933751</v>
      </c>
      <c r="L151" s="1">
        <v>-0.17627599999999999</v>
      </c>
      <c r="M151" s="1">
        <v>-0.26958125761059998</v>
      </c>
      <c r="N151" s="1">
        <f t="shared" si="30"/>
        <v>1.6719093507536296E-3</v>
      </c>
      <c r="O151" s="1">
        <f t="shared" si="31"/>
        <v>3.1861753630724118E-2</v>
      </c>
      <c r="P151" s="1">
        <f t="shared" si="32"/>
        <v>7.3135052868712525E-2</v>
      </c>
    </row>
    <row r="152" spans="1:16" x14ac:dyDescent="0.55000000000000004">
      <c r="A152">
        <f t="shared" si="33"/>
        <v>147.90445697933751</v>
      </c>
      <c r="C152">
        <f t="shared" si="36"/>
        <v>-0.11224473213971504</v>
      </c>
      <c r="D152">
        <f t="shared" si="35"/>
        <v>-0.12135565711047314</v>
      </c>
      <c r="E152" s="1">
        <f t="shared" si="29"/>
        <v>1.0493864049783573E-3</v>
      </c>
      <c r="K152">
        <f t="shared" si="34"/>
        <v>147.90445697933751</v>
      </c>
      <c r="L152" s="1">
        <v>-0.18034</v>
      </c>
      <c r="M152" s="1">
        <v>-0.14463896627139899</v>
      </c>
      <c r="N152" s="1">
        <f t="shared" si="30"/>
        <v>3.4791527061092784E-3</v>
      </c>
      <c r="O152" s="1">
        <f t="shared" si="31"/>
        <v>3.3329106425589144E-2</v>
      </c>
      <c r="P152" s="1">
        <f t="shared" si="32"/>
        <v>2.1168108713953204E-2</v>
      </c>
    </row>
    <row r="153" spans="1:16" x14ac:dyDescent="0.55000000000000004">
      <c r="A153">
        <f t="shared" si="33"/>
        <v>148.90445697933751</v>
      </c>
      <c r="C153">
        <f t="shared" si="36"/>
        <v>2.1854535644817444E-2</v>
      </c>
      <c r="D153">
        <f t="shared" si="35"/>
        <v>-7.5715129249296367E-2</v>
      </c>
      <c r="E153" s="1">
        <f t="shared" si="29"/>
        <v>7.3954379196339726E-4</v>
      </c>
      <c r="K153">
        <f t="shared" si="34"/>
        <v>148.90445697933751</v>
      </c>
      <c r="L153" s="1">
        <v>-0.12318999999999899</v>
      </c>
      <c r="M153" s="1">
        <v>-5.3400188093999899E-3</v>
      </c>
      <c r="N153" s="1">
        <f t="shared" si="30"/>
        <v>2.2538633527959197E-3</v>
      </c>
      <c r="O153" s="1">
        <f t="shared" si="31"/>
        <v>1.5728322647799529E-2</v>
      </c>
      <c r="P153" s="1">
        <f t="shared" si="32"/>
        <v>3.8361845125683595E-5</v>
      </c>
    </row>
    <row r="154" spans="1:16" x14ac:dyDescent="0.55000000000000004">
      <c r="A154">
        <f t="shared" si="33"/>
        <v>149.90445697933751</v>
      </c>
      <c r="C154">
        <f t="shared" si="36"/>
        <v>0.15180486446547767</v>
      </c>
      <c r="D154">
        <f t="shared" si="35"/>
        <v>-9.9671426355502357E-3</v>
      </c>
      <c r="E154" s="1">
        <f t="shared" si="29"/>
        <v>5.5903023022997502E-4</v>
      </c>
      <c r="K154">
        <f t="shared" si="34"/>
        <v>149.90445697933751</v>
      </c>
      <c r="L154" s="1">
        <v>-4.7497999999999901E-2</v>
      </c>
      <c r="M154" s="1">
        <v>0.12816104433780001</v>
      </c>
      <c r="N154" s="1">
        <f t="shared" si="30"/>
        <v>1.4085652545106657E-3</v>
      </c>
      <c r="O154" s="1">
        <f t="shared" si="31"/>
        <v>2.4721390194387492E-3</v>
      </c>
      <c r="P154" s="1">
        <f t="shared" si="32"/>
        <v>1.6207166244113516E-2</v>
      </c>
    </row>
    <row r="155" spans="1:16" x14ac:dyDescent="0.55000000000000004">
      <c r="A155">
        <f t="shared" si="33"/>
        <v>150.90445697933751</v>
      </c>
      <c r="C155">
        <f t="shared" si="36"/>
        <v>0.24466697901531223</v>
      </c>
      <c r="D155">
        <f t="shared" si="35"/>
        <v>5.9278240352655151E-2</v>
      </c>
      <c r="E155" s="1">
        <f t="shared" si="29"/>
        <v>1.2437858202199739E-5</v>
      </c>
      <c r="K155">
        <f t="shared" si="34"/>
        <v>150.90445697933751</v>
      </c>
      <c r="L155" s="1">
        <v>3.3273999999999901E-2</v>
      </c>
      <c r="M155" s="1">
        <v>0.24114024423620001</v>
      </c>
      <c r="N155" s="1">
        <f t="shared" si="30"/>
        <v>6.7622051631866366E-4</v>
      </c>
      <c r="O155" s="1">
        <f t="shared" si="31"/>
        <v>9.6418884549645317E-4</v>
      </c>
      <c r="P155" s="1">
        <f t="shared" si="32"/>
        <v>5.7737635273014933E-2</v>
      </c>
    </row>
    <row r="156" spans="1:16" x14ac:dyDescent="0.55000000000000004">
      <c r="A156">
        <f t="shared" si="33"/>
        <v>151.90445697933751</v>
      </c>
      <c r="C156">
        <f t="shared" si="36"/>
        <v>0.2767685026612749</v>
      </c>
      <c r="D156">
        <f t="shared" si="35"/>
        <v>0.1144814572509314</v>
      </c>
      <c r="E156" s="1">
        <f t="shared" si="29"/>
        <v>8.6510543978029467E-4</v>
      </c>
      <c r="K156">
        <f t="shared" si="34"/>
        <v>151.90445697933751</v>
      </c>
      <c r="L156" s="1">
        <v>0.109474</v>
      </c>
      <c r="M156" s="1">
        <v>0.3061811774764</v>
      </c>
      <c r="N156" s="1">
        <f t="shared" si="30"/>
        <v>2.507462811990539E-5</v>
      </c>
      <c r="O156" s="1">
        <f t="shared" si="31"/>
        <v>1.1502860741777308E-2</v>
      </c>
      <c r="P156" s="1">
        <f t="shared" si="32"/>
        <v>9.3224883663914015E-2</v>
      </c>
    </row>
    <row r="157" spans="1:16" x14ac:dyDescent="0.55000000000000004">
      <c r="A157">
        <f t="shared" si="33"/>
        <v>152.90445697933751</v>
      </c>
      <c r="C157">
        <f t="shared" si="36"/>
        <v>0.23967033886833683</v>
      </c>
      <c r="D157">
        <f t="shared" si="35"/>
        <v>0.14158846919239454</v>
      </c>
      <c r="E157" s="1">
        <f t="shared" si="29"/>
        <v>9.661197150866226E-4</v>
      </c>
      <c r="K157">
        <f t="shared" si="34"/>
        <v>152.90445697933751</v>
      </c>
      <c r="L157" s="1">
        <v>0.16230600000000001</v>
      </c>
      <c r="M157" s="1">
        <v>0.27075280522939998</v>
      </c>
      <c r="N157" s="1">
        <f t="shared" si="30"/>
        <v>4.2921608276408162E-4</v>
      </c>
      <c r="O157" s="1">
        <f t="shared" si="31"/>
        <v>2.5626691880532036E-2</v>
      </c>
      <c r="P157" s="1">
        <f t="shared" si="32"/>
        <v>7.284554040615733E-2</v>
      </c>
    </row>
    <row r="158" spans="1:16" x14ac:dyDescent="0.55000000000000004">
      <c r="A158">
        <f t="shared" si="33"/>
        <v>153.90445697933751</v>
      </c>
      <c r="C158">
        <f t="shared" si="36"/>
        <v>0.14230649922694855</v>
      </c>
      <c r="D158">
        <f t="shared" si="35"/>
        <v>0.13357201739315028</v>
      </c>
      <c r="E158" s="1">
        <f t="shared" si="29"/>
        <v>6.4209903024295997E-4</v>
      </c>
      <c r="K158">
        <f t="shared" si="34"/>
        <v>153.90445697933751</v>
      </c>
      <c r="L158" s="1">
        <v>0.17322799999999899</v>
      </c>
      <c r="M158" s="1">
        <v>0.16764617227619999</v>
      </c>
      <c r="N158" s="1">
        <f t="shared" si="30"/>
        <v>1.5725969565146879E-3</v>
      </c>
      <c r="O158" s="1">
        <f t="shared" si="31"/>
        <v>2.9242843544331945E-2</v>
      </c>
      <c r="P158" s="1">
        <f t="shared" si="32"/>
        <v>2.7819737090511654E-2</v>
      </c>
    </row>
    <row r="159" spans="1:16" x14ac:dyDescent="0.55000000000000004">
      <c r="A159">
        <f t="shared" si="33"/>
        <v>154.90445697933751</v>
      </c>
      <c r="C159">
        <f t="shared" si="36"/>
        <v>8.7586316490544623E-3</v>
      </c>
      <c r="D159">
        <f t="shared" si="35"/>
        <v>9.2208652653230153E-2</v>
      </c>
      <c r="E159" s="1">
        <f t="shared" si="29"/>
        <v>2.5488826377119958E-3</v>
      </c>
      <c r="K159">
        <f t="shared" si="34"/>
        <v>154.90445697933751</v>
      </c>
      <c r="L159" s="1">
        <v>0.13436600000000001</v>
      </c>
      <c r="M159" s="1">
        <v>5.9245091593399898E-2</v>
      </c>
      <c r="N159" s="1">
        <f t="shared" si="30"/>
        <v>1.7772419353162038E-3</v>
      </c>
      <c r="O159" s="1">
        <f t="shared" si="31"/>
        <v>1.7461875625229058E-2</v>
      </c>
      <c r="P159" s="1">
        <f t="shared" si="32"/>
        <v>3.4095575117873336E-3</v>
      </c>
    </row>
    <row r="160" spans="1:16" x14ac:dyDescent="0.55000000000000004">
      <c r="A160">
        <f t="shared" si="33"/>
        <v>155.90445697933751</v>
      </c>
      <c r="C160">
        <f t="shared" si="36"/>
        <v>-0.1277764531504389</v>
      </c>
      <c r="D160">
        <f t="shared" si="35"/>
        <v>2.7644376348670934E-2</v>
      </c>
      <c r="E160" s="1">
        <f t="shared" si="29"/>
        <v>3.150311277315881E-3</v>
      </c>
      <c r="K160">
        <f t="shared" si="34"/>
        <v>155.90445697933751</v>
      </c>
      <c r="L160" s="1">
        <v>6.9596000000000005E-2</v>
      </c>
      <c r="M160" s="1">
        <v>-7.1648819338599998E-2</v>
      </c>
      <c r="N160" s="1">
        <f t="shared" si="30"/>
        <v>1.7599387269827524E-3</v>
      </c>
      <c r="O160" s="1">
        <f t="shared" si="31"/>
        <v>4.5391737333903307E-3</v>
      </c>
      <c r="P160" s="1">
        <f t="shared" si="32"/>
        <v>5.2566117101478281E-3</v>
      </c>
    </row>
    <row r="161" spans="1:16" x14ac:dyDescent="0.55000000000000004">
      <c r="A161">
        <f t="shared" si="33"/>
        <v>156.90445697933751</v>
      </c>
      <c r="C161">
        <f t="shared" si="36"/>
        <v>-0.23331117488103756</v>
      </c>
      <c r="D161">
        <f t="shared" si="35"/>
        <v>-4.4142560897771688E-2</v>
      </c>
      <c r="E161" s="1">
        <f t="shared" si="29"/>
        <v>3.1727623154100158E-3</v>
      </c>
      <c r="K161">
        <f t="shared" si="34"/>
        <v>156.90445697933751</v>
      </c>
      <c r="L161" s="1">
        <v>-4.5719999999999702E-3</v>
      </c>
      <c r="M161" s="1">
        <v>-0.17698389627280001</v>
      </c>
      <c r="N161" s="1">
        <f t="shared" si="30"/>
        <v>1.5658292897642598E-3</v>
      </c>
      <c r="O161" s="1">
        <f t="shared" si="31"/>
        <v>4.6166719676970332E-5</v>
      </c>
      <c r="P161" s="1">
        <f t="shared" si="32"/>
        <v>3.1626201817110233E-2</v>
      </c>
    </row>
    <row r="162" spans="1:16" x14ac:dyDescent="0.55000000000000004">
      <c r="A162">
        <f t="shared" si="33"/>
        <v>157.90445697933751</v>
      </c>
      <c r="C162">
        <f t="shared" si="36"/>
        <v>-0.28159235154066375</v>
      </c>
      <c r="D162">
        <f t="shared" ref="D162:D177" si="37">($B$3*EXP(-D$4*((PI()/($B$1*$B$2)))^0.5)*SIN(2*PI()*$A162/$B$2-D$4*SQRT(PI()/($B$1*$B$2))))+($C$3*EXP(-D$4*((PI()/($B$1*$C$2)))^0.5)*SIN(2*PI()*$A162/$C$2-D$4*SQRT(PI()/($B$1*$C$2))))</f>
        <v>-0.10534469747745723</v>
      </c>
      <c r="E162" s="1">
        <f t="shared" si="29"/>
        <v>9.584808075296439E-4</v>
      </c>
      <c r="K162">
        <f t="shared" si="34"/>
        <v>157.90445697933751</v>
      </c>
      <c r="L162" s="1">
        <v>-8.1279999999999894E-2</v>
      </c>
      <c r="M162" s="1">
        <v>-0.25063301034079899</v>
      </c>
      <c r="N162" s="1">
        <f t="shared" si="30"/>
        <v>5.7910966468154132E-4</v>
      </c>
      <c r="O162" s="1">
        <f t="shared" si="31"/>
        <v>6.9726858107542321E-3</v>
      </c>
      <c r="P162" s="1">
        <f t="shared" si="32"/>
        <v>6.3245552989825829E-2</v>
      </c>
    </row>
    <row r="163" spans="1:16" x14ac:dyDescent="0.55000000000000004">
      <c r="A163">
        <f t="shared" si="33"/>
        <v>158.90445697933751</v>
      </c>
      <c r="C163">
        <f t="shared" ref="C163:C178" si="38">($B$3*EXP(-C$4*((PI()/($B$1*$B$2)))^0.5)*SIN(2*PI()*$A163/$B$2-C$4*SQRT(PI()/($B$1*$B$2))))+($C$3*EXP(-C$4*((PI()/($B$1*$C$2)))^0.5)*SIN(2*PI()*$A163/$C$2-C$4*SQRT(PI()/($B$1*$C$2))))</f>
        <v>-0.26068543420368623</v>
      </c>
      <c r="D163">
        <f t="shared" si="37"/>
        <v>-0.14078883134076126</v>
      </c>
      <c r="E163" s="1">
        <f t="shared" si="29"/>
        <v>2.9874000749751208E-4</v>
      </c>
      <c r="K163">
        <f t="shared" si="34"/>
        <v>158.90445697933751</v>
      </c>
      <c r="L163" s="1">
        <v>-0.138684</v>
      </c>
      <c r="M163" s="1">
        <v>-0.24340133725019999</v>
      </c>
      <c r="N163" s="1">
        <f t="shared" si="30"/>
        <v>4.4303149730508183E-6</v>
      </c>
      <c r="O163" s="1">
        <f t="shared" si="31"/>
        <v>1.9854672630222673E-2</v>
      </c>
      <c r="P163" s="1">
        <f t="shared" si="32"/>
        <v>5.9660511092992585E-2</v>
      </c>
    </row>
    <row r="164" spans="1:16" x14ac:dyDescent="0.55000000000000004">
      <c r="A164">
        <f t="shared" si="33"/>
        <v>159.90445697933751</v>
      </c>
      <c r="C164">
        <f t="shared" si="38"/>
        <v>-0.17596375154485719</v>
      </c>
      <c r="D164">
        <f t="shared" si="37"/>
        <v>-0.14173876554138265</v>
      </c>
      <c r="E164" s="1">
        <f t="shared" si="29"/>
        <v>1.2418125391201742E-4</v>
      </c>
      <c r="K164">
        <f t="shared" si="34"/>
        <v>159.90445697933751</v>
      </c>
      <c r="L164" s="1">
        <v>-0.167132</v>
      </c>
      <c r="M164" s="1">
        <v>-0.1648200872502</v>
      </c>
      <c r="N164" s="1">
        <f t="shared" si="30"/>
        <v>6.4481635627031174E-4</v>
      </c>
      <c r="O164" s="1">
        <f t="shared" si="31"/>
        <v>2.8680983794277824E-2</v>
      </c>
      <c r="P164" s="1">
        <f t="shared" si="32"/>
        <v>2.7447795554872204E-2</v>
      </c>
    </row>
    <row r="165" spans="1:16" x14ac:dyDescent="0.55000000000000004">
      <c r="A165">
        <f t="shared" si="33"/>
        <v>160.90445697933751</v>
      </c>
      <c r="C165">
        <f t="shared" si="38"/>
        <v>-4.8752021226865241E-2</v>
      </c>
      <c r="D165">
        <f t="shared" si="37"/>
        <v>-0.1080821584033208</v>
      </c>
      <c r="E165" s="1">
        <f t="shared" si="29"/>
        <v>4.333616525805491E-7</v>
      </c>
      <c r="K165">
        <f t="shared" si="34"/>
        <v>160.90445697933751</v>
      </c>
      <c r="L165" s="1">
        <v>-0.13309599999999999</v>
      </c>
      <c r="M165" s="1">
        <v>-4.8093719128599902E-2</v>
      </c>
      <c r="N165" s="1">
        <f t="shared" si="30"/>
        <v>6.2569227142375799E-4</v>
      </c>
      <c r="O165" s="1">
        <f t="shared" si="31"/>
        <v>1.8311126105283269E-2</v>
      </c>
      <c r="P165" s="1">
        <f t="shared" si="32"/>
        <v>2.3958474087429527E-3</v>
      </c>
    </row>
    <row r="166" spans="1:16" x14ac:dyDescent="0.55000000000000004">
      <c r="A166">
        <f t="shared" si="33"/>
        <v>161.90445697933751</v>
      </c>
      <c r="C166">
        <f t="shared" si="38"/>
        <v>8.9034649240936917E-2</v>
      </c>
      <c r="D166">
        <f t="shared" si="37"/>
        <v>-4.8352321801937242E-2</v>
      </c>
      <c r="E166" s="1">
        <f t="shared" si="29"/>
        <v>7.9805268786050585E-5</v>
      </c>
      <c r="K166">
        <f t="shared" si="34"/>
        <v>161.90445697933751</v>
      </c>
      <c r="L166" s="1">
        <v>-6.2483999999999901E-2</v>
      </c>
      <c r="M166" s="1">
        <v>8.0101269769199998E-2</v>
      </c>
      <c r="N166" s="1">
        <f t="shared" si="30"/>
        <v>1.9970432869359945E-4</v>
      </c>
      <c r="O166" s="1">
        <f t="shared" si="31"/>
        <v>4.1869453265035127E-3</v>
      </c>
      <c r="P166" s="1">
        <f t="shared" si="32"/>
        <v>6.2801812495643138E-3</v>
      </c>
    </row>
    <row r="167" spans="1:16" x14ac:dyDescent="0.55000000000000004">
      <c r="A167">
        <f t="shared" si="33"/>
        <v>162.90445697933751</v>
      </c>
      <c r="C167">
        <f t="shared" si="38"/>
        <v>0.20290885621970059</v>
      </c>
      <c r="D167">
        <f t="shared" si="37"/>
        <v>2.2420183139384313E-2</v>
      </c>
      <c r="E167" s="1">
        <f t="shared" si="29"/>
        <v>2.6336162552062153E-5</v>
      </c>
      <c r="K167">
        <f t="shared" si="34"/>
        <v>162.90445697933751</v>
      </c>
      <c r="L167" s="1">
        <v>1.1429999999999999E-2</v>
      </c>
      <c r="M167" s="1">
        <v>0.19777697912139999</v>
      </c>
      <c r="N167" s="1">
        <f t="shared" si="30"/>
        <v>1.2078412543720725E-4</v>
      </c>
      <c r="O167" s="1">
        <f t="shared" si="31"/>
        <v>8.477603789594909E-5</v>
      </c>
      <c r="P167" s="1">
        <f t="shared" si="32"/>
        <v>3.8778787638651308E-2</v>
      </c>
    </row>
    <row r="168" spans="1:16" x14ac:dyDescent="0.55000000000000004">
      <c r="A168">
        <f t="shared" si="33"/>
        <v>163.90445697933751</v>
      </c>
      <c r="C168">
        <f t="shared" si="38"/>
        <v>0.2644711172246525</v>
      </c>
      <c r="D168">
        <f t="shared" si="37"/>
        <v>8.6486020029613184E-2</v>
      </c>
      <c r="E168" s="1">
        <f t="shared" si="29"/>
        <v>3.26188223228418E-4</v>
      </c>
      <c r="K168">
        <f t="shared" si="34"/>
        <v>163.90445697933751</v>
      </c>
      <c r="L168" s="1">
        <v>8.5344000000000003E-2</v>
      </c>
      <c r="M168" s="1">
        <v>0.28253179891800001</v>
      </c>
      <c r="N168" s="1">
        <f t="shared" si="30"/>
        <v>1.3042097480376897E-6</v>
      </c>
      <c r="O168" s="1">
        <f t="shared" si="31"/>
        <v>6.9091655412883727E-3</v>
      </c>
      <c r="P168" s="1">
        <f t="shared" si="32"/>
        <v>7.9342565397501064E-2</v>
      </c>
    </row>
    <row r="169" spans="1:16" x14ac:dyDescent="0.55000000000000004">
      <c r="A169">
        <f t="shared" si="33"/>
        <v>164.90445697933751</v>
      </c>
      <c r="C169">
        <f t="shared" si="38"/>
        <v>0.25853608299843567</v>
      </c>
      <c r="D169">
        <f t="shared" si="37"/>
        <v>0.12783596099268701</v>
      </c>
      <c r="E169" s="1">
        <f t="shared" si="29"/>
        <v>3.3491362655387147E-5</v>
      </c>
      <c r="K169">
        <f t="shared" si="34"/>
        <v>164.90445697933751</v>
      </c>
      <c r="L169" s="1">
        <v>0.14909800000000001</v>
      </c>
      <c r="M169" s="1">
        <v>0.26432325524880002</v>
      </c>
      <c r="N169" s="1">
        <f t="shared" si="30"/>
        <v>4.5207430274849935E-4</v>
      </c>
      <c r="O169" s="1">
        <f t="shared" si="31"/>
        <v>2.1572380303843355E-2</v>
      </c>
      <c r="P169" s="1">
        <f t="shared" si="32"/>
        <v>6.9416219626251441E-2</v>
      </c>
    </row>
    <row r="170" spans="1:16" x14ac:dyDescent="0.55000000000000004">
      <c r="A170">
        <f t="shared" si="33"/>
        <v>165.90445697933751</v>
      </c>
      <c r="C170">
        <f t="shared" si="38"/>
        <v>0.18693434618862573</v>
      </c>
      <c r="D170">
        <f t="shared" si="37"/>
        <v>0.1362196654772945</v>
      </c>
      <c r="E170" s="1">
        <f t="shared" si="29"/>
        <v>3.0243907505221726E-4</v>
      </c>
      <c r="K170">
        <f t="shared" si="34"/>
        <v>165.90445697933751</v>
      </c>
      <c r="L170" s="1">
        <v>0.16662399999999999</v>
      </c>
      <c r="M170" s="1">
        <v>0.169543570615</v>
      </c>
      <c r="N170" s="1">
        <f t="shared" si="30"/>
        <v>9.2442355776858117E-4</v>
      </c>
      <c r="O170" s="1">
        <f t="shared" si="31"/>
        <v>2.7027817163987947E-2</v>
      </c>
      <c r="P170" s="1">
        <f t="shared" si="32"/>
        <v>2.8456280824830288E-2</v>
      </c>
    </row>
    <row r="171" spans="1:16" x14ac:dyDescent="0.55000000000000004">
      <c r="A171">
        <f t="shared" si="33"/>
        <v>166.90445697933751</v>
      </c>
      <c r="C171">
        <f t="shared" si="38"/>
        <v>6.8035114845219236E-2</v>
      </c>
      <c r="D171">
        <f t="shared" si="37"/>
        <v>0.10971458846649206</v>
      </c>
      <c r="E171" s="1">
        <f t="shared" si="29"/>
        <v>2.2809051513083102E-3</v>
      </c>
      <c r="K171">
        <f t="shared" si="34"/>
        <v>166.90445697933751</v>
      </c>
      <c r="L171" s="1">
        <v>0.140462</v>
      </c>
      <c r="M171" s="1">
        <v>2.02762920864E-2</v>
      </c>
      <c r="N171" s="1">
        <f t="shared" si="30"/>
        <v>9.4540331601089761E-4</v>
      </c>
      <c r="O171" s="1">
        <f t="shared" si="31"/>
        <v>1.9110129056931525E-2</v>
      </c>
      <c r="P171" s="1">
        <f t="shared" si="32"/>
        <v>3.7723804783347471E-4</v>
      </c>
    </row>
    <row r="172" spans="1:16" x14ac:dyDescent="0.55000000000000004">
      <c r="A172">
        <f t="shared" si="33"/>
        <v>167.90445697933751</v>
      </c>
      <c r="C172">
        <f t="shared" si="38"/>
        <v>-6.7889408254980924E-2</v>
      </c>
      <c r="D172">
        <f t="shared" si="37"/>
        <v>5.5199764857489543E-2</v>
      </c>
      <c r="E172" s="1">
        <f t="shared" si="29"/>
        <v>3.3898615187468638E-4</v>
      </c>
      <c r="K172">
        <f t="shared" si="34"/>
        <v>167.90445697933751</v>
      </c>
      <c r="L172" s="1">
        <v>7.2136000000000006E-2</v>
      </c>
      <c r="M172" s="1">
        <v>-8.63009848272E-2</v>
      </c>
      <c r="N172" s="1">
        <f t="shared" si="30"/>
        <v>2.8683606080240641E-4</v>
      </c>
      <c r="O172" s="1">
        <f t="shared" si="31"/>
        <v>4.8878821565996921E-3</v>
      </c>
      <c r="P172" s="1">
        <f t="shared" si="32"/>
        <v>7.5959347594418136E-3</v>
      </c>
    </row>
    <row r="173" spans="1:16" x14ac:dyDescent="0.55000000000000004">
      <c r="A173">
        <f t="shared" si="33"/>
        <v>168.90445697933751</v>
      </c>
      <c r="C173">
        <f t="shared" si="38"/>
        <v>-0.18629194129450527</v>
      </c>
      <c r="D173">
        <f t="shared" si="37"/>
        <v>-1.3384123802691673E-2</v>
      </c>
      <c r="E173" s="1">
        <f t="shared" si="29"/>
        <v>6.8923269318403764E-5</v>
      </c>
      <c r="K173">
        <f t="shared" si="34"/>
        <v>168.90445697933751</v>
      </c>
      <c r="L173" s="1">
        <v>-4.82599999999999E-3</v>
      </c>
      <c r="M173" s="1">
        <v>-0.19459394522840001</v>
      </c>
      <c r="N173" s="1">
        <f t="shared" si="30"/>
        <v>7.3241483022197949E-5</v>
      </c>
      <c r="O173" s="1">
        <f t="shared" si="31"/>
        <v>4.9682897356034433E-5</v>
      </c>
      <c r="P173" s="1">
        <f t="shared" si="32"/>
        <v>3.8199772319877597E-2</v>
      </c>
    </row>
    <row r="174" spans="1:16" x14ac:dyDescent="0.55000000000000004">
      <c r="A174">
        <f t="shared" si="33"/>
        <v>169.90445697933751</v>
      </c>
      <c r="C174">
        <f t="shared" si="38"/>
        <v>-0.25705226633718536</v>
      </c>
      <c r="D174">
        <f t="shared" si="37"/>
        <v>-7.8550553847326551E-2</v>
      </c>
      <c r="E174" s="1">
        <f t="shared" si="29"/>
        <v>1.6151902027684896E-3</v>
      </c>
      <c r="K174">
        <f t="shared" si="34"/>
        <v>169.90445697933751</v>
      </c>
      <c r="L174" s="1">
        <v>-8.4327999999999903E-2</v>
      </c>
      <c r="M174" s="1">
        <v>-0.29724169533</v>
      </c>
      <c r="N174" s="1">
        <f t="shared" si="30"/>
        <v>3.3378884047040113E-5</v>
      </c>
      <c r="O174" s="1">
        <f t="shared" si="31"/>
        <v>7.4910080229029993E-3</v>
      </c>
      <c r="P174" s="1">
        <f t="shared" si="32"/>
        <v>8.8860849914265169E-2</v>
      </c>
    </row>
    <row r="175" spans="1:16" x14ac:dyDescent="0.55000000000000004">
      <c r="A175">
        <f t="shared" si="33"/>
        <v>170.90445697933751</v>
      </c>
      <c r="C175">
        <f t="shared" si="38"/>
        <v>-0.26206556545928977</v>
      </c>
      <c r="D175">
        <f t="shared" si="37"/>
        <v>-0.12367461747552487</v>
      </c>
      <c r="E175" s="1">
        <f t="shared" si="29"/>
        <v>8.0858314659148275E-3</v>
      </c>
      <c r="K175">
        <f t="shared" si="34"/>
        <v>170.90445697933751</v>
      </c>
      <c r="L175" s="1">
        <v>-0.153415999999999</v>
      </c>
      <c r="M175" s="1">
        <v>-0.35198681692919997</v>
      </c>
      <c r="N175" s="1">
        <f t="shared" si="30"/>
        <v>8.8454983446709502E-4</v>
      </c>
      <c r="O175" s="1">
        <f t="shared" si="31"/>
        <v>2.4223376799608065E-2</v>
      </c>
      <c r="P175" s="1">
        <f t="shared" si="32"/>
        <v>0.1244964128656731</v>
      </c>
    </row>
    <row r="176" spans="1:16" x14ac:dyDescent="0.55000000000000004">
      <c r="A176">
        <f t="shared" si="33"/>
        <v>171.90445697933751</v>
      </c>
      <c r="C176">
        <f t="shared" si="38"/>
        <v>-0.19980889988493444</v>
      </c>
      <c r="D176">
        <f t="shared" si="37"/>
        <v>-0.13718379918751403</v>
      </c>
      <c r="E176" s="1">
        <f t="shared" si="29"/>
        <v>6.0792128524400375E-3</v>
      </c>
      <c r="K176">
        <f t="shared" si="34"/>
        <v>171.90445697933751</v>
      </c>
      <c r="L176" s="1">
        <v>-0.19659599999999999</v>
      </c>
      <c r="M176" s="1">
        <v>-0.27777820700279998</v>
      </c>
      <c r="N176" s="1">
        <f t="shared" si="30"/>
        <v>3.5298096053831582E-3</v>
      </c>
      <c r="O176" s="1">
        <f t="shared" si="31"/>
        <v>3.9528839525049222E-2</v>
      </c>
      <c r="P176" s="1">
        <f t="shared" si="32"/>
        <v>7.7635725763842145E-2</v>
      </c>
    </row>
    <row r="177" spans="1:16" x14ac:dyDescent="0.55000000000000004">
      <c r="A177">
        <f t="shared" si="33"/>
        <v>172.90445697933751</v>
      </c>
      <c r="C177">
        <f t="shared" si="38"/>
        <v>-8.5737346892324706E-2</v>
      </c>
      <c r="D177">
        <f t="shared" si="37"/>
        <v>-0.11547819939660806</v>
      </c>
      <c r="E177" s="1">
        <f t="shared" si="29"/>
        <v>2.9171492202335744E-3</v>
      </c>
      <c r="K177">
        <f t="shared" si="34"/>
        <v>172.90445697933751</v>
      </c>
      <c r="L177" s="1">
        <v>-0.18567400000000001</v>
      </c>
      <c r="M177" s="1">
        <v>-0.13974798677219999</v>
      </c>
      <c r="N177" s="1">
        <f t="shared" si="30"/>
        <v>4.9274504223511617E-3</v>
      </c>
      <c r="O177" s="1">
        <f t="shared" si="31"/>
        <v>3.5305135900849487E-2</v>
      </c>
      <c r="P177" s="1">
        <f t="shared" si="32"/>
        <v>1.9768827341254375E-2</v>
      </c>
    </row>
    <row r="178" spans="1:16" x14ac:dyDescent="0.55000000000000004">
      <c r="A178">
        <f t="shared" si="33"/>
        <v>173.90445697933751</v>
      </c>
      <c r="C178">
        <f t="shared" si="38"/>
        <v>5.15904448327743E-2</v>
      </c>
      <c r="D178">
        <f t="shared" ref="D178:D193" si="39">($B$3*EXP(-D$4*((PI()/($B$1*$B$2)))^0.5)*SIN(2*PI()*$A178/$B$2-D$4*SQRT(PI()/($B$1*$B$2))))+($C$3*EXP(-D$4*((PI()/($B$1*$C$2)))^0.5)*SIN(2*PI()*$A178/$C$2-D$4*SQRT(PI()/($B$1*$C$2))))</f>
        <v>-6.3845690360795918E-2</v>
      </c>
      <c r="E178" s="1">
        <f t="shared" si="29"/>
        <v>1.2321520416193662E-3</v>
      </c>
      <c r="K178">
        <f t="shared" si="34"/>
        <v>173.90445697933751</v>
      </c>
      <c r="L178" s="1">
        <v>-0.12192</v>
      </c>
      <c r="M178" s="1">
        <v>1.6488421506200002E-2</v>
      </c>
      <c r="N178" s="1">
        <f t="shared" si="30"/>
        <v>3.3726254400701524E-3</v>
      </c>
      <c r="O178" s="1">
        <f t="shared" si="31"/>
        <v>1.5411387519404464E-2</v>
      </c>
      <c r="P178" s="1">
        <f t="shared" si="32"/>
        <v>2.4444529295887958E-4</v>
      </c>
    </row>
    <row r="179" spans="1:16" x14ac:dyDescent="0.55000000000000004">
      <c r="A179">
        <f t="shared" si="33"/>
        <v>174.90445697933751</v>
      </c>
      <c r="C179">
        <f t="shared" ref="C179:C194" si="40">($B$3*EXP(-C$4*((PI()/($B$1*$B$2)))^0.5)*SIN(2*PI()*$A179/$B$2-C$4*SQRT(PI()/($B$1*$B$2))))+($C$3*EXP(-C$4*((PI()/($B$1*$C$2)))^0.5)*SIN(2*PI()*$A179/$C$2-C$4*SQRT(PI()/($B$1*$C$2))))</f>
        <v>0.17768404784338379</v>
      </c>
      <c r="D179">
        <f t="shared" si="39"/>
        <v>4.8585243417516803E-3</v>
      </c>
      <c r="E179" s="1">
        <f t="shared" si="29"/>
        <v>3.2224420678664987E-5</v>
      </c>
      <c r="K179">
        <f t="shared" si="34"/>
        <v>174.90445697933751</v>
      </c>
      <c r="L179" s="1">
        <v>-3.175E-2</v>
      </c>
      <c r="M179" s="1">
        <v>0.172007392078</v>
      </c>
      <c r="N179" s="1">
        <f t="shared" si="30"/>
        <v>1.3401840544806252E-3</v>
      </c>
      <c r="O179" s="1">
        <f t="shared" si="31"/>
        <v>1.154138203336801E-3</v>
      </c>
      <c r="P179" s="1">
        <f t="shared" si="32"/>
        <v>2.9293594811003007E-2</v>
      </c>
    </row>
    <row r="180" spans="1:16" x14ac:dyDescent="0.55000000000000004">
      <c r="A180">
        <f t="shared" si="33"/>
        <v>175.90445697933751</v>
      </c>
      <c r="C180">
        <f t="shared" si="40"/>
        <v>0.26078825898892427</v>
      </c>
      <c r="D180">
        <f t="shared" si="39"/>
        <v>7.3436525723125423E-2</v>
      </c>
      <c r="E180" s="1">
        <f t="shared" si="29"/>
        <v>1.312574230504122E-3</v>
      </c>
      <c r="K180">
        <f t="shared" si="34"/>
        <v>175.90445697933751</v>
      </c>
      <c r="L180" s="1">
        <v>5.4609999999999902E-2</v>
      </c>
      <c r="M180" s="1">
        <v>0.29701772531819998</v>
      </c>
      <c r="N180" s="1">
        <f t="shared" si="30"/>
        <v>3.5443807080350693E-4</v>
      </c>
      <c r="O180" s="1">
        <f t="shared" si="31"/>
        <v>2.7444386724550869E-3</v>
      </c>
      <c r="P180" s="1">
        <f t="shared" si="32"/>
        <v>8.7713144599457352E-2</v>
      </c>
    </row>
    <row r="181" spans="1:16" x14ac:dyDescent="0.55000000000000004">
      <c r="A181">
        <f t="shared" si="33"/>
        <v>176.90445697933751</v>
      </c>
      <c r="C181">
        <f t="shared" si="40"/>
        <v>0.27986717189183696</v>
      </c>
      <c r="D181">
        <f t="shared" si="39"/>
        <v>0.12466637079389974</v>
      </c>
      <c r="E181" s="1">
        <f t="shared" si="29"/>
        <v>4.3051646386955689E-3</v>
      </c>
      <c r="K181">
        <f t="shared" si="34"/>
        <v>176.90445697933751</v>
      </c>
      <c r="L181" s="1">
        <v>0.133858</v>
      </c>
      <c r="M181" s="1">
        <v>0.34548092531820002</v>
      </c>
      <c r="N181" s="1">
        <f t="shared" si="30"/>
        <v>8.4486047462435448E-5</v>
      </c>
      <c r="O181" s="1">
        <f t="shared" si="31"/>
        <v>1.7327876004587184E-2</v>
      </c>
      <c r="P181" s="1">
        <f t="shared" si="32"/>
        <v>0.11876794154386272</v>
      </c>
    </row>
    <row r="182" spans="1:16" x14ac:dyDescent="0.55000000000000004">
      <c r="A182">
        <f t="shared" si="33"/>
        <v>177.90445697933751</v>
      </c>
      <c r="C182">
        <f t="shared" si="40"/>
        <v>0.22989858413881228</v>
      </c>
      <c r="D182">
        <f t="shared" si="39"/>
        <v>0.14562965994285848</v>
      </c>
      <c r="E182" s="1">
        <f t="shared" si="29"/>
        <v>2.4973507791280027E-3</v>
      </c>
      <c r="K182">
        <f t="shared" si="34"/>
        <v>177.90445697933751</v>
      </c>
      <c r="L182" s="1">
        <v>0.18313399999999999</v>
      </c>
      <c r="M182" s="1">
        <v>0.27987208490799997</v>
      </c>
      <c r="N182" s="1">
        <f t="shared" si="30"/>
        <v>1.4065755231217093E-3</v>
      </c>
      <c r="O182" s="1">
        <f t="shared" si="31"/>
        <v>3.2728931174848798E-2</v>
      </c>
      <c r="P182" s="1">
        <f t="shared" si="32"/>
        <v>7.7851272972036437E-2</v>
      </c>
    </row>
    <row r="183" spans="1:16" x14ac:dyDescent="0.55000000000000004">
      <c r="A183">
        <f t="shared" si="33"/>
        <v>178.90445697933751</v>
      </c>
      <c r="C183">
        <f t="shared" si="40"/>
        <v>0.12314775408748591</v>
      </c>
      <c r="D183">
        <f t="shared" si="39"/>
        <v>0.13096040553345462</v>
      </c>
      <c r="E183" s="1">
        <f t="shared" si="29"/>
        <v>1.5548948672905521E-3</v>
      </c>
      <c r="K183">
        <f t="shared" si="34"/>
        <v>178.90445697933751</v>
      </c>
      <c r="L183" s="1">
        <v>0.18440400000000001</v>
      </c>
      <c r="M183" s="1">
        <v>0.1625799093328</v>
      </c>
      <c r="N183" s="1">
        <f t="shared" si="30"/>
        <v>2.8562177895045619E-3</v>
      </c>
      <c r="O183" s="1">
        <f t="shared" si="31"/>
        <v>3.3190059006453485E-2</v>
      </c>
      <c r="P183" s="1">
        <f t="shared" si="32"/>
        <v>2.6155374816083196E-2</v>
      </c>
    </row>
    <row r="184" spans="1:16" x14ac:dyDescent="0.55000000000000004">
      <c r="A184">
        <f t="shared" si="33"/>
        <v>179.90445697933751</v>
      </c>
      <c r="C184">
        <f t="shared" si="40"/>
        <v>-1.3900203801687576E-2</v>
      </c>
      <c r="D184">
        <f t="shared" si="39"/>
        <v>8.419858044585575E-2</v>
      </c>
      <c r="E184" s="1">
        <f t="shared" si="29"/>
        <v>1.6907695321060777E-3</v>
      </c>
      <c r="K184">
        <f t="shared" si="34"/>
        <v>179.90445697933751</v>
      </c>
      <c r="L184" s="1">
        <v>0.135127999999999</v>
      </c>
      <c r="M184" s="1">
        <v>2.7218764231399999E-2</v>
      </c>
      <c r="N184" s="1">
        <f t="shared" si="30"/>
        <v>2.5938057761219486E-3</v>
      </c>
      <c r="O184" s="1">
        <f t="shared" si="31"/>
        <v>1.7663842796191598E-2</v>
      </c>
      <c r="P184" s="1">
        <f t="shared" si="32"/>
        <v>6.9511792115073238E-4</v>
      </c>
    </row>
    <row r="185" spans="1:16" x14ac:dyDescent="0.55000000000000004">
      <c r="A185">
        <f t="shared" si="33"/>
        <v>180.90445697933751</v>
      </c>
      <c r="C185">
        <f t="shared" si="40"/>
        <v>-0.14717909073826746</v>
      </c>
      <c r="D185">
        <f t="shared" si="39"/>
        <v>1.6907918616825848E-2</v>
      </c>
      <c r="E185" s="1">
        <f t="shared" si="29"/>
        <v>2.4635617749694146E-3</v>
      </c>
      <c r="K185">
        <f t="shared" si="34"/>
        <v>180.90445697933751</v>
      </c>
      <c r="L185" s="1">
        <v>5.53719999999999E-2</v>
      </c>
      <c r="M185" s="1">
        <v>-9.7544810497999901E-2</v>
      </c>
      <c r="N185" s="1">
        <f t="shared" si="30"/>
        <v>1.4794855566514368E-3</v>
      </c>
      <c r="O185" s="1">
        <f t="shared" si="31"/>
        <v>2.8248576994178952E-3</v>
      </c>
      <c r="P185" s="1">
        <f t="shared" si="32"/>
        <v>9.6822619819975052E-3</v>
      </c>
    </row>
    <row r="186" spans="1:16" x14ac:dyDescent="0.55000000000000004">
      <c r="A186">
        <f t="shared" si="33"/>
        <v>181.90445697933751</v>
      </c>
      <c r="C186">
        <f t="shared" si="40"/>
        <v>-0.24358399005963136</v>
      </c>
      <c r="D186">
        <f t="shared" si="39"/>
        <v>-5.4220697466231815E-2</v>
      </c>
      <c r="E186" s="1">
        <f t="shared" si="29"/>
        <v>1.1627597236283588E-3</v>
      </c>
      <c r="K186">
        <f t="shared" si="34"/>
        <v>181.90445697933751</v>
      </c>
      <c r="L186" s="1">
        <v>-2.4638E-2</v>
      </c>
      <c r="M186" s="1">
        <v>-0.20948472725780001</v>
      </c>
      <c r="N186" s="1">
        <f t="shared" si="30"/>
        <v>8.7513598937859823E-4</v>
      </c>
      <c r="O186" s="1">
        <f t="shared" si="31"/>
        <v>7.2149234832301367E-4</v>
      </c>
      <c r="P186" s="1">
        <f t="shared" si="32"/>
        <v>4.4242243536396289E-2</v>
      </c>
    </row>
    <row r="187" spans="1:16" x14ac:dyDescent="0.55000000000000004">
      <c r="A187">
        <f t="shared" si="33"/>
        <v>182.90445697933751</v>
      </c>
      <c r="C187">
        <f t="shared" si="40"/>
        <v>-0.27927132863017967</v>
      </c>
      <c r="D187">
        <f t="shared" si="39"/>
        <v>-0.1115527712282742</v>
      </c>
      <c r="E187" s="1">
        <f t="shared" si="29"/>
        <v>3.5797780863118258E-6</v>
      </c>
      <c r="K187">
        <f t="shared" si="34"/>
        <v>182.90445697933751</v>
      </c>
      <c r="L187" s="1">
        <v>-0.104139999999999</v>
      </c>
      <c r="M187" s="1">
        <v>-0.28116335877959903</v>
      </c>
      <c r="N187" s="1">
        <f t="shared" si="30"/>
        <v>5.4949177282744662E-5</v>
      </c>
      <c r="O187" s="1">
        <f t="shared" si="31"/>
        <v>1.1313004721869782E-2</v>
      </c>
      <c r="P187" s="1">
        <f t="shared" si="32"/>
        <v>7.9533607438422665E-2</v>
      </c>
    </row>
    <row r="188" spans="1:16" x14ac:dyDescent="0.55000000000000004">
      <c r="A188">
        <f t="shared" si="33"/>
        <v>183.90445697933751</v>
      </c>
      <c r="C188">
        <f t="shared" si="40"/>
        <v>-0.24563166618899546</v>
      </c>
      <c r="D188">
        <f t="shared" si="39"/>
        <v>-0.14092981016225228</v>
      </c>
      <c r="E188" s="1">
        <f t="shared" si="29"/>
        <v>2.297426380271831E-4</v>
      </c>
      <c r="K188">
        <f t="shared" si="34"/>
        <v>183.90445697933751</v>
      </c>
      <c r="L188" s="1">
        <v>-0.16154399999999999</v>
      </c>
      <c r="M188" s="1">
        <v>-0.26078892972919898</v>
      </c>
      <c r="N188" s="1">
        <f t="shared" si="30"/>
        <v>4.2494482266670095E-4</v>
      </c>
      <c r="O188" s="1">
        <f t="shared" si="31"/>
        <v>2.6819502421338418E-2</v>
      </c>
      <c r="P188" s="1">
        <f t="shared" si="32"/>
        <v>6.8456852699081625E-2</v>
      </c>
    </row>
    <row r="189" spans="1:16" x14ac:dyDescent="0.55000000000000004">
      <c r="A189">
        <f t="shared" si="33"/>
        <v>184.90445697933751</v>
      </c>
      <c r="C189">
        <f t="shared" si="40"/>
        <v>-0.15143512294144632</v>
      </c>
      <c r="D189">
        <f t="shared" si="39"/>
        <v>-0.13521491090383556</v>
      </c>
      <c r="E189" s="1">
        <f t="shared" si="29"/>
        <v>2.5347628952070064E-4</v>
      </c>
      <c r="K189">
        <f t="shared" si="34"/>
        <v>184.90445697933751</v>
      </c>
      <c r="L189" s="1">
        <v>-0.18034</v>
      </c>
      <c r="M189" s="1">
        <v>-0.167356061654999</v>
      </c>
      <c r="N189" s="1">
        <f t="shared" si="30"/>
        <v>2.0362736659367791E-3</v>
      </c>
      <c r="O189" s="1">
        <f t="shared" si="31"/>
        <v>3.3329106425589144E-2</v>
      </c>
      <c r="P189" s="1">
        <f t="shared" si="32"/>
        <v>2.8294515563148988E-2</v>
      </c>
    </row>
    <row r="190" spans="1:16" x14ac:dyDescent="0.55000000000000004">
      <c r="A190">
        <f t="shared" si="33"/>
        <v>185.90445697933751</v>
      </c>
      <c r="C190">
        <f t="shared" si="40"/>
        <v>-2.061118630655933E-2</v>
      </c>
      <c r="D190">
        <f t="shared" si="39"/>
        <v>-9.6073879782925808E-2</v>
      </c>
      <c r="E190" s="1">
        <f t="shared" si="29"/>
        <v>4.6760940410042349E-4</v>
      </c>
      <c r="K190">
        <f t="shared" si="34"/>
        <v>185.90445697933751</v>
      </c>
      <c r="L190" s="1">
        <v>-0.13969999999999999</v>
      </c>
      <c r="M190" s="1">
        <v>-4.2235464424000002E-2</v>
      </c>
      <c r="N190" s="1">
        <f t="shared" si="30"/>
        <v>1.9032383651946087E-3</v>
      </c>
      <c r="O190" s="1">
        <f t="shared" si="31"/>
        <v>2.0142027116938927E-2</v>
      </c>
      <c r="P190" s="1">
        <f t="shared" si="32"/>
        <v>1.8566739510571582E-3</v>
      </c>
    </row>
    <row r="191" spans="1:16" x14ac:dyDescent="0.55000000000000004">
      <c r="A191">
        <f t="shared" si="33"/>
        <v>186.90445697933751</v>
      </c>
      <c r="C191">
        <f t="shared" si="40"/>
        <v>0.11377830325961752</v>
      </c>
      <c r="D191">
        <f t="shared" si="39"/>
        <v>-3.354489388834684E-2</v>
      </c>
      <c r="E191" s="1">
        <f t="shared" si="29"/>
        <v>1.3771144305385873E-4</v>
      </c>
      <c r="K191">
        <f t="shared" si="34"/>
        <v>186.90445697933751</v>
      </c>
      <c r="L191" s="1">
        <v>-6.1721999999999999E-2</v>
      </c>
      <c r="M191" s="1">
        <v>0.10204325136139999</v>
      </c>
      <c r="N191" s="1">
        <f t="shared" si="30"/>
        <v>7.9394930882736186E-4</v>
      </c>
      <c r="O191" s="1">
        <f t="shared" si="31"/>
        <v>4.0889130974663341E-3</v>
      </c>
      <c r="P191" s="1">
        <f t="shared" si="32"/>
        <v>1.0239330329546359E-2</v>
      </c>
    </row>
    <row r="192" spans="1:16" x14ac:dyDescent="0.55000000000000004">
      <c r="A192">
        <f t="shared" si="33"/>
        <v>187.90445697933751</v>
      </c>
      <c r="C192">
        <f t="shared" si="40"/>
        <v>0.2178576083069709</v>
      </c>
      <c r="D192">
        <f t="shared" si="39"/>
        <v>3.6494549079666899E-2</v>
      </c>
      <c r="E192" s="1">
        <f t="shared" si="29"/>
        <v>9.0167539502989679E-5</v>
      </c>
      <c r="K192">
        <f t="shared" si="34"/>
        <v>187.90445697933751</v>
      </c>
      <c r="L192" s="1">
        <v>2.5145999999999901E-2</v>
      </c>
      <c r="M192" s="1">
        <v>0.22735326728899999</v>
      </c>
      <c r="N192" s="1">
        <f t="shared" si="30"/>
        <v>1.2878956621361067E-4</v>
      </c>
      <c r="O192" s="1">
        <f t="shared" si="31"/>
        <v>5.2548182722649732E-4</v>
      </c>
      <c r="P192" s="1">
        <f t="shared" si="32"/>
        <v>5.130206522951649E-2</v>
      </c>
    </row>
    <row r="193" spans="1:16" x14ac:dyDescent="0.55000000000000004">
      <c r="A193">
        <f t="shared" si="33"/>
        <v>188.90445697933751</v>
      </c>
      <c r="C193">
        <f t="shared" si="40"/>
        <v>0.26545591456622147</v>
      </c>
      <c r="D193">
        <f t="shared" si="39"/>
        <v>9.6326261685176384E-2</v>
      </c>
      <c r="E193" s="1">
        <f t="shared" si="29"/>
        <v>3.4033509722052838E-4</v>
      </c>
      <c r="K193">
        <f t="shared" si="34"/>
        <v>188.90445697933751</v>
      </c>
      <c r="L193" s="1">
        <v>0.100075999999999</v>
      </c>
      <c r="M193" s="1">
        <v>0.2839040878422</v>
      </c>
      <c r="N193" s="1">
        <f t="shared" si="30"/>
        <v>1.4060537429648743E-5</v>
      </c>
      <c r="O193" s="1">
        <f t="shared" si="31"/>
        <v>9.5752860119024744E-3</v>
      </c>
      <c r="P193" s="1">
        <f t="shared" si="32"/>
        <v>8.0117536113206808E-2</v>
      </c>
    </row>
    <row r="194" spans="1:16" x14ac:dyDescent="0.55000000000000004">
      <c r="A194">
        <f t="shared" si="33"/>
        <v>189.90445697933751</v>
      </c>
      <c r="C194">
        <f t="shared" si="40"/>
        <v>0.24468529489187743</v>
      </c>
      <c r="D194">
        <f t="shared" ref="D194:D209" si="41">($B$3*EXP(-D$4*((PI()/($B$1*$B$2)))^0.5)*SIN(2*PI()*$A194/$B$2-D$4*SQRT(PI()/($B$1*$B$2))))+($C$3*EXP(-D$4*((PI()/($B$1*$C$2)))^0.5)*SIN(2*PI()*$A194/$C$2-D$4*SQRT(PI()/($B$1*$C$2))))</f>
        <v>0.13085021653890724</v>
      </c>
      <c r="E194" s="1">
        <f t="shared" si="29"/>
        <v>2.6810081262312467E-5</v>
      </c>
      <c r="K194">
        <f t="shared" si="34"/>
        <v>189.90445697933751</v>
      </c>
      <c r="L194" s="1">
        <v>0.15620999999999999</v>
      </c>
      <c r="M194" s="1">
        <v>0.24986314012540001</v>
      </c>
      <c r="N194" s="1">
        <f t="shared" si="30"/>
        <v>6.4311861719351313E-4</v>
      </c>
      <c r="O194" s="1">
        <f t="shared" si="31"/>
        <v>2.3712116400829562E-2</v>
      </c>
      <c r="P194" s="1">
        <f t="shared" si="32"/>
        <v>6.2005713636762369E-2</v>
      </c>
    </row>
    <row r="195" spans="1:16" x14ac:dyDescent="0.55000000000000004">
      <c r="A195">
        <f t="shared" si="33"/>
        <v>190.90445697933751</v>
      </c>
      <c r="C195">
        <f t="shared" ref="C195:C210" si="42">($B$3*EXP(-C$4*((PI()/($B$1*$B$2)))^0.5)*SIN(2*PI()*$A195/$B$2-C$4*SQRT(PI()/($B$1*$B$2))))+($C$3*EXP(-C$4*((PI()/($B$1*$C$2)))^0.5)*SIN(2*PI()*$A195/$C$2-C$4*SQRT(PI()/($B$1*$C$2))))</f>
        <v>0.16092460107574325</v>
      </c>
      <c r="D195">
        <f t="shared" si="41"/>
        <v>0.13138271190241022</v>
      </c>
      <c r="E195" s="1">
        <f t="shared" si="29"/>
        <v>3.0626575028451541E-4</v>
      </c>
      <c r="K195">
        <f t="shared" si="34"/>
        <v>190.90445697933751</v>
      </c>
      <c r="L195" s="1">
        <v>0.15773400000000001</v>
      </c>
      <c r="M195" s="1">
        <v>0.14342415107340001</v>
      </c>
      <c r="N195" s="1">
        <f t="shared" si="30"/>
        <v>6.9439038440217776E-4</v>
      </c>
      <c r="O195" s="1">
        <f t="shared" si="31"/>
        <v>2.4183792542755187E-2</v>
      </c>
      <c r="P195" s="1">
        <f t="shared" si="32"/>
        <v>2.0326340598971437E-2</v>
      </c>
    </row>
    <row r="196" spans="1:16" x14ac:dyDescent="0.55000000000000004">
      <c r="A196">
        <f t="shared" si="33"/>
        <v>191.90445697933751</v>
      </c>
      <c r="C196">
        <f t="shared" si="42"/>
        <v>3.5459561865207122E-2</v>
      </c>
      <c r="D196">
        <f t="shared" si="41"/>
        <v>9.7839130610496414E-2</v>
      </c>
      <c r="E196" s="1">
        <f t="shared" si="29"/>
        <v>4.1696976610776859E-4</v>
      </c>
      <c r="K196">
        <f t="shared" si="34"/>
        <v>191.90445697933751</v>
      </c>
      <c r="L196" s="1">
        <v>0.12471400000000001</v>
      </c>
      <c r="M196" s="1">
        <v>1.50397243019999E-2</v>
      </c>
      <c r="N196" s="1">
        <f t="shared" si="30"/>
        <v>7.2225860470287711E-4</v>
      </c>
      <c r="O196" s="1">
        <f t="shared" si="31"/>
        <v>1.5004140721033479E-2</v>
      </c>
      <c r="P196" s="1">
        <f t="shared" si="32"/>
        <v>2.012439899406371E-4</v>
      </c>
    </row>
    <row r="197" spans="1:16" x14ac:dyDescent="0.55000000000000004">
      <c r="A197">
        <f t="shared" si="33"/>
        <v>192.90445697933751</v>
      </c>
      <c r="C197">
        <f t="shared" si="42"/>
        <v>-9.9878729235830715E-2</v>
      </c>
      <c r="D197">
        <f t="shared" si="41"/>
        <v>3.8752700591642944E-2</v>
      </c>
      <c r="E197" s="1">
        <f t="shared" si="29"/>
        <v>6.3333639504320873E-4</v>
      </c>
      <c r="K197">
        <f t="shared" si="34"/>
        <v>192.90445697933751</v>
      </c>
      <c r="L197" s="1">
        <v>5.74039999999999E-2</v>
      </c>
      <c r="M197" s="1">
        <v>-0.12504490485</v>
      </c>
      <c r="N197" s="1">
        <f t="shared" si="30"/>
        <v>3.4787096962017654E-4</v>
      </c>
      <c r="O197" s="1">
        <f t="shared" si="31"/>
        <v>3.0449858459853838E-3</v>
      </c>
      <c r="P197" s="1">
        <f t="shared" si="32"/>
        <v>1.5850452451361879E-2</v>
      </c>
    </row>
    <row r="198" spans="1:16" x14ac:dyDescent="0.55000000000000004">
      <c r="A198">
        <f t="shared" si="33"/>
        <v>193.90445697933751</v>
      </c>
      <c r="C198">
        <f t="shared" si="42"/>
        <v>-0.21072886645867636</v>
      </c>
      <c r="D198">
        <f t="shared" si="41"/>
        <v>-3.0875330356154172E-2</v>
      </c>
      <c r="E198" s="1">
        <f t="shared" ref="E198:E261" si="43">(M198-C198)^2</f>
        <v>1.4864042196499232E-3</v>
      </c>
      <c r="K198">
        <f t="shared" si="34"/>
        <v>193.90445697933751</v>
      </c>
      <c r="L198" s="1">
        <v>-2.7432000000000002E-2</v>
      </c>
      <c r="M198" s="1">
        <v>-0.2492827796148</v>
      </c>
      <c r="N198" s="1">
        <f t="shared" si="30"/>
        <v>1.1856523941612804E-5</v>
      </c>
      <c r="O198" s="1">
        <f t="shared" si="31"/>
        <v>8.7939587079271608E-4</v>
      </c>
      <c r="P198" s="1">
        <f t="shared" si="32"/>
        <v>6.2568246012923281E-2</v>
      </c>
    </row>
    <row r="199" spans="1:16" x14ac:dyDescent="0.55000000000000004">
      <c r="A199">
        <f t="shared" si="33"/>
        <v>194.90445697933751</v>
      </c>
      <c r="C199">
        <f t="shared" si="42"/>
        <v>-0.26885259766058456</v>
      </c>
      <c r="D199">
        <f t="shared" si="41"/>
        <v>-9.3353542098408876E-2</v>
      </c>
      <c r="E199" s="1">
        <f t="shared" si="43"/>
        <v>4.96065085879755E-3</v>
      </c>
      <c r="K199">
        <f t="shared" si="34"/>
        <v>194.90445697933751</v>
      </c>
      <c r="L199" s="1">
        <v>-0.11150599999999999</v>
      </c>
      <c r="M199" s="1">
        <v>-0.33928448574260001</v>
      </c>
      <c r="N199" s="1">
        <f t="shared" ref="N199:N262" si="44">(L199-D199)^2</f>
        <v>3.2951172786903783E-4</v>
      </c>
      <c r="O199" s="1">
        <f t="shared" ref="O199:O262" si="45">(L199-$J$1)^2</f>
        <v>1.2934196642562845E-2</v>
      </c>
      <c r="P199" s="1">
        <f t="shared" ref="P199:P262" si="46">(M199-$J$2)^2</f>
        <v>0.11569396850984204</v>
      </c>
    </row>
    <row r="200" spans="1:16" x14ac:dyDescent="0.55000000000000004">
      <c r="A200">
        <f t="shared" si="33"/>
        <v>195.90445697933751</v>
      </c>
      <c r="C200">
        <f t="shared" si="42"/>
        <v>-0.25925100307097804</v>
      </c>
      <c r="D200">
        <f t="shared" si="41"/>
        <v>-0.13275636636957897</v>
      </c>
      <c r="E200" s="1">
        <f t="shared" si="43"/>
        <v>3.9298121279226703E-3</v>
      </c>
      <c r="K200">
        <f t="shared" si="34"/>
        <v>195.90445697933751</v>
      </c>
      <c r="L200" s="1">
        <v>-0.17627599999999899</v>
      </c>
      <c r="M200" s="1">
        <v>-0.32193921669940001</v>
      </c>
      <c r="N200" s="1">
        <f t="shared" si="44"/>
        <v>1.8939585113259855E-3</v>
      </c>
      <c r="O200" s="1">
        <f t="shared" si="45"/>
        <v>3.1861753630723758E-2</v>
      </c>
      <c r="P200" s="1">
        <f t="shared" si="46"/>
        <v>0.10419525104220378</v>
      </c>
    </row>
    <row r="201" spans="1:16" x14ac:dyDescent="0.55000000000000004">
      <c r="A201">
        <f t="shared" si="33"/>
        <v>196.90445697933751</v>
      </c>
      <c r="C201">
        <f t="shared" si="42"/>
        <v>-0.18395395802206008</v>
      </c>
      <c r="D201">
        <f t="shared" si="41"/>
        <v>-0.13893789604090595</v>
      </c>
      <c r="E201" s="1">
        <f t="shared" si="43"/>
        <v>4.4119976221243728E-3</v>
      </c>
      <c r="K201">
        <f t="shared" si="34"/>
        <v>196.90445697933751</v>
      </c>
      <c r="L201" s="1">
        <v>-0.21462999999999999</v>
      </c>
      <c r="M201" s="1">
        <v>-0.2503768277442</v>
      </c>
      <c r="N201" s="1">
        <f t="shared" si="44"/>
        <v>5.7292946017542994E-3</v>
      </c>
      <c r="O201" s="1">
        <f t="shared" si="45"/>
        <v>4.7025054292262752E-2</v>
      </c>
      <c r="P201" s="1">
        <f t="shared" si="46"/>
        <v>6.311676559513954E-2</v>
      </c>
    </row>
    <row r="202" spans="1:16" x14ac:dyDescent="0.55000000000000004">
      <c r="A202">
        <f t="shared" si="33"/>
        <v>197.90445697933751</v>
      </c>
      <c r="C202">
        <f t="shared" si="42"/>
        <v>-6.1529493700867882E-2</v>
      </c>
      <c r="D202">
        <f t="shared" si="41"/>
        <v>-0.11009414528171001</v>
      </c>
      <c r="E202" s="1">
        <f t="shared" si="43"/>
        <v>1.9275363170798252E-3</v>
      </c>
      <c r="K202">
        <f t="shared" si="34"/>
        <v>197.90445697933751</v>
      </c>
      <c r="L202" s="1">
        <v>-0.190245999999999</v>
      </c>
      <c r="M202" s="1">
        <v>-0.10543321013899901</v>
      </c>
      <c r="N202" s="1">
        <f t="shared" si="44"/>
        <v>6.4243198147817052E-3</v>
      </c>
      <c r="O202" s="1">
        <f t="shared" si="45"/>
        <v>3.7044165683072248E-2</v>
      </c>
      <c r="P202" s="1">
        <f t="shared" si="46"/>
        <v>1.1296901988949627E-2</v>
      </c>
    </row>
    <row r="203" spans="1:16" x14ac:dyDescent="0.55000000000000004">
      <c r="A203">
        <f t="shared" si="33"/>
        <v>198.90445697933751</v>
      </c>
      <c r="C203">
        <f t="shared" si="42"/>
        <v>7.7564629518392811E-2</v>
      </c>
      <c r="D203">
        <f t="shared" si="41"/>
        <v>-5.3229180324414448E-2</v>
      </c>
      <c r="E203" s="1">
        <f t="shared" si="43"/>
        <v>8.7837358163505924E-4</v>
      </c>
      <c r="K203">
        <f t="shared" si="34"/>
        <v>198.90445697933751</v>
      </c>
      <c r="L203" s="1">
        <v>-0.110744</v>
      </c>
      <c r="M203" s="1">
        <v>4.7927261524000002E-2</v>
      </c>
      <c r="N203" s="1">
        <f t="shared" si="44"/>
        <v>3.3079544823151224E-3</v>
      </c>
      <c r="O203" s="1">
        <f t="shared" si="45"/>
        <v>1.2761454885525655E-2</v>
      </c>
      <c r="P203" s="1">
        <f t="shared" si="46"/>
        <v>2.2159225321117595E-3</v>
      </c>
    </row>
    <row r="204" spans="1:16" x14ac:dyDescent="0.55000000000000004">
      <c r="A204">
        <f t="shared" ref="A204:A267" si="47">K204</f>
        <v>199.90445697933751</v>
      </c>
      <c r="C204">
        <f t="shared" si="42"/>
        <v>0.19861981072607873</v>
      </c>
      <c r="D204">
        <f t="shared" si="41"/>
        <v>1.7592676877079719E-2</v>
      </c>
      <c r="E204" s="1">
        <f t="shared" si="43"/>
        <v>7.7872195150239761E-4</v>
      </c>
      <c r="K204">
        <f t="shared" si="34"/>
        <v>199.90445697933751</v>
      </c>
      <c r="L204" s="1">
        <v>-7.8740000000000008E-3</v>
      </c>
      <c r="M204" s="1">
        <v>0.22652540069480001</v>
      </c>
      <c r="N204" s="1">
        <f t="shared" si="44"/>
        <v>6.48551631161587E-4</v>
      </c>
      <c r="O204" s="1">
        <f t="shared" si="45"/>
        <v>1.0194152550480061E-4</v>
      </c>
      <c r="P204" s="1">
        <f t="shared" si="46"/>
        <v>5.0927727700785831E-2</v>
      </c>
    </row>
    <row r="205" spans="1:16" x14ac:dyDescent="0.55000000000000004">
      <c r="A205">
        <f t="shared" si="47"/>
        <v>200.90445697933751</v>
      </c>
      <c r="C205">
        <f t="shared" si="42"/>
        <v>0.27138694932530749</v>
      </c>
      <c r="D205">
        <f t="shared" si="41"/>
        <v>8.4769949124650995E-2</v>
      </c>
      <c r="E205" s="1">
        <f t="shared" si="43"/>
        <v>5.4394762935275056E-3</v>
      </c>
      <c r="K205">
        <f t="shared" ref="K205:K268" si="48">K204+1</f>
        <v>200.90445697933751</v>
      </c>
      <c r="L205" s="1">
        <v>8.7375999999999898E-2</v>
      </c>
      <c r="M205" s="1">
        <v>0.34513975465180002</v>
      </c>
      <c r="N205" s="1">
        <f t="shared" si="44"/>
        <v>6.791501164906784E-6</v>
      </c>
      <c r="O205" s="1">
        <f t="shared" si="45"/>
        <v>7.2510998958558439E-3</v>
      </c>
      <c r="P205" s="1">
        <f t="shared" si="46"/>
        <v>0.11853290452410185</v>
      </c>
    </row>
    <row r="206" spans="1:16" x14ac:dyDescent="0.55000000000000004">
      <c r="A206">
        <f t="shared" si="47"/>
        <v>201.90445697933751</v>
      </c>
      <c r="C206">
        <f t="shared" si="42"/>
        <v>0.27766979059626018</v>
      </c>
      <c r="D206">
        <f t="shared" si="41"/>
        <v>0.1315775677947611</v>
      </c>
      <c r="E206" s="1">
        <f t="shared" si="43"/>
        <v>1.0379071406722977E-2</v>
      </c>
      <c r="K206">
        <f t="shared" si="48"/>
        <v>201.90445697933751</v>
      </c>
      <c r="L206" s="1">
        <v>0.17119599999999999</v>
      </c>
      <c r="M206" s="1">
        <v>0.37954751832279998</v>
      </c>
      <c r="N206" s="1">
        <f t="shared" si="44"/>
        <v>1.5696201704011102E-3</v>
      </c>
      <c r="O206" s="1">
        <f t="shared" si="45"/>
        <v>2.8552006661764794E-2</v>
      </c>
      <c r="P206" s="1">
        <f t="shared" si="46"/>
        <v>0.14340902684090642</v>
      </c>
    </row>
    <row r="207" spans="1:16" x14ac:dyDescent="0.55000000000000004">
      <c r="A207">
        <f t="shared" si="47"/>
        <v>202.90445697933751</v>
      </c>
      <c r="C207">
        <f t="shared" si="42"/>
        <v>0.21589336093650316</v>
      </c>
      <c r="D207">
        <f t="shared" si="41"/>
        <v>0.14636219054692023</v>
      </c>
      <c r="E207" s="1">
        <f t="shared" si="43"/>
        <v>7.6671226499293822E-3</v>
      </c>
      <c r="K207">
        <f t="shared" si="48"/>
        <v>202.90445697933751</v>
      </c>
      <c r="L207" s="1">
        <v>0.21742400000000001</v>
      </c>
      <c r="M207" s="1">
        <v>0.30345546832280001</v>
      </c>
      <c r="N207" s="1">
        <f t="shared" si="44"/>
        <v>5.0497807627458173E-3</v>
      </c>
      <c r="O207" s="1">
        <f t="shared" si="45"/>
        <v>4.6311638428175185E-2</v>
      </c>
      <c r="P207" s="1">
        <f t="shared" si="46"/>
        <v>9.1567845218545982E-2</v>
      </c>
    </row>
    <row r="208" spans="1:16" x14ac:dyDescent="0.55000000000000004">
      <c r="A208">
        <f t="shared" si="47"/>
        <v>203.90445697933751</v>
      </c>
      <c r="C208">
        <f t="shared" si="42"/>
        <v>0.10149958637403478</v>
      </c>
      <c r="D208">
        <f t="shared" si="41"/>
        <v>0.1254653107804089</v>
      </c>
      <c r="E208" s="1">
        <f t="shared" si="43"/>
        <v>5.2933709800839883E-3</v>
      </c>
      <c r="K208">
        <f t="shared" si="48"/>
        <v>203.90445697933751</v>
      </c>
      <c r="L208" s="1">
        <v>0.20929600000000001</v>
      </c>
      <c r="M208" s="1">
        <v>0.17425514272600001</v>
      </c>
      <c r="N208" s="1">
        <f t="shared" si="44"/>
        <v>7.0275844550316694E-3</v>
      </c>
      <c r="O208" s="1">
        <f t="shared" si="45"/>
        <v>4.2879389009905226E-2</v>
      </c>
      <c r="P208" s="1">
        <f t="shared" si="46"/>
        <v>3.0068068950148196E-2</v>
      </c>
    </row>
    <row r="209" spans="1:16" x14ac:dyDescent="0.55000000000000004">
      <c r="A209">
        <f t="shared" si="47"/>
        <v>204.90445697933751</v>
      </c>
      <c r="C209">
        <f t="shared" si="42"/>
        <v>-3.6929322449104018E-2</v>
      </c>
      <c r="D209">
        <f t="shared" si="41"/>
        <v>7.4139806044744613E-2</v>
      </c>
      <c r="E209" s="1">
        <f t="shared" si="43"/>
        <v>4.0281542959930781E-3</v>
      </c>
      <c r="K209">
        <f t="shared" si="48"/>
        <v>204.90445697933751</v>
      </c>
      <c r="L209" s="1">
        <v>0.15112999999999999</v>
      </c>
      <c r="M209" s="1">
        <v>2.6538419719599901E-2</v>
      </c>
      <c r="N209" s="1">
        <f t="shared" si="44"/>
        <v>5.9274899652678407E-3</v>
      </c>
      <c r="O209" s="1">
        <f t="shared" si="45"/>
        <v>2.217341091441084E-2</v>
      </c>
      <c r="P209" s="1">
        <f t="shared" si="46"/>
        <v>6.5970610251505301E-4</v>
      </c>
    </row>
    <row r="210" spans="1:16" x14ac:dyDescent="0.55000000000000004">
      <c r="A210">
        <f t="shared" si="47"/>
        <v>205.90445697933751</v>
      </c>
      <c r="C210">
        <f t="shared" si="42"/>
        <v>-0.16484566101976</v>
      </c>
      <c r="D210">
        <f t="shared" ref="D210:D225" si="49">($B$3*EXP(-D$4*((PI()/($B$1*$B$2)))^0.5)*SIN(2*PI()*$A210/$B$2-D$4*SQRT(PI()/($B$1*$B$2))))+($C$3*EXP(-D$4*((PI()/($B$1*$C$2)))^0.5)*SIN(2*PI()*$A210/$C$2-D$4*SQRT(PI()/($B$1*$C$2))))</f>
        <v>5.2297257127946872E-3</v>
      </c>
      <c r="E210" s="1">
        <f t="shared" si="43"/>
        <v>1.8817697409862057E-3</v>
      </c>
      <c r="K210">
        <f t="shared" si="48"/>
        <v>205.90445697933751</v>
      </c>
      <c r="L210" s="1">
        <v>6.5023999999999901E-2</v>
      </c>
      <c r="M210" s="1">
        <v>-0.121466291026799</v>
      </c>
      <c r="N210" s="1">
        <f t="shared" si="44"/>
        <v>3.5753552375335303E-3</v>
      </c>
      <c r="O210" s="1">
        <f t="shared" si="45"/>
        <v>3.9440146356134664E-3</v>
      </c>
      <c r="P210" s="1">
        <f t="shared" si="46"/>
        <v>1.4962174130686788E-2</v>
      </c>
    </row>
    <row r="211" spans="1:16" x14ac:dyDescent="0.55000000000000004">
      <c r="A211">
        <f t="shared" si="47"/>
        <v>206.90445697933751</v>
      </c>
      <c r="C211">
        <f t="shared" ref="C211:C226" si="50">($B$3*EXP(-C$4*((PI()/($B$1*$B$2)))^0.5)*SIN(2*PI()*$A211/$B$2-C$4*SQRT(PI()/($B$1*$B$2))))+($C$3*EXP(-C$4*((PI()/($B$1*$C$2)))^0.5)*SIN(2*PI()*$A211/$C$2-C$4*SQRT(PI()/($B$1*$C$2))))</f>
        <v>-0.25040645520195459</v>
      </c>
      <c r="D211">
        <f t="shared" si="49"/>
        <v>-6.4054882186385997E-2</v>
      </c>
      <c r="E211" s="1">
        <f t="shared" si="43"/>
        <v>2.181603885590127E-6</v>
      </c>
      <c r="K211">
        <f t="shared" si="48"/>
        <v>206.90445697933751</v>
      </c>
      <c r="L211" s="1">
        <v>-1.8796E-2</v>
      </c>
      <c r="M211" s="1">
        <v>-0.24892942985159999</v>
      </c>
      <c r="N211" s="1">
        <f t="shared" si="44"/>
        <v>2.0483664167611679E-3</v>
      </c>
      <c r="O211" s="1">
        <f t="shared" si="45"/>
        <v>4.4178194970454545E-4</v>
      </c>
      <c r="P211" s="1">
        <f t="shared" si="46"/>
        <v>6.2391599554845772E-2</v>
      </c>
    </row>
    <row r="212" spans="1:16" x14ac:dyDescent="0.55000000000000004">
      <c r="A212">
        <f t="shared" si="47"/>
        <v>207.90445697933751</v>
      </c>
      <c r="C212">
        <f t="shared" si="50"/>
        <v>-0.27246073736126891</v>
      </c>
      <c r="D212">
        <f t="shared" si="49"/>
        <v>-0.11645769393290414</v>
      </c>
      <c r="E212" s="1">
        <f t="shared" si="43"/>
        <v>3.3975425279486366E-3</v>
      </c>
      <c r="K212">
        <f t="shared" si="48"/>
        <v>207.90445697933751</v>
      </c>
      <c r="L212" s="1">
        <v>-0.101854</v>
      </c>
      <c r="M212" s="1">
        <v>-0.33074917985160002</v>
      </c>
      <c r="N212" s="1">
        <f t="shared" si="44"/>
        <v>2.1326787648594131E-4</v>
      </c>
      <c r="O212" s="1">
        <f t="shared" si="45"/>
        <v>1.0831940666758421E-2</v>
      </c>
      <c r="P212" s="1">
        <f t="shared" si="46"/>
        <v>0.10996045345929156</v>
      </c>
    </row>
    <row r="213" spans="1:16" x14ac:dyDescent="0.55000000000000004">
      <c r="A213">
        <f t="shared" si="47"/>
        <v>208.90445697933751</v>
      </c>
      <c r="C213">
        <f t="shared" si="50"/>
        <v>-0.22584729452995042</v>
      </c>
      <c r="D213">
        <f t="shared" si="49"/>
        <v>-0.13900502678379334</v>
      </c>
      <c r="E213" s="1">
        <f t="shared" si="43"/>
        <v>3.411807829560856E-3</v>
      </c>
      <c r="K213">
        <f t="shared" si="48"/>
        <v>208.90445697933751</v>
      </c>
      <c r="L213" s="1">
        <v>-0.16814799999999999</v>
      </c>
      <c r="M213" s="1">
        <v>-0.2842579770252</v>
      </c>
      <c r="N213" s="1">
        <f t="shared" si="44"/>
        <v>8.4931288788053826E-4</v>
      </c>
      <c r="O213" s="1">
        <f t="shared" si="45"/>
        <v>2.9026144616994074E-2</v>
      </c>
      <c r="P213" s="1">
        <f t="shared" si="46"/>
        <v>8.1288654218177672E-2</v>
      </c>
    </row>
    <row r="214" spans="1:16" x14ac:dyDescent="0.55000000000000004">
      <c r="A214">
        <f t="shared" si="47"/>
        <v>209.90445697933751</v>
      </c>
      <c r="C214">
        <f t="shared" si="50"/>
        <v>-0.12267236608726347</v>
      </c>
      <c r="D214">
        <f t="shared" si="49"/>
        <v>-0.12625640672433944</v>
      </c>
      <c r="E214" s="1">
        <f t="shared" si="43"/>
        <v>2.0004480398718672E-3</v>
      </c>
      <c r="K214">
        <f t="shared" si="48"/>
        <v>209.90445697933751</v>
      </c>
      <c r="L214" s="1">
        <v>-0.188722</v>
      </c>
      <c r="M214" s="1">
        <v>-0.16739873459479901</v>
      </c>
      <c r="N214" s="1">
        <f t="shared" si="44"/>
        <v>3.9019503432802501E-3</v>
      </c>
      <c r="O214" s="1">
        <f t="shared" si="45"/>
        <v>3.6459843936998249E-2</v>
      </c>
      <c r="P214" s="1">
        <f t="shared" si="46"/>
        <v>2.8308873392075502E-2</v>
      </c>
    </row>
    <row r="215" spans="1:16" x14ac:dyDescent="0.55000000000000004">
      <c r="A215">
        <f t="shared" si="47"/>
        <v>210.90445697933751</v>
      </c>
      <c r="C215">
        <f t="shared" si="50"/>
        <v>1.0752832414888636E-2</v>
      </c>
      <c r="D215">
        <f t="shared" si="49"/>
        <v>-8.1660359894959914E-2</v>
      </c>
      <c r="E215" s="1">
        <f t="shared" si="43"/>
        <v>4.2454612620532509E-4</v>
      </c>
      <c r="K215">
        <f t="shared" si="48"/>
        <v>210.90445697933751</v>
      </c>
      <c r="L215" s="1">
        <v>-0.140207999999999</v>
      </c>
      <c r="M215" s="1">
        <v>-9.8516847161999998E-3</v>
      </c>
      <c r="N215" s="1">
        <f t="shared" si="44"/>
        <v>3.4278261618691814E-3</v>
      </c>
      <c r="O215" s="1">
        <f t="shared" si="45"/>
        <v>2.0286478552296771E-2</v>
      </c>
      <c r="P215" s="1">
        <f t="shared" si="46"/>
        <v>1.1460473031938041E-4</v>
      </c>
    </row>
    <row r="216" spans="1:16" x14ac:dyDescent="0.55000000000000004">
      <c r="A216">
        <f t="shared" si="47"/>
        <v>211.90445697933751</v>
      </c>
      <c r="C216">
        <f t="shared" si="50"/>
        <v>0.14054408010263386</v>
      </c>
      <c r="D216">
        <f t="shared" si="49"/>
        <v>-1.6675275001062539E-2</v>
      </c>
      <c r="E216" s="1">
        <f t="shared" si="43"/>
        <v>2.0635225288313525E-6</v>
      </c>
      <c r="K216">
        <f t="shared" si="48"/>
        <v>211.90445697933751</v>
      </c>
      <c r="L216" s="1">
        <v>-5.41019999999999E-2</v>
      </c>
      <c r="M216" s="1">
        <v>0.141980576719</v>
      </c>
      <c r="N216" s="1">
        <f t="shared" si="44"/>
        <v>1.4007597441460825E-3</v>
      </c>
      <c r="O216" s="1">
        <f t="shared" si="45"/>
        <v>3.1724616470944073E-3</v>
      </c>
      <c r="P216" s="1">
        <f t="shared" si="46"/>
        <v>1.991680234047416E-2</v>
      </c>
    </row>
    <row r="217" spans="1:16" x14ac:dyDescent="0.55000000000000004">
      <c r="A217">
        <f t="shared" si="47"/>
        <v>212.90445697933751</v>
      </c>
      <c r="C217">
        <f t="shared" si="50"/>
        <v>0.23377787414248738</v>
      </c>
      <c r="D217">
        <f t="shared" si="49"/>
        <v>5.2123083582961513E-2</v>
      </c>
      <c r="E217" s="1">
        <f t="shared" si="43"/>
        <v>1.8761792464787796E-4</v>
      </c>
      <c r="K217">
        <f t="shared" si="48"/>
        <v>212.90445697933751</v>
      </c>
      <c r="L217" s="1">
        <v>3.53059999999999E-2</v>
      </c>
      <c r="M217" s="1">
        <v>0.24747524340259999</v>
      </c>
      <c r="N217" s="1">
        <f t="shared" si="44"/>
        <v>2.8281430023631703E-4</v>
      </c>
      <c r="O217" s="1">
        <f t="shared" si="45"/>
        <v>1.094510720063942E-3</v>
      </c>
      <c r="P217" s="1">
        <f t="shared" si="46"/>
        <v>6.0822197916900626E-2</v>
      </c>
    </row>
    <row r="218" spans="1:16" x14ac:dyDescent="0.55000000000000004">
      <c r="A218">
        <f t="shared" si="47"/>
        <v>213.90445697933751</v>
      </c>
      <c r="C218">
        <f t="shared" si="50"/>
        <v>0.26678128951902708</v>
      </c>
      <c r="D218">
        <f t="shared" si="49"/>
        <v>0.10721981982623027</v>
      </c>
      <c r="E218" s="1">
        <f t="shared" si="43"/>
        <v>5.7815370540087094E-4</v>
      </c>
      <c r="K218">
        <f t="shared" si="48"/>
        <v>213.90445697933751</v>
      </c>
      <c r="L218" s="1">
        <v>0.110236</v>
      </c>
      <c r="M218" s="1">
        <v>0.29082611651779899</v>
      </c>
      <c r="N218" s="1">
        <f t="shared" si="44"/>
        <v>9.0973428406415873E-6</v>
      </c>
      <c r="O218" s="1">
        <f t="shared" si="45"/>
        <v>1.1666892504740116E-2</v>
      </c>
      <c r="P218" s="1">
        <f t="shared" si="46"/>
        <v>8.4084016740489792E-2</v>
      </c>
    </row>
    <row r="219" spans="1:16" x14ac:dyDescent="0.55000000000000004">
      <c r="A219">
        <f t="shared" si="47"/>
        <v>214.90445697933751</v>
      </c>
      <c r="C219">
        <f t="shared" si="50"/>
        <v>0.23109377014370897</v>
      </c>
      <c r="D219">
        <f t="shared" si="49"/>
        <v>0.13457419480766311</v>
      </c>
      <c r="E219" s="1">
        <f t="shared" si="43"/>
        <v>3.5238216678698601E-5</v>
      </c>
      <c r="K219">
        <f t="shared" si="48"/>
        <v>214.90445697933751</v>
      </c>
      <c r="L219" s="1">
        <v>0.163575999999999</v>
      </c>
      <c r="M219" s="1">
        <v>0.22515759151779999</v>
      </c>
      <c r="N219" s="1">
        <f t="shared" si="44"/>
        <v>8.4110470441420087E-4</v>
      </c>
      <c r="O219" s="1">
        <f t="shared" si="45"/>
        <v>2.603491659213639E-2</v>
      </c>
      <c r="P219" s="1">
        <f t="shared" si="46"/>
        <v>5.0312246888409379E-2</v>
      </c>
    </row>
    <row r="220" spans="1:16" x14ac:dyDescent="0.55000000000000004">
      <c r="A220">
        <f t="shared" si="47"/>
        <v>215.90445697933751</v>
      </c>
      <c r="C220">
        <f t="shared" si="50"/>
        <v>0.13560190202534367</v>
      </c>
      <c r="D220">
        <f t="shared" si="49"/>
        <v>0.12715822601185053</v>
      </c>
      <c r="E220" s="1">
        <f t="shared" si="43"/>
        <v>4.9881348579931004E-4</v>
      </c>
      <c r="K220">
        <f t="shared" si="48"/>
        <v>215.90445697933751</v>
      </c>
      <c r="L220" s="1">
        <v>0.162052</v>
      </c>
      <c r="M220" s="1">
        <v>0.113267769273</v>
      </c>
      <c r="N220" s="1">
        <f t="shared" si="44"/>
        <v>1.2175754631360565E-3</v>
      </c>
      <c r="O220" s="1">
        <f t="shared" si="45"/>
        <v>2.5545434034211098E-2</v>
      </c>
      <c r="P220" s="1">
        <f t="shared" si="46"/>
        <v>1.2636928552721758E-2</v>
      </c>
    </row>
    <row r="221" spans="1:16" x14ac:dyDescent="0.55000000000000004">
      <c r="A221">
        <f t="shared" si="47"/>
        <v>216.90445697933751</v>
      </c>
      <c r="C221">
        <f t="shared" si="50"/>
        <v>4.3102244288656874E-3</v>
      </c>
      <c r="D221">
        <f t="shared" si="49"/>
        <v>8.6730770280183611E-2</v>
      </c>
      <c r="E221" s="1">
        <f t="shared" si="43"/>
        <v>1.0698483311795276E-3</v>
      </c>
      <c r="K221">
        <f t="shared" si="48"/>
        <v>216.90445697933751</v>
      </c>
      <c r="L221" s="1">
        <v>0.10896599999999899</v>
      </c>
      <c r="M221" s="1">
        <v>-2.8398311630999901E-2</v>
      </c>
      <c r="N221" s="1">
        <f t="shared" si="44"/>
        <v>4.9440544069296124E-4</v>
      </c>
      <c r="O221" s="1">
        <f t="shared" si="45"/>
        <v>1.139415139313522E-2</v>
      </c>
      <c r="P221" s="1">
        <f t="shared" si="46"/>
        <v>8.5567873187779168E-4</v>
      </c>
    </row>
    <row r="222" spans="1:16" x14ac:dyDescent="0.55000000000000004">
      <c r="A222">
        <f t="shared" si="47"/>
        <v>217.90445697933751</v>
      </c>
      <c r="C222">
        <f t="shared" si="50"/>
        <v>-0.12969189257281169</v>
      </c>
      <c r="D222">
        <f t="shared" si="49"/>
        <v>2.3400828708852003E-2</v>
      </c>
      <c r="E222" s="1">
        <f t="shared" si="43"/>
        <v>1.5077595302725201E-3</v>
      </c>
      <c r="K222">
        <f t="shared" si="48"/>
        <v>217.90445697933751</v>
      </c>
      <c r="L222" s="1">
        <v>2.5908E-2</v>
      </c>
      <c r="M222" s="1">
        <v>-0.16852177192199999</v>
      </c>
      <c r="N222" s="1">
        <f t="shared" si="44"/>
        <v>6.2859078831567148E-6</v>
      </c>
      <c r="O222" s="1">
        <f t="shared" si="45"/>
        <v>5.6099771818931058E-4</v>
      </c>
      <c r="P222" s="1">
        <f t="shared" si="46"/>
        <v>2.8688042078031318E-2</v>
      </c>
    </row>
    <row r="223" spans="1:16" x14ac:dyDescent="0.55000000000000004">
      <c r="A223">
        <f t="shared" si="47"/>
        <v>218.90445697933751</v>
      </c>
      <c r="C223">
        <f t="shared" si="50"/>
        <v>-0.2325510393261474</v>
      </c>
      <c r="D223">
        <f t="shared" si="49"/>
        <v>-4.6910447851827256E-2</v>
      </c>
      <c r="E223" s="1">
        <f t="shared" si="43"/>
        <v>4.0219994003103388E-3</v>
      </c>
      <c r="K223">
        <f t="shared" si="48"/>
        <v>218.90445697933751</v>
      </c>
      <c r="L223" s="1">
        <v>-5.9181999999999998E-2</v>
      </c>
      <c r="M223" s="1">
        <v>-0.295970274581</v>
      </c>
      <c r="N223" s="1">
        <f t="shared" si="44"/>
        <v>1.5059099212532306E-4</v>
      </c>
      <c r="O223" s="1">
        <f t="shared" si="45"/>
        <v>3.770526080675695E-3</v>
      </c>
      <c r="P223" s="1">
        <f t="shared" si="46"/>
        <v>8.8104457146513951E-2</v>
      </c>
    </row>
    <row r="224" spans="1:16" x14ac:dyDescent="0.55000000000000004">
      <c r="A224">
        <f t="shared" si="47"/>
        <v>219.90445697933751</v>
      </c>
      <c r="C224">
        <f t="shared" si="50"/>
        <v>-0.27816679536359357</v>
      </c>
      <c r="D224">
        <f t="shared" si="49"/>
        <v>-0.10647133412144287</v>
      </c>
      <c r="E224" s="1">
        <f t="shared" si="43"/>
        <v>1.0559797642084413E-2</v>
      </c>
      <c r="K224">
        <f t="shared" si="48"/>
        <v>219.90445697933751</v>
      </c>
      <c r="L224" s="1">
        <v>-0.14605000000000001</v>
      </c>
      <c r="M224" s="1">
        <v>-0.3809276713918</v>
      </c>
      <c r="N224" s="1">
        <f t="shared" si="44"/>
        <v>1.5664707927264634E-3</v>
      </c>
      <c r="O224" s="1">
        <f t="shared" si="45"/>
        <v>2.1984766758915527E-2</v>
      </c>
      <c r="P224" s="1">
        <f t="shared" si="46"/>
        <v>0.1457569965834799</v>
      </c>
    </row>
    <row r="225" spans="1:16" x14ac:dyDescent="0.55000000000000004">
      <c r="A225">
        <f t="shared" si="47"/>
        <v>220.90445697933751</v>
      </c>
      <c r="C225">
        <f t="shared" si="50"/>
        <v>-0.2547640310652779</v>
      </c>
      <c r="D225">
        <f t="shared" si="49"/>
        <v>-0.14019899338661262</v>
      </c>
      <c r="E225" s="1">
        <f t="shared" si="43"/>
        <v>1.1141046350442843E-2</v>
      </c>
      <c r="K225">
        <f t="shared" si="48"/>
        <v>220.90445697933751</v>
      </c>
      <c r="L225" s="1">
        <v>-0.21082000000000001</v>
      </c>
      <c r="M225" s="1">
        <v>-0.360315186200799</v>
      </c>
      <c r="N225" s="1">
        <f t="shared" si="44"/>
        <v>4.9873265750881041E-3</v>
      </c>
      <c r="O225" s="1">
        <f t="shared" si="45"/>
        <v>4.5387153507076804E-2</v>
      </c>
      <c r="P225" s="1">
        <f t="shared" si="46"/>
        <v>0.13044294642476739</v>
      </c>
    </row>
    <row r="226" spans="1:16" x14ac:dyDescent="0.55000000000000004">
      <c r="A226">
        <f t="shared" si="47"/>
        <v>221.90445697933751</v>
      </c>
      <c r="C226">
        <f t="shared" si="50"/>
        <v>-0.16786807689867314</v>
      </c>
      <c r="D226">
        <f t="shared" ref="D226:D241" si="51">($B$3*EXP(-D$4*((PI()/($B$1*$B$2)))^0.5)*SIN(2*PI()*$A226/$B$2-D$4*SQRT(PI()/($B$1*$B$2))))+($C$3*EXP(-D$4*((PI()/($B$1*$C$2)))^0.5)*SIN(2*PI()*$A226/$C$2-D$4*SQRT(PI()/($B$1*$C$2))))</f>
        <v>-0.13945591298239077</v>
      </c>
      <c r="E226" s="1">
        <f t="shared" si="43"/>
        <v>5.2675373579464582E-3</v>
      </c>
      <c r="K226">
        <f t="shared" si="48"/>
        <v>221.90445697933751</v>
      </c>
      <c r="L226" s="1">
        <v>-0.23774400000000001</v>
      </c>
      <c r="M226" s="1">
        <v>-0.24044587900059999</v>
      </c>
      <c r="N226" s="1">
        <f t="shared" si="44"/>
        <v>9.6605480495811271E-3</v>
      </c>
      <c r="O226" s="1">
        <f t="shared" si="45"/>
        <v>5.7583973725057573E-2</v>
      </c>
      <c r="P226" s="1">
        <f t="shared" si="46"/>
        <v>5.8225474843523584E-2</v>
      </c>
    </row>
    <row r="227" spans="1:16" x14ac:dyDescent="0.55000000000000004">
      <c r="A227">
        <f t="shared" si="47"/>
        <v>222.90445697933751</v>
      </c>
      <c r="C227">
        <f t="shared" ref="C227:C242" si="52">($B$3*EXP(-C$4*((PI()/($B$1*$B$2)))^0.5)*SIN(2*PI()*$A227/$B$2-C$4*SQRT(PI()/($B$1*$B$2))))+($C$3*EXP(-C$4*((PI()/($B$1*$C$2)))^0.5)*SIN(2*PI()*$A227/$C$2-C$4*SQRT(PI()/($B$1*$C$2))))</f>
        <v>-3.8934231479720569E-2</v>
      </c>
      <c r="D227">
        <f t="shared" si="51"/>
        <v>-0.10422889268667872</v>
      </c>
      <c r="E227" s="1">
        <f t="shared" si="43"/>
        <v>4.3374199038550025E-4</v>
      </c>
      <c r="K227">
        <f t="shared" si="48"/>
        <v>222.90445697933751</v>
      </c>
      <c r="L227" s="1">
        <v>-0.193547999999999</v>
      </c>
      <c r="M227" s="1">
        <v>-5.9760704786199999E-2</v>
      </c>
      <c r="N227" s="1">
        <f t="shared" si="44"/>
        <v>7.9779029312484241E-3</v>
      </c>
      <c r="O227" s="1">
        <f t="shared" si="45"/>
        <v>3.8326131584900072E-2</v>
      </c>
      <c r="P227" s="1">
        <f t="shared" si="46"/>
        <v>3.6741030576236075E-3</v>
      </c>
    </row>
    <row r="228" spans="1:16" x14ac:dyDescent="0.55000000000000004">
      <c r="A228">
        <f t="shared" si="47"/>
        <v>223.90445697933751</v>
      </c>
      <c r="C228">
        <f t="shared" si="52"/>
        <v>0.10002488165420571</v>
      </c>
      <c r="D228">
        <f t="shared" si="51"/>
        <v>-4.3142542857516814E-2</v>
      </c>
      <c r="E228" s="1">
        <f t="shared" si="43"/>
        <v>1.6033662994056956E-4</v>
      </c>
      <c r="K228">
        <f t="shared" si="48"/>
        <v>223.90445697933751</v>
      </c>
      <c r="L228" s="1">
        <v>-9.7790000000000002E-2</v>
      </c>
      <c r="M228" s="1">
        <v>0.11268729177</v>
      </c>
      <c r="N228" s="1">
        <f t="shared" si="44"/>
        <v>2.9863445721395369E-3</v>
      </c>
      <c r="O228" s="1">
        <f t="shared" si="45"/>
        <v>1.0002522079893399E-2</v>
      </c>
      <c r="P228" s="1">
        <f t="shared" si="46"/>
        <v>1.2506757801560841E-2</v>
      </c>
    </row>
    <row r="229" spans="1:16" x14ac:dyDescent="0.55000000000000004">
      <c r="A229">
        <f t="shared" si="47"/>
        <v>224.90445697933751</v>
      </c>
      <c r="C229">
        <f t="shared" si="52"/>
        <v>0.21446484426866691</v>
      </c>
      <c r="D229">
        <f t="shared" si="51"/>
        <v>2.8696618404983588E-2</v>
      </c>
      <c r="E229" s="1">
        <f t="shared" si="43"/>
        <v>7.1431674656534088E-3</v>
      </c>
      <c r="K229">
        <f t="shared" si="48"/>
        <v>224.90445697933751</v>
      </c>
      <c r="L229" s="1">
        <v>1.4732E-2</v>
      </c>
      <c r="M229" s="1">
        <v>0.29898210561600003</v>
      </c>
      <c r="N229" s="1">
        <f t="shared" si="44"/>
        <v>1.9501056719680639E-4</v>
      </c>
      <c r="O229" s="1">
        <f t="shared" si="45"/>
        <v>1.5648484806811926E-4</v>
      </c>
      <c r="P229" s="1">
        <f t="shared" si="46"/>
        <v>8.88805610394625E-2</v>
      </c>
    </row>
    <row r="230" spans="1:16" x14ac:dyDescent="0.55000000000000004">
      <c r="A230">
        <f t="shared" si="47"/>
        <v>225.90445697933751</v>
      </c>
      <c r="C230">
        <f t="shared" si="52"/>
        <v>0.2759718898874679</v>
      </c>
      <c r="D230">
        <f t="shared" si="51"/>
        <v>9.348423810034788E-2</v>
      </c>
      <c r="E230" s="1">
        <f t="shared" si="43"/>
        <v>1.7239513494369151E-2</v>
      </c>
      <c r="K230">
        <f t="shared" si="48"/>
        <v>225.90445697933751</v>
      </c>
      <c r="L230" s="1">
        <v>0.121666</v>
      </c>
      <c r="M230" s="1">
        <v>0.4072712177394</v>
      </c>
      <c r="N230" s="1">
        <f t="shared" si="44"/>
        <v>7.942117037686837E-4</v>
      </c>
      <c r="O230" s="1">
        <f t="shared" si="45"/>
        <v>1.4266723509182242E-2</v>
      </c>
      <c r="P230" s="1">
        <f t="shared" si="46"/>
        <v>0.16517521890715084</v>
      </c>
    </row>
    <row r="231" spans="1:16" x14ac:dyDescent="0.55000000000000004">
      <c r="A231">
        <f t="shared" si="47"/>
        <v>226.90445697933751</v>
      </c>
      <c r="C231">
        <f t="shared" si="52"/>
        <v>0.26938619353101695</v>
      </c>
      <c r="D231">
        <f t="shared" si="51"/>
        <v>0.13517999107284587</v>
      </c>
      <c r="E231" s="1">
        <f t="shared" si="43"/>
        <v>2.3934809530975151E-2</v>
      </c>
      <c r="K231">
        <f t="shared" si="48"/>
        <v>226.90445697933751</v>
      </c>
      <c r="L231" s="1">
        <v>0.20751800000000001</v>
      </c>
      <c r="M231" s="1">
        <v>0.42409498297420001</v>
      </c>
      <c r="N231" s="1">
        <f t="shared" si="44"/>
        <v>5.232787535545032E-3</v>
      </c>
      <c r="O231" s="1">
        <f t="shared" si="45"/>
        <v>4.2146197317658673E-2</v>
      </c>
      <c r="P231" s="1">
        <f t="shared" si="46"/>
        <v>0.17913320463076898</v>
      </c>
    </row>
    <row r="232" spans="1:16" x14ac:dyDescent="0.55000000000000004">
      <c r="A232">
        <f t="shared" si="47"/>
        <v>227.90445697933751</v>
      </c>
      <c r="C232">
        <f t="shared" si="52"/>
        <v>0.19659667256809846</v>
      </c>
      <c r="D232">
        <f t="shared" si="51"/>
        <v>0.14352652153293627</v>
      </c>
      <c r="E232" s="1">
        <f t="shared" si="43"/>
        <v>1.0177405494706483E-2</v>
      </c>
      <c r="K232">
        <f t="shared" si="48"/>
        <v>227.90445697933751</v>
      </c>
      <c r="L232" s="1">
        <v>0.255269999999999</v>
      </c>
      <c r="M232" s="1">
        <v>0.29747980046720002</v>
      </c>
      <c r="N232" s="1">
        <f t="shared" si="44"/>
        <v>1.2486604979918912E-2</v>
      </c>
      <c r="O232" s="1">
        <f t="shared" si="45"/>
        <v>6.4032981785994161E-2</v>
      </c>
      <c r="P232" s="1">
        <f t="shared" si="46"/>
        <v>8.7987058208100918E-2</v>
      </c>
    </row>
    <row r="233" spans="1:16" x14ac:dyDescent="0.55000000000000004">
      <c r="A233">
        <f t="shared" si="47"/>
        <v>228.90445697933751</v>
      </c>
      <c r="C233">
        <f t="shared" si="52"/>
        <v>7.6054358305915448E-2</v>
      </c>
      <c r="D233">
        <f t="shared" si="51"/>
        <v>0.11661604647500268</v>
      </c>
      <c r="E233" s="1">
        <f t="shared" si="43"/>
        <v>4.1747744681636736E-3</v>
      </c>
      <c r="K233">
        <f t="shared" si="48"/>
        <v>228.90445697933751</v>
      </c>
      <c r="L233" s="1">
        <v>0.22428200000000001</v>
      </c>
      <c r="M233" s="1">
        <v>0.14066685298119999</v>
      </c>
      <c r="N233" s="1">
        <f t="shared" si="44"/>
        <v>1.1591957548446885E-2</v>
      </c>
      <c r="O233" s="1">
        <f t="shared" si="45"/>
        <v>4.9310372862840464E-2</v>
      </c>
      <c r="P233" s="1">
        <f t="shared" si="46"/>
        <v>1.954772468932248E-2</v>
      </c>
    </row>
    <row r="234" spans="1:16" x14ac:dyDescent="0.55000000000000004">
      <c r="A234">
        <f t="shared" si="47"/>
        <v>229.90445697933751</v>
      </c>
      <c r="C234">
        <f t="shared" si="52"/>
        <v>-6.1872755628992457E-2</v>
      </c>
      <c r="D234">
        <f t="shared" si="51"/>
        <v>6.1360154121759367E-2</v>
      </c>
      <c r="E234" s="1">
        <f t="shared" si="43"/>
        <v>1.8743448182477957E-3</v>
      </c>
      <c r="K234">
        <f t="shared" si="48"/>
        <v>229.90445697933751</v>
      </c>
      <c r="L234" s="1">
        <v>0.14071600000000001</v>
      </c>
      <c r="M234" s="1">
        <v>-1.85790514879999E-2</v>
      </c>
      <c r="N234" s="1">
        <f t="shared" si="44"/>
        <v>6.2973502750510819E-3</v>
      </c>
      <c r="O234" s="1">
        <f t="shared" si="45"/>
        <v>1.9180419183252462E-2</v>
      </c>
      <c r="P234" s="1">
        <f t="shared" si="46"/>
        <v>3.7763086541231755E-4</v>
      </c>
    </row>
    <row r="235" spans="1:16" x14ac:dyDescent="0.55000000000000004">
      <c r="A235">
        <f t="shared" si="47"/>
        <v>230.90445697933751</v>
      </c>
      <c r="C235">
        <f t="shared" si="52"/>
        <v>-0.18253555537774802</v>
      </c>
      <c r="D235">
        <f t="shared" si="51"/>
        <v>-8.2547806202599317E-3</v>
      </c>
      <c r="E235" s="1">
        <f t="shared" si="43"/>
        <v>7.6667983230023254E-5</v>
      </c>
      <c r="K235">
        <f t="shared" si="48"/>
        <v>230.90445697933751</v>
      </c>
      <c r="L235" s="1">
        <v>4.2164E-2</v>
      </c>
      <c r="M235" s="1">
        <v>-0.19129158091619999</v>
      </c>
      <c r="N235" s="1">
        <f t="shared" si="44"/>
        <v>2.5420534392338982E-3</v>
      </c>
      <c r="O235" s="1">
        <f t="shared" si="45"/>
        <v>1.5953146667292252E-3</v>
      </c>
      <c r="P235" s="1">
        <f t="shared" si="46"/>
        <v>3.6919799436903787E-2</v>
      </c>
    </row>
    <row r="236" spans="1:16" x14ac:dyDescent="0.55000000000000004">
      <c r="A236">
        <f t="shared" si="47"/>
        <v>231.90445697933751</v>
      </c>
      <c r="C236">
        <f t="shared" si="52"/>
        <v>-0.2557111017331305</v>
      </c>
      <c r="D236">
        <f t="shared" si="51"/>
        <v>-7.4687728085453403E-2</v>
      </c>
      <c r="E236" s="1">
        <f t="shared" si="43"/>
        <v>2.8641011167474016E-3</v>
      </c>
      <c r="K236">
        <f t="shared" si="48"/>
        <v>231.90445697933751</v>
      </c>
      <c r="L236" s="1">
        <v>-5.3593999999999899E-2</v>
      </c>
      <c r="M236" s="1">
        <v>-0.309228399093399</v>
      </c>
      <c r="N236" s="1">
        <f t="shared" si="44"/>
        <v>4.4494536454304997E-4</v>
      </c>
      <c r="O236" s="1">
        <f t="shared" si="45"/>
        <v>3.1154939077362794E-3</v>
      </c>
      <c r="P236" s="1">
        <f t="shared" si="46"/>
        <v>9.615089278025446E-2</v>
      </c>
    </row>
    <row r="237" spans="1:16" x14ac:dyDescent="0.55000000000000004">
      <c r="A237">
        <f t="shared" si="47"/>
        <v>232.90445697933751</v>
      </c>
      <c r="C237">
        <f t="shared" si="52"/>
        <v>-0.26319308973822564</v>
      </c>
      <c r="D237">
        <f t="shared" si="51"/>
        <v>-0.12125374214501765</v>
      </c>
      <c r="E237" s="1">
        <f t="shared" si="43"/>
        <v>9.3547303072665598E-3</v>
      </c>
      <c r="K237">
        <f t="shared" si="48"/>
        <v>232.90445697933751</v>
      </c>
      <c r="L237" s="1">
        <v>-0.136651999999999</v>
      </c>
      <c r="M237" s="1">
        <v>-0.35991294451099998</v>
      </c>
      <c r="N237" s="1">
        <f t="shared" si="44"/>
        <v>2.371063449684948E-4</v>
      </c>
      <c r="O237" s="1">
        <f t="shared" si="45"/>
        <v>1.9286157192789883E-2</v>
      </c>
      <c r="P237" s="1">
        <f t="shared" si="46"/>
        <v>0.13015255387694227</v>
      </c>
    </row>
    <row r="238" spans="1:16" x14ac:dyDescent="0.55000000000000004">
      <c r="A238">
        <f t="shared" si="47"/>
        <v>233.90445697933751</v>
      </c>
      <c r="C238">
        <f t="shared" si="52"/>
        <v>-0.20335809543942587</v>
      </c>
      <c r="D238">
        <f t="shared" si="51"/>
        <v>-0.13631667590414101</v>
      </c>
      <c r="E238" s="1">
        <f t="shared" si="43"/>
        <v>6.9544925195878619E-3</v>
      </c>
      <c r="K238">
        <f t="shared" si="48"/>
        <v>233.90445697933751</v>
      </c>
      <c r="L238" s="1">
        <v>-0.19100800000000001</v>
      </c>
      <c r="M238" s="1">
        <v>-0.28675169543119899</v>
      </c>
      <c r="N238" s="1">
        <f t="shared" si="44"/>
        <v>2.9911409313582871E-3</v>
      </c>
      <c r="O238" s="1">
        <f t="shared" si="45"/>
        <v>3.7338068488109825E-2</v>
      </c>
      <c r="P238" s="1">
        <f t="shared" si="46"/>
        <v>8.2716849199360135E-2</v>
      </c>
    </row>
    <row r="239" spans="1:16" x14ac:dyDescent="0.55000000000000004">
      <c r="A239">
        <f t="shared" si="47"/>
        <v>234.90445697933751</v>
      </c>
      <c r="C239">
        <f t="shared" si="52"/>
        <v>-9.1560493435370441E-2</v>
      </c>
      <c r="D239">
        <f t="shared" si="51"/>
        <v>-0.11621018566958144</v>
      </c>
      <c r="E239" s="1">
        <f t="shared" si="43"/>
        <v>3.067332159626283E-3</v>
      </c>
      <c r="K239">
        <f t="shared" si="48"/>
        <v>234.90445697933751</v>
      </c>
      <c r="L239" s="1">
        <v>-0.19075400000000001</v>
      </c>
      <c r="M239" s="1">
        <v>-0.14694399422419999</v>
      </c>
      <c r="N239" s="1">
        <f t="shared" si="44"/>
        <v>5.5567802549279163E-3</v>
      </c>
      <c r="O239" s="1">
        <f t="shared" si="45"/>
        <v>3.7239971854430759E-2</v>
      </c>
      <c r="P239" s="1">
        <f t="shared" si="46"/>
        <v>2.1844151078720616E-2</v>
      </c>
    </row>
    <row r="240" spans="1:16" x14ac:dyDescent="0.55000000000000004">
      <c r="A240">
        <f t="shared" si="47"/>
        <v>235.90445697933751</v>
      </c>
      <c r="C240">
        <f t="shared" si="52"/>
        <v>4.3742539746798897E-2</v>
      </c>
      <c r="D240">
        <f t="shared" si="51"/>
        <v>-6.6153086713731823E-2</v>
      </c>
      <c r="E240" s="1">
        <f t="shared" si="43"/>
        <v>5.8259810731596062E-4</v>
      </c>
      <c r="K240">
        <f t="shared" si="48"/>
        <v>235.90445697933751</v>
      </c>
      <c r="L240" s="1">
        <v>-0.12750800000000001</v>
      </c>
      <c r="M240" s="1">
        <v>1.9605470593399999E-2</v>
      </c>
      <c r="N240" s="1">
        <f t="shared" si="44"/>
        <v>3.7644253843654883E-3</v>
      </c>
      <c r="O240" s="1">
        <f t="shared" si="45"/>
        <v>1.6830031068343868E-2</v>
      </c>
      <c r="P240" s="1">
        <f t="shared" si="46"/>
        <v>3.5162983155494172E-4</v>
      </c>
    </row>
    <row r="241" spans="1:16" x14ac:dyDescent="0.55000000000000004">
      <c r="A241">
        <f t="shared" si="47"/>
        <v>236.90445697933751</v>
      </c>
      <c r="C241">
        <f t="shared" si="52"/>
        <v>0.16816124746336686</v>
      </c>
      <c r="D241">
        <f t="shared" si="51"/>
        <v>1.0706781102099228E-3</v>
      </c>
      <c r="E241" s="1">
        <f t="shared" si="43"/>
        <v>1.4063308964796031E-4</v>
      </c>
      <c r="K241">
        <f t="shared" si="48"/>
        <v>236.90445697933751</v>
      </c>
      <c r="L241" s="1">
        <v>-3.2766000000000003E-2</v>
      </c>
      <c r="M241" s="1">
        <v>0.18002012977359999</v>
      </c>
      <c r="N241" s="1">
        <f t="shared" si="44"/>
        <v>1.1449207855339595E-3</v>
      </c>
      <c r="O241" s="1">
        <f t="shared" si="45"/>
        <v>1.2242028020530565E-3</v>
      </c>
      <c r="P241" s="1">
        <f t="shared" si="46"/>
        <v>3.2100618454783354E-2</v>
      </c>
    </row>
    <row r="242" spans="1:16" x14ac:dyDescent="0.55000000000000004">
      <c r="A242">
        <f t="shared" si="47"/>
        <v>237.90445697933751</v>
      </c>
      <c r="C242">
        <f t="shared" si="52"/>
        <v>0.25003577867893523</v>
      </c>
      <c r="D242">
        <f t="shared" ref="D242:D257" si="53">($B$3*EXP(-D$4*((PI()/($B$1*$B$2)))^0.5)*SIN(2*PI()*$A242/$B$2-D$4*SQRT(PI()/($B$1*$B$2))))+($C$3*EXP(-D$4*((PI()/($B$1*$C$2)))^0.5)*SIN(2*PI()*$A242/$C$2-D$4*SQRT(PI()/($B$1*$C$2))))</f>
        <v>6.8335275827130046E-2</v>
      </c>
      <c r="E242" s="1">
        <f t="shared" si="43"/>
        <v>1.8976391083361649E-3</v>
      </c>
      <c r="K242">
        <f t="shared" si="48"/>
        <v>237.90445697933751</v>
      </c>
      <c r="L242" s="1">
        <v>5.7149999999999902E-2</v>
      </c>
      <c r="M242" s="1">
        <v>0.29359767841180001</v>
      </c>
      <c r="N242" s="1">
        <f t="shared" si="44"/>
        <v>1.2511039532898193E-4</v>
      </c>
      <c r="O242" s="1">
        <f t="shared" si="45"/>
        <v>3.0170182156644483E-3</v>
      </c>
      <c r="P242" s="1">
        <f t="shared" si="46"/>
        <v>8.5699051433315271E-2</v>
      </c>
    </row>
    <row r="243" spans="1:16" x14ac:dyDescent="0.55000000000000004">
      <c r="A243">
        <f t="shared" si="47"/>
        <v>238.90445697933751</v>
      </c>
      <c r="C243">
        <f t="shared" ref="C243:C258" si="54">($B$3*EXP(-C$4*((PI()/($B$1*$B$2)))^0.5)*SIN(2*PI()*$A243/$B$2-C$4*SQRT(PI()/($B$1*$B$2))))+($C$3*EXP(-C$4*((PI()/($B$1*$C$2)))^0.5)*SIN(2*PI()*$A243/$C$2-C$4*SQRT(PI()/($B$1*$C$2))))</f>
        <v>0.26841287371883038</v>
      </c>
      <c r="D243">
        <f t="shared" si="53"/>
        <v>0.1184888317421187</v>
      </c>
      <c r="E243" s="1">
        <f t="shared" si="43"/>
        <v>1.444635172768349E-3</v>
      </c>
      <c r="K243">
        <f t="shared" si="48"/>
        <v>238.90445697933751</v>
      </c>
      <c r="L243" s="1">
        <v>0.13284199999999999</v>
      </c>
      <c r="M243" s="1">
        <v>0.30642123033640001</v>
      </c>
      <c r="N243" s="1">
        <f t="shared" si="44"/>
        <v>2.0601343903905089E-4</v>
      </c>
      <c r="O243" s="1">
        <f t="shared" si="45"/>
        <v>1.7061425147303435E-2</v>
      </c>
      <c r="P243" s="1">
        <f t="shared" si="46"/>
        <v>9.337153076961964E-2</v>
      </c>
    </row>
    <row r="244" spans="1:16" x14ac:dyDescent="0.55000000000000004">
      <c r="A244">
        <f t="shared" si="47"/>
        <v>239.90445697933751</v>
      </c>
      <c r="C244">
        <f t="shared" si="54"/>
        <v>0.21833102774505009</v>
      </c>
      <c r="D244">
        <f t="shared" si="53"/>
        <v>0.13867662609834291</v>
      </c>
      <c r="E244" s="1">
        <f t="shared" si="43"/>
        <v>7.1819589276724474E-5</v>
      </c>
      <c r="K244">
        <f t="shared" si="48"/>
        <v>239.90445697933751</v>
      </c>
      <c r="L244" s="1">
        <v>0.170434</v>
      </c>
      <c r="M244" s="1">
        <v>0.20985638384239999</v>
      </c>
      <c r="N244" s="1">
        <f t="shared" si="44"/>
        <v>1.0085307971296508E-3</v>
      </c>
      <c r="O244" s="1">
        <f t="shared" si="45"/>
        <v>2.8295071858801993E-2</v>
      </c>
      <c r="P244" s="1">
        <f t="shared" si="46"/>
        <v>4.3682132231886245E-2</v>
      </c>
    </row>
    <row r="245" spans="1:16" x14ac:dyDescent="0.55000000000000004">
      <c r="A245">
        <f t="shared" si="47"/>
        <v>240.90445697933751</v>
      </c>
      <c r="C245">
        <f t="shared" si="54"/>
        <v>0.11208488308740489</v>
      </c>
      <c r="D245">
        <f t="shared" si="53"/>
        <v>0.12358448862505828</v>
      </c>
      <c r="E245" s="1">
        <f t="shared" si="43"/>
        <v>1.7197261429249206E-3</v>
      </c>
      <c r="K245">
        <f t="shared" si="48"/>
        <v>240.90445697933751</v>
      </c>
      <c r="L245" s="1">
        <v>0.15290799999999899</v>
      </c>
      <c r="M245" s="1">
        <v>7.06153021524E-2</v>
      </c>
      <c r="N245" s="1">
        <f t="shared" si="44"/>
        <v>8.5986831935627739E-4</v>
      </c>
      <c r="O245" s="1">
        <f t="shared" si="45"/>
        <v>2.2706086878657092E-2</v>
      </c>
      <c r="P245" s="1">
        <f t="shared" si="46"/>
        <v>4.8666845990600026E-3</v>
      </c>
    </row>
    <row r="246" spans="1:16" x14ac:dyDescent="0.55000000000000004">
      <c r="A246">
        <f t="shared" si="47"/>
        <v>241.90445697933751</v>
      </c>
      <c r="C246">
        <f t="shared" si="54"/>
        <v>-2.3849807067641789E-2</v>
      </c>
      <c r="D246">
        <f t="shared" si="53"/>
        <v>7.6786609306681505E-2</v>
      </c>
      <c r="E246" s="1">
        <f t="shared" si="43"/>
        <v>2.3484385557943229E-3</v>
      </c>
      <c r="K246">
        <f t="shared" si="48"/>
        <v>241.90445697933751</v>
      </c>
      <c r="L246" s="1">
        <v>8.33119999999999E-2</v>
      </c>
      <c r="M246" s="1">
        <v>-7.2310497898399897E-2</v>
      </c>
      <c r="N246" s="1">
        <f t="shared" si="44"/>
        <v>4.258072370044632E-5</v>
      </c>
      <c r="O246" s="1">
        <f t="shared" si="45"/>
        <v>6.5754892347208663E-3</v>
      </c>
      <c r="P246" s="1">
        <f t="shared" si="46"/>
        <v>5.3529962209626549E-3</v>
      </c>
    </row>
    <row r="247" spans="1:16" x14ac:dyDescent="0.55000000000000004">
      <c r="A247">
        <f t="shared" si="47"/>
        <v>242.90445697933751</v>
      </c>
      <c r="C247">
        <f t="shared" si="54"/>
        <v>-0.15545857914740643</v>
      </c>
      <c r="D247">
        <f t="shared" si="53"/>
        <v>9.8584085282504095E-3</v>
      </c>
      <c r="E247" s="1">
        <f t="shared" si="43"/>
        <v>3.9380816952265208E-3</v>
      </c>
      <c r="K247">
        <f t="shared" si="48"/>
        <v>242.90445697933751</v>
      </c>
      <c r="L247" s="1">
        <v>-4.5719999999999997E-3</v>
      </c>
      <c r="M247" s="1">
        <v>-0.218212716024799</v>
      </c>
      <c r="N247" s="1">
        <f t="shared" si="44"/>
        <v>2.0823669029220213E-4</v>
      </c>
      <c r="O247" s="1">
        <f t="shared" si="45"/>
        <v>4.6166719676970732E-5</v>
      </c>
      <c r="P247" s="1">
        <f t="shared" si="46"/>
        <v>4.7990083751651307E-2</v>
      </c>
    </row>
    <row r="248" spans="1:16" x14ac:dyDescent="0.55000000000000004">
      <c r="A248">
        <f t="shared" si="47"/>
        <v>243.90445697933751</v>
      </c>
      <c r="C248">
        <f t="shared" si="54"/>
        <v>-0.2497292348900686</v>
      </c>
      <c r="D248">
        <f t="shared" si="53"/>
        <v>-6.0523146147491769E-2</v>
      </c>
      <c r="E248" s="1">
        <f t="shared" si="43"/>
        <v>7.4484764096130075E-3</v>
      </c>
      <c r="K248">
        <f t="shared" si="48"/>
        <v>243.90445697933751</v>
      </c>
      <c r="L248" s="1">
        <v>-9.2202000000000006E-2</v>
      </c>
      <c r="M248" s="1">
        <v>-0.33603379102480002</v>
      </c>
      <c r="N248" s="1">
        <f t="shared" si="44"/>
        <v>1.0035497814085759E-3</v>
      </c>
      <c r="O248" s="1">
        <f t="shared" si="45"/>
        <v>8.9160068989539969E-3</v>
      </c>
      <c r="P248" s="1">
        <f t="shared" si="46"/>
        <v>0.1134931648799808</v>
      </c>
    </row>
    <row r="249" spans="1:16" x14ac:dyDescent="0.55000000000000004">
      <c r="A249">
        <f t="shared" si="47"/>
        <v>244.90445697933751</v>
      </c>
      <c r="C249">
        <f t="shared" si="54"/>
        <v>-0.28294525085324579</v>
      </c>
      <c r="D249">
        <f t="shared" si="53"/>
        <v>-0.11676350694103019</v>
      </c>
      <c r="E249" s="1">
        <f t="shared" si="43"/>
        <v>1.4849625671532458E-2</v>
      </c>
      <c r="K249">
        <f t="shared" si="48"/>
        <v>244.90445697933751</v>
      </c>
      <c r="L249" s="1">
        <v>-0.178561999999999</v>
      </c>
      <c r="M249" s="1">
        <v>-0.40480429102479998</v>
      </c>
      <c r="N249" s="1">
        <f t="shared" si="44"/>
        <v>3.8190537443594163E-3</v>
      </c>
      <c r="O249" s="1">
        <f t="shared" si="45"/>
        <v>3.2683075069835331E-2</v>
      </c>
      <c r="P249" s="1">
        <f t="shared" si="46"/>
        <v>0.16455838553829885</v>
      </c>
    </row>
    <row r="250" spans="1:16" x14ac:dyDescent="0.55000000000000004">
      <c r="A250">
        <f t="shared" si="47"/>
        <v>245.90445697933751</v>
      </c>
      <c r="C250">
        <f t="shared" si="54"/>
        <v>-0.24664747874929058</v>
      </c>
      <c r="D250">
        <f t="shared" si="53"/>
        <v>-0.14476764951687821</v>
      </c>
      <c r="E250" s="1">
        <f t="shared" si="43"/>
        <v>1.0347769890975834E-2</v>
      </c>
      <c r="K250">
        <f t="shared" si="48"/>
        <v>245.90445697933751</v>
      </c>
      <c r="L250" s="1">
        <v>-0.23622000000000001</v>
      </c>
      <c r="M250" s="1">
        <v>-0.34837146751780002</v>
      </c>
      <c r="N250" s="1">
        <f t="shared" si="44"/>
        <v>8.36353240888775E-3</v>
      </c>
      <c r="O250" s="1">
        <f t="shared" si="45"/>
        <v>5.6854878074983191E-2</v>
      </c>
      <c r="P250" s="1">
        <f t="shared" si="46"/>
        <v>0.12195820028617289</v>
      </c>
    </row>
    <row r="251" spans="1:16" x14ac:dyDescent="0.55000000000000004">
      <c r="A251">
        <f t="shared" si="47"/>
        <v>246.90445697933751</v>
      </c>
      <c r="C251">
        <f t="shared" si="54"/>
        <v>-0.14976577266368021</v>
      </c>
      <c r="D251">
        <f t="shared" si="53"/>
        <v>-0.1374804453531466</v>
      </c>
      <c r="E251" s="1">
        <f t="shared" si="43"/>
        <v>3.0969088137344611E-3</v>
      </c>
      <c r="K251">
        <f t="shared" si="48"/>
        <v>246.90445697933751</v>
      </c>
      <c r="L251" s="1">
        <v>-0.24079200000000001</v>
      </c>
      <c r="M251" s="1">
        <v>-0.20541564969619899</v>
      </c>
      <c r="N251" s="1">
        <f t="shared" si="44"/>
        <v>1.0673277323549777E-2</v>
      </c>
      <c r="O251" s="1">
        <f t="shared" si="45"/>
        <v>5.9056100481206339E-2</v>
      </c>
      <c r="P251" s="1">
        <f t="shared" si="46"/>
        <v>4.2547034381264677E-2</v>
      </c>
    </row>
    <row r="252" spans="1:16" x14ac:dyDescent="0.55000000000000004">
      <c r="A252">
        <f t="shared" si="47"/>
        <v>247.90445697933751</v>
      </c>
      <c r="C252">
        <f t="shared" si="54"/>
        <v>-1.6384531890334092E-2</v>
      </c>
      <c r="D252">
        <f t="shared" si="53"/>
        <v>-9.6660634700847958E-2</v>
      </c>
      <c r="E252" s="1">
        <f t="shared" si="43"/>
        <v>1.5407149131493148E-4</v>
      </c>
      <c r="K252">
        <f t="shared" si="48"/>
        <v>247.90445697933751</v>
      </c>
      <c r="L252" s="1">
        <v>-0.171957999999999</v>
      </c>
      <c r="M252" s="1">
        <v>-3.9719781113999797E-3</v>
      </c>
      <c r="N252" s="1">
        <f t="shared" si="44"/>
        <v>5.6696932209937953E-3</v>
      </c>
      <c r="O252" s="1">
        <f t="shared" si="45"/>
        <v>3.0338884762179687E-2</v>
      </c>
      <c r="P252" s="1">
        <f t="shared" si="46"/>
        <v>2.3286929604150815E-5</v>
      </c>
    </row>
    <row r="253" spans="1:16" x14ac:dyDescent="0.55000000000000004">
      <c r="A253">
        <f t="shared" si="47"/>
        <v>248.90445697933751</v>
      </c>
      <c r="C253">
        <f t="shared" si="54"/>
        <v>0.12029677359529498</v>
      </c>
      <c r="D253">
        <f t="shared" si="53"/>
        <v>-3.2442519031688974E-2</v>
      </c>
      <c r="E253" s="1">
        <f t="shared" si="43"/>
        <v>4.6130361442573674E-3</v>
      </c>
      <c r="K253">
        <f t="shared" si="48"/>
        <v>248.90445697933751</v>
      </c>
      <c r="L253" s="1">
        <v>-6.6802E-2</v>
      </c>
      <c r="M253" s="1">
        <v>0.18821610916520001</v>
      </c>
      <c r="N253" s="1">
        <f t="shared" si="44"/>
        <v>1.1805739324117276E-3</v>
      </c>
      <c r="O253" s="1">
        <f t="shared" si="45"/>
        <v>4.7643967310476111E-3</v>
      </c>
      <c r="P253" s="1">
        <f t="shared" si="46"/>
        <v>3.5104681672145033E-2</v>
      </c>
    </row>
    <row r="254" spans="1:16" x14ac:dyDescent="0.55000000000000004">
      <c r="A254">
        <f t="shared" si="47"/>
        <v>249.90445697933751</v>
      </c>
      <c r="C254">
        <f t="shared" si="54"/>
        <v>0.22629093226629465</v>
      </c>
      <c r="D254">
        <f t="shared" si="53"/>
        <v>3.9204659537940272E-2</v>
      </c>
      <c r="E254" s="1">
        <f t="shared" si="43"/>
        <v>1.5329655002949272E-2</v>
      </c>
      <c r="K254">
        <f t="shared" si="48"/>
        <v>249.90445697933751</v>
      </c>
      <c r="L254" s="1">
        <v>5.15619999999999E-2</v>
      </c>
      <c r="M254" s="1">
        <v>0.35010391624999998</v>
      </c>
      <c r="N254" s="1">
        <f t="shared" si="44"/>
        <v>1.5270386329525607E-4</v>
      </c>
      <c r="O254" s="1">
        <f t="shared" si="45"/>
        <v>2.4343754446038532E-3</v>
      </c>
      <c r="P254" s="1">
        <f t="shared" si="46"/>
        <v>0.12197573089357944</v>
      </c>
    </row>
    <row r="255" spans="1:16" x14ac:dyDescent="0.55000000000000004">
      <c r="A255">
        <f t="shared" si="47"/>
        <v>250.90445697933751</v>
      </c>
      <c r="C255">
        <f t="shared" si="54"/>
        <v>0.27534617639659653</v>
      </c>
      <c r="D255">
        <f t="shared" si="53"/>
        <v>0.10048146332235361</v>
      </c>
      <c r="E255" s="1">
        <f t="shared" si="43"/>
        <v>3.773176754845961E-2</v>
      </c>
      <c r="K255">
        <f t="shared" si="48"/>
        <v>250.90445697933751</v>
      </c>
      <c r="L255" s="1">
        <v>0.16103600000000001</v>
      </c>
      <c r="M255" s="1">
        <v>0.46959284315939998</v>
      </c>
      <c r="N255" s="1">
        <f t="shared" si="44"/>
        <v>3.6668519122444237E-3</v>
      </c>
      <c r="O255" s="1">
        <f t="shared" si="45"/>
        <v>2.5221692968927355E-2</v>
      </c>
      <c r="P255" s="1">
        <f t="shared" si="46"/>
        <v>0.21971640760624248</v>
      </c>
    </row>
    <row r="256" spans="1:16" x14ac:dyDescent="0.55000000000000004">
      <c r="A256">
        <f t="shared" si="47"/>
        <v>251.90445697933751</v>
      </c>
      <c r="C256">
        <f t="shared" si="54"/>
        <v>0.25552411039156753</v>
      </c>
      <c r="D256">
        <f t="shared" si="53"/>
        <v>0.13622109285823567</v>
      </c>
      <c r="E256" s="1">
        <f t="shared" si="43"/>
        <v>3.4220339586578774E-2</v>
      </c>
      <c r="K256">
        <f t="shared" si="48"/>
        <v>251.90445697933751</v>
      </c>
      <c r="L256" s="1">
        <v>0.24485599999999999</v>
      </c>
      <c r="M256" s="1">
        <v>0.44051151425079998</v>
      </c>
      <c r="N256" s="1">
        <f t="shared" si="44"/>
        <v>1.1801543049699758E-2</v>
      </c>
      <c r="O256" s="1">
        <f t="shared" si="45"/>
        <v>5.8870962134836287E-2</v>
      </c>
      <c r="P256" s="1">
        <f t="shared" si="46"/>
        <v>0.19329901546411768</v>
      </c>
    </row>
    <row r="257" spans="1:16" x14ac:dyDescent="0.55000000000000004">
      <c r="A257">
        <f t="shared" si="47"/>
        <v>252.90445697933751</v>
      </c>
      <c r="C257">
        <f t="shared" si="54"/>
        <v>0.17218021285319088</v>
      </c>
      <c r="D257">
        <f t="shared" si="53"/>
        <v>0.13768924190286863</v>
      </c>
      <c r="E257" s="1">
        <f t="shared" si="43"/>
        <v>1.599096013582588E-2</v>
      </c>
      <c r="K257">
        <f t="shared" si="48"/>
        <v>252.90445697933751</v>
      </c>
      <c r="L257" s="1">
        <v>0.27787600000000001</v>
      </c>
      <c r="M257" s="1">
        <v>0.2986355810106</v>
      </c>
      <c r="N257" s="1">
        <f t="shared" si="44"/>
        <v>1.9652327145783632E-2</v>
      </c>
      <c r="O257" s="1">
        <f t="shared" si="45"/>
        <v>7.5984791636557997E-2</v>
      </c>
      <c r="P257" s="1">
        <f t="shared" si="46"/>
        <v>8.8674063445327841E-2</v>
      </c>
    </row>
    <row r="258" spans="1:16" x14ac:dyDescent="0.55000000000000004">
      <c r="A258">
        <f t="shared" si="47"/>
        <v>253.90445697933751</v>
      </c>
      <c r="C258">
        <f t="shared" si="54"/>
        <v>4.6598861020223627E-2</v>
      </c>
      <c r="D258">
        <f t="shared" ref="D258:D273" si="55">($B$3*EXP(-D$4*((PI()/($B$1*$B$2)))^0.5)*SIN(2*PI()*$A258/$B$2-D$4*SQRT(PI()/($B$1*$B$2))))+($C$3*EXP(-D$4*((PI()/($B$1*$C$2)))^0.5)*SIN(2*PI()*$A258/$C$2-D$4*SQRT(PI()/($B$1*$C$2))))</f>
        <v>0.10476659496250369</v>
      </c>
      <c r="E258" s="1">
        <f t="shared" si="43"/>
        <v>7.8846476435776493E-3</v>
      </c>
      <c r="K258">
        <f t="shared" si="48"/>
        <v>253.90445697933751</v>
      </c>
      <c r="L258" s="1">
        <v>0.228854</v>
      </c>
      <c r="M258" s="1">
        <v>0.13539439944180001</v>
      </c>
      <c r="N258" s="1">
        <f t="shared" si="44"/>
        <v>1.5397684088939665E-2</v>
      </c>
      <c r="O258" s="1">
        <f t="shared" si="45"/>
        <v>5.136178711261731E-2</v>
      </c>
      <c r="P258" s="1">
        <f t="shared" si="46"/>
        <v>1.8101206487249732E-2</v>
      </c>
    </row>
    <row r="259" spans="1:16" x14ac:dyDescent="0.55000000000000004">
      <c r="A259">
        <f t="shared" si="47"/>
        <v>254.90445697933751</v>
      </c>
      <c r="C259">
        <f t="shared" ref="C259:C274" si="56">($B$3*EXP(-C$4*((PI()/($B$1*$B$2)))^0.5)*SIN(2*PI()*$A259/$B$2-C$4*SQRT(PI()/($B$1*$B$2))))+($C$3*EXP(-C$4*((PI()/($B$1*$C$2)))^0.5)*SIN(2*PI()*$A259/$C$2-C$4*SQRT(PI()/($B$1*$C$2))))</f>
        <v>-8.9373106332073446E-2</v>
      </c>
      <c r="D259">
        <f t="shared" si="55"/>
        <v>4.5966102174853037E-2</v>
      </c>
      <c r="E259" s="1">
        <f t="shared" si="43"/>
        <v>2.7699343625429414E-3</v>
      </c>
      <c r="K259">
        <f t="shared" si="48"/>
        <v>254.90445697933751</v>
      </c>
      <c r="L259" s="1">
        <v>0.13919199999999901</v>
      </c>
      <c r="M259" s="1">
        <v>-3.6742940433199998E-2</v>
      </c>
      <c r="N259" s="1">
        <f t="shared" si="44"/>
        <v>8.6910680253045585E-3</v>
      </c>
      <c r="O259" s="1">
        <f t="shared" si="45"/>
        <v>1.8760613905326573E-2</v>
      </c>
      <c r="P259" s="1">
        <f t="shared" si="46"/>
        <v>1.4135055049072172E-3</v>
      </c>
    </row>
    <row r="260" spans="1:16" x14ac:dyDescent="0.55000000000000004">
      <c r="A260">
        <f t="shared" si="47"/>
        <v>255.90445697933751</v>
      </c>
      <c r="C260">
        <f t="shared" si="56"/>
        <v>-0.20134471182885094</v>
      </c>
      <c r="D260">
        <f t="shared" si="55"/>
        <v>-2.3718662778693712E-2</v>
      </c>
      <c r="E260" s="1">
        <f t="shared" si="43"/>
        <v>7.0028638535816264E-4</v>
      </c>
      <c r="K260">
        <f t="shared" si="48"/>
        <v>255.90445697933751</v>
      </c>
      <c r="L260" s="1">
        <v>3.175E-2</v>
      </c>
      <c r="M260" s="1">
        <v>-0.22780763656059899</v>
      </c>
      <c r="N260" s="1">
        <f t="shared" si="44"/>
        <v>3.076772550456441E-3</v>
      </c>
      <c r="O260" s="1">
        <f t="shared" si="45"/>
        <v>8.7186678357084244E-4</v>
      </c>
      <c r="P260" s="1">
        <f t="shared" si="46"/>
        <v>5.2285995482920358E-2</v>
      </c>
    </row>
    <row r="261" spans="1:16" x14ac:dyDescent="0.55000000000000004">
      <c r="A261">
        <f t="shared" si="47"/>
        <v>256.90445697933751</v>
      </c>
      <c r="C261">
        <f t="shared" si="56"/>
        <v>-0.26103513440618653</v>
      </c>
      <c r="D261">
        <f t="shared" si="55"/>
        <v>-8.6592689695890263E-2</v>
      </c>
      <c r="E261" s="1">
        <f t="shared" si="43"/>
        <v>3.9052603587405739E-3</v>
      </c>
      <c r="K261">
        <f t="shared" si="48"/>
        <v>256.90445697933751</v>
      </c>
      <c r="L261" s="1">
        <v>-6.9596000000000005E-2</v>
      </c>
      <c r="M261" s="1">
        <v>-0.3235272167746</v>
      </c>
      <c r="N261" s="1">
        <f t="shared" si="44"/>
        <v>2.8888746061838207E-4</v>
      </c>
      <c r="O261" s="1">
        <f t="shared" si="45"/>
        <v>5.1579126855173137E-3</v>
      </c>
      <c r="P261" s="1">
        <f t="shared" si="46"/>
        <v>0.10522296305957179</v>
      </c>
    </row>
    <row r="262" spans="1:16" x14ac:dyDescent="0.55000000000000004">
      <c r="A262">
        <f t="shared" si="47"/>
        <v>257.90445697933751</v>
      </c>
      <c r="C262">
        <f t="shared" si="56"/>
        <v>-0.2533884034934189</v>
      </c>
      <c r="D262">
        <f t="shared" si="55"/>
        <v>-0.12671591513327338</v>
      </c>
      <c r="E262" s="1">
        <f t="shared" ref="E262:E313" si="57">(M262-C262)^2</f>
        <v>1.6315481220331569E-2</v>
      </c>
      <c r="K262">
        <f t="shared" si="48"/>
        <v>257.90445697933751</v>
      </c>
      <c r="L262" s="1">
        <v>-0.15748000000000001</v>
      </c>
      <c r="M262" s="1">
        <v>-0.38112047159039902</v>
      </c>
      <c r="N262" s="1">
        <f t="shared" si="44"/>
        <v>9.464289176871586E-4</v>
      </c>
      <c r="O262" s="1">
        <f t="shared" si="45"/>
        <v>2.55049235144734E-2</v>
      </c>
      <c r="P262" s="1">
        <f t="shared" si="46"/>
        <v>0.14590424879427397</v>
      </c>
    </row>
    <row r="263" spans="1:16" x14ac:dyDescent="0.55000000000000004">
      <c r="A263">
        <f t="shared" si="47"/>
        <v>258.90445697933751</v>
      </c>
      <c r="C263">
        <f t="shared" si="56"/>
        <v>-0.18036005700288413</v>
      </c>
      <c r="D263">
        <f t="shared" si="55"/>
        <v>-0.13391634774632349</v>
      </c>
      <c r="E263" s="1">
        <f t="shared" si="57"/>
        <v>1.2128976929781368E-2</v>
      </c>
      <c r="K263">
        <f t="shared" si="48"/>
        <v>258.90445697933751</v>
      </c>
      <c r="L263" s="1">
        <v>-0.211835999999999</v>
      </c>
      <c r="M263" s="1">
        <v>-0.29049169155799898</v>
      </c>
      <c r="N263" s="1">
        <f t="shared" ref="N263:N313" si="58">(L263-D263)^2</f>
        <v>6.0714722073337175E-3</v>
      </c>
      <c r="O263" s="1">
        <f t="shared" ref="O263:O313" si="59">(L263-$J$1)^2</f>
        <v>4.5821088345792627E-2</v>
      </c>
      <c r="P263" s="1">
        <f t="shared" ref="P263:P313" si="60">(M263-$J$2)^2</f>
        <v>8.4882122714588518E-2</v>
      </c>
    </row>
    <row r="264" spans="1:16" x14ac:dyDescent="0.55000000000000004">
      <c r="A264">
        <f t="shared" si="47"/>
        <v>259.90445697933751</v>
      </c>
      <c r="C264">
        <f t="shared" si="56"/>
        <v>-6.0423954888129371E-2</v>
      </c>
      <c r="D264">
        <f t="shared" si="55"/>
        <v>-0.10635099371112627</v>
      </c>
      <c r="E264" s="1">
        <f t="shared" si="57"/>
        <v>4.7714952329884919E-3</v>
      </c>
      <c r="K264">
        <f t="shared" si="48"/>
        <v>259.90445697933751</v>
      </c>
      <c r="L264" s="1">
        <v>-0.19558</v>
      </c>
      <c r="M264" s="1">
        <v>-0.12949996543440001</v>
      </c>
      <c r="N264" s="1">
        <f t="shared" si="58"/>
        <v>7.9618155632998674E-3</v>
      </c>
      <c r="O264" s="1">
        <f t="shared" si="59"/>
        <v>3.912587236633297E-2</v>
      </c>
      <c r="P264" s="1">
        <f t="shared" si="60"/>
        <v>1.6992071619141572E-2</v>
      </c>
    </row>
    <row r="265" spans="1:16" x14ac:dyDescent="0.55000000000000004">
      <c r="A265">
        <f t="shared" si="47"/>
        <v>260.90445697933751</v>
      </c>
      <c r="C265">
        <f t="shared" si="56"/>
        <v>7.6076716084679447E-2</v>
      </c>
      <c r="D265">
        <f t="shared" si="55"/>
        <v>-5.0970739121722834E-2</v>
      </c>
      <c r="E265" s="1">
        <f t="shared" si="57"/>
        <v>3.2205017643910507E-4</v>
      </c>
      <c r="K265">
        <f t="shared" si="48"/>
        <v>260.90445697933751</v>
      </c>
      <c r="L265" s="1">
        <v>-0.11404599999999999</v>
      </c>
      <c r="M265" s="1">
        <v>5.8130959582399999E-2</v>
      </c>
      <c r="N265" s="1">
        <f t="shared" si="58"/>
        <v>3.9784885348627223E-3</v>
      </c>
      <c r="O265" s="1">
        <f t="shared" si="59"/>
        <v>1.3518389579353484E-2</v>
      </c>
      <c r="P265" s="1">
        <f t="shared" si="60"/>
        <v>3.2806873095181373E-3</v>
      </c>
    </row>
    <row r="266" spans="1:16" x14ac:dyDescent="0.55000000000000004">
      <c r="A266">
        <f t="shared" si="47"/>
        <v>261.90445697933751</v>
      </c>
      <c r="C266">
        <f t="shared" si="56"/>
        <v>0.19456554405012444</v>
      </c>
      <c r="D266">
        <f t="shared" si="55"/>
        <v>1.8227731893892225E-2</v>
      </c>
      <c r="E266" s="1">
        <f t="shared" si="57"/>
        <v>4.2281710353595366E-4</v>
      </c>
      <c r="K266">
        <f t="shared" si="48"/>
        <v>261.90445697933751</v>
      </c>
      <c r="L266" s="1">
        <v>-1.6001999999999999E-2</v>
      </c>
      <c r="M266" s="1">
        <v>0.215128061005399</v>
      </c>
      <c r="N266" s="1">
        <f t="shared" si="58"/>
        <v>1.1716745455277425E-3</v>
      </c>
      <c r="O266" s="1">
        <f t="shared" si="59"/>
        <v>3.3213639523484335E-4</v>
      </c>
      <c r="P266" s="1">
        <f t="shared" si="60"/>
        <v>4.5913512424610621E-2</v>
      </c>
    </row>
    <row r="267" spans="1:16" x14ac:dyDescent="0.55000000000000004">
      <c r="A267">
        <f t="shared" si="47"/>
        <v>262.90445697933751</v>
      </c>
      <c r="C267">
        <f t="shared" si="56"/>
        <v>0.26493646667042697</v>
      </c>
      <c r="D267">
        <f t="shared" si="55"/>
        <v>8.3723593567153504E-2</v>
      </c>
      <c r="E267" s="1">
        <f t="shared" si="57"/>
        <v>2.7951551021405284E-3</v>
      </c>
      <c r="K267">
        <f t="shared" si="48"/>
        <v>262.90445697933751</v>
      </c>
      <c r="L267" s="1">
        <v>8.0009999999999901E-2</v>
      </c>
      <c r="M267" s="1">
        <v>0.31780569308939899</v>
      </c>
      <c r="N267" s="1">
        <f t="shared" si="58"/>
        <v>1.3790777182004621E-5</v>
      </c>
      <c r="O267" s="1">
        <f t="shared" si="59"/>
        <v>6.0508781045486969E-3</v>
      </c>
      <c r="P267" s="1">
        <f t="shared" si="60"/>
        <v>0.10045858166239975</v>
      </c>
    </row>
    <row r="268" spans="1:16" x14ac:dyDescent="0.55000000000000004">
      <c r="A268">
        <f t="shared" ref="A268:A313" si="61">K268</f>
        <v>263.90445697933751</v>
      </c>
      <c r="C268">
        <f t="shared" si="56"/>
        <v>0.26913672468745586</v>
      </c>
      <c r="D268">
        <f t="shared" si="55"/>
        <v>0.12888183955053692</v>
      </c>
      <c r="E268" s="1">
        <f t="shared" si="57"/>
        <v>9.6238423903160185E-4</v>
      </c>
      <c r="K268">
        <f t="shared" si="48"/>
        <v>263.90445697933751</v>
      </c>
      <c r="L268" s="1">
        <v>0.15290799999999899</v>
      </c>
      <c r="M268" s="1">
        <v>0.3001590430894</v>
      </c>
      <c r="N268" s="1">
        <f t="shared" si="58"/>
        <v>5.7725638594329539E-4</v>
      </c>
      <c r="O268" s="1">
        <f t="shared" si="59"/>
        <v>2.2706086878657092E-2</v>
      </c>
      <c r="P268" s="1">
        <f t="shared" si="60"/>
        <v>8.9583703264631526E-2</v>
      </c>
    </row>
    <row r="269" spans="1:16" x14ac:dyDescent="0.55000000000000004">
      <c r="A269">
        <f t="shared" si="61"/>
        <v>264.90445697933751</v>
      </c>
      <c r="C269">
        <f t="shared" si="56"/>
        <v>0.20572258987011779</v>
      </c>
      <c r="D269">
        <f t="shared" si="55"/>
        <v>0.14214289605470193</v>
      </c>
      <c r="E269" s="1">
        <f t="shared" si="57"/>
        <v>1.4633595890036627E-4</v>
      </c>
      <c r="K269">
        <f t="shared" ref="K269:K313" si="62">K268+1</f>
        <v>264.90445697933751</v>
      </c>
      <c r="L269" s="1">
        <v>0.18135599999999999</v>
      </c>
      <c r="M269" s="1">
        <v>0.19362564980659899</v>
      </c>
      <c r="N269" s="1">
        <f t="shared" si="58"/>
        <v>1.5376675210247504E-3</v>
      </c>
      <c r="O269" s="1">
        <f t="shared" si="59"/>
        <v>3.2088771554602241E-2</v>
      </c>
      <c r="P269" s="1">
        <f t="shared" si="60"/>
        <v>3.7161034204819615E-2</v>
      </c>
    </row>
    <row r="270" spans="1:16" x14ac:dyDescent="0.55000000000000004">
      <c r="A270">
        <f t="shared" si="61"/>
        <v>265.90445697933751</v>
      </c>
      <c r="C270">
        <f t="shared" si="56"/>
        <v>9.0241965376067865E-2</v>
      </c>
      <c r="D270">
        <f t="shared" si="55"/>
        <v>0.11993849660144723</v>
      </c>
      <c r="E270" s="1">
        <f t="shared" si="57"/>
        <v>1.1772808969893551E-3</v>
      </c>
      <c r="K270">
        <f t="shared" si="62"/>
        <v>265.90445697933751</v>
      </c>
      <c r="L270" s="1">
        <v>0.148589999999999</v>
      </c>
      <c r="M270" s="1">
        <v>5.5930438202399901E-2</v>
      </c>
      <c r="N270" s="1">
        <f t="shared" si="58"/>
        <v>8.2090864699722356E-4</v>
      </c>
      <c r="O270" s="1">
        <f t="shared" si="59"/>
        <v>2.1423412971201188E-2</v>
      </c>
      <c r="P270" s="1">
        <f t="shared" si="60"/>
        <v>3.03344982599172E-3</v>
      </c>
    </row>
    <row r="271" spans="1:16" x14ac:dyDescent="0.55000000000000004">
      <c r="A271">
        <f t="shared" si="61"/>
        <v>266.90445697933751</v>
      </c>
      <c r="C271">
        <f t="shared" si="56"/>
        <v>-4.8653303145746549E-2</v>
      </c>
      <c r="D271">
        <f t="shared" si="55"/>
        <v>6.7600452315715473E-2</v>
      </c>
      <c r="E271" s="1">
        <f t="shared" si="57"/>
        <v>1.7706412403323565E-3</v>
      </c>
      <c r="K271">
        <f t="shared" si="62"/>
        <v>266.90445697933751</v>
      </c>
      <c r="L271" s="1">
        <v>7.0358000000000004E-2</v>
      </c>
      <c r="M271" s="1">
        <v>-9.0732291255399999E-2</v>
      </c>
      <c r="N271" s="1">
        <f t="shared" si="58"/>
        <v>7.6040692311029785E-6</v>
      </c>
      <c r="O271" s="1">
        <f t="shared" si="59"/>
        <v>4.6424314243531392E-3</v>
      </c>
      <c r="P271" s="1">
        <f t="shared" si="60"/>
        <v>8.3879892462996701E-3</v>
      </c>
    </row>
    <row r="272" spans="1:16" x14ac:dyDescent="0.55000000000000004">
      <c r="A272">
        <f t="shared" si="61"/>
        <v>267.90445697933751</v>
      </c>
      <c r="C272">
        <f t="shared" si="56"/>
        <v>-0.17638935707392522</v>
      </c>
      <c r="D272">
        <f t="shared" si="55"/>
        <v>-1.9666858268042853E-3</v>
      </c>
      <c r="E272" s="1">
        <f t="shared" si="57"/>
        <v>6.7096047525558762E-3</v>
      </c>
      <c r="K272">
        <f t="shared" si="62"/>
        <v>267.90445697933751</v>
      </c>
      <c r="L272" s="1">
        <v>-2.0320000000000001E-2</v>
      </c>
      <c r="M272" s="1">
        <v>-0.25830153414520002</v>
      </c>
      <c r="N272" s="1">
        <f t="shared" si="58"/>
        <v>3.3684414114002679E-4</v>
      </c>
      <c r="O272" s="1">
        <f t="shared" si="59"/>
        <v>5.0816924777892872E-4</v>
      </c>
      <c r="P272" s="1">
        <f t="shared" si="60"/>
        <v>6.7161422515842298E-2</v>
      </c>
    </row>
    <row r="273" spans="1:16" x14ac:dyDescent="0.55000000000000004">
      <c r="A273">
        <f t="shared" si="61"/>
        <v>268.90445697933751</v>
      </c>
      <c r="C273">
        <f t="shared" si="56"/>
        <v>-0.26114248619322977</v>
      </c>
      <c r="D273">
        <f t="shared" si="55"/>
        <v>-7.151612937941984E-2</v>
      </c>
      <c r="E273" s="1">
        <f t="shared" si="57"/>
        <v>1.1199297574155E-2</v>
      </c>
      <c r="K273">
        <f t="shared" si="62"/>
        <v>268.90445697933751</v>
      </c>
      <c r="L273" s="1">
        <v>-0.116332</v>
      </c>
      <c r="M273" s="1">
        <v>-0.36696921993359899</v>
      </c>
      <c r="N273" s="1">
        <f t="shared" si="58"/>
        <v>2.0084622594805802E-3</v>
      </c>
      <c r="O273" s="1">
        <f t="shared" si="59"/>
        <v>1.4055195458465061E-2</v>
      </c>
      <c r="P273" s="1">
        <f t="shared" si="60"/>
        <v>0.13529368216329751</v>
      </c>
    </row>
    <row r="274" spans="1:16" x14ac:dyDescent="0.55000000000000004">
      <c r="A274">
        <f t="shared" si="61"/>
        <v>269.90445697933751</v>
      </c>
      <c r="C274">
        <f t="shared" si="56"/>
        <v>-0.28182288950329065</v>
      </c>
      <c r="D274">
        <f t="shared" ref="D274:D289" si="63">($B$3*EXP(-D$4*((PI()/($B$1*$B$2)))^0.5)*SIN(2*PI()*$A274/$B$2-D$4*SQRT(PI()/($B$1*$B$2))))+($C$3*EXP(-D$4*((PI()/($B$1*$C$2)))^0.5)*SIN(2*PI()*$A274/$C$2-D$4*SQRT(PI()/($B$1*$C$2))))</f>
        <v>-0.1237812718927917</v>
      </c>
      <c r="E274" s="1">
        <f t="shared" si="57"/>
        <v>2.252994252250827E-2</v>
      </c>
      <c r="K274">
        <f t="shared" si="62"/>
        <v>269.90445697933751</v>
      </c>
      <c r="L274" s="1">
        <v>-0.19659599999999999</v>
      </c>
      <c r="M274" s="1">
        <v>-0.43192266472800001</v>
      </c>
      <c r="N274" s="1">
        <f t="shared" si="58"/>
        <v>5.3019846293266698E-3</v>
      </c>
      <c r="O274" s="1">
        <f t="shared" si="59"/>
        <v>3.9528839525049222E-2</v>
      </c>
      <c r="P274" s="1">
        <f t="shared" si="60"/>
        <v>0.18729536037657327</v>
      </c>
    </row>
    <row r="275" spans="1:16" x14ac:dyDescent="0.55000000000000004">
      <c r="A275">
        <f t="shared" si="61"/>
        <v>270.90445697933751</v>
      </c>
      <c r="C275">
        <f t="shared" ref="C275:C290" si="64">($B$3*EXP(-C$4*((PI()/($B$1*$B$2)))^0.5)*SIN(2*PI()*$A275/$B$2-C$4*SQRT(PI()/($B$1*$B$2))))+($C$3*EXP(-C$4*((PI()/($B$1*$C$2)))^0.5)*SIN(2*PI()*$A275/$C$2-C$4*SQRT(PI()/($B$1*$C$2))))</f>
        <v>-0.23336427157525469</v>
      </c>
      <c r="D275">
        <f t="shared" si="63"/>
        <v>-0.14580432452932751</v>
      </c>
      <c r="E275" s="1">
        <f t="shared" si="57"/>
        <v>1.4353243882733161E-2</v>
      </c>
      <c r="K275">
        <f t="shared" si="62"/>
        <v>270.90445697933751</v>
      </c>
      <c r="L275" s="1">
        <v>-0.248665999999999</v>
      </c>
      <c r="M275" s="1">
        <v>-0.35316929602219999</v>
      </c>
      <c r="N275" s="1">
        <f t="shared" si="58"/>
        <v>1.0580524280633741E-2</v>
      </c>
      <c r="O275" s="1">
        <f t="shared" si="59"/>
        <v>6.2945094429256804E-2</v>
      </c>
      <c r="P275" s="1">
        <f t="shared" si="60"/>
        <v>0.12533226413262366</v>
      </c>
    </row>
    <row r="276" spans="1:16" x14ac:dyDescent="0.55000000000000004">
      <c r="A276">
        <f t="shared" si="61"/>
        <v>271.90445697933751</v>
      </c>
      <c r="C276">
        <f t="shared" si="64"/>
        <v>-0.12799043300933213</v>
      </c>
      <c r="D276">
        <f t="shared" si="63"/>
        <v>-0.13218384172849851</v>
      </c>
      <c r="E276" s="1">
        <f t="shared" si="57"/>
        <v>2.8261631398441476E-3</v>
      </c>
      <c r="K276">
        <f t="shared" si="62"/>
        <v>271.90445697933751</v>
      </c>
      <c r="L276" s="1">
        <v>-0.24129999999999999</v>
      </c>
      <c r="M276" s="1">
        <v>-0.18115210284620001</v>
      </c>
      <c r="N276" s="1">
        <f t="shared" si="58"/>
        <v>1.190633599593136E-2</v>
      </c>
      <c r="O276" s="1">
        <f t="shared" si="59"/>
        <v>5.9303261388564454E-2</v>
      </c>
      <c r="P276" s="1">
        <f t="shared" si="60"/>
        <v>3.3126103231729757E-2</v>
      </c>
    </row>
    <row r="277" spans="1:16" x14ac:dyDescent="0.55000000000000004">
      <c r="A277">
        <f t="shared" si="61"/>
        <v>272.90445697933751</v>
      </c>
      <c r="C277">
        <f t="shared" si="64"/>
        <v>7.8591259450844983E-3</v>
      </c>
      <c r="D277">
        <f t="shared" si="63"/>
        <v>-8.6425425564084196E-2</v>
      </c>
      <c r="E277" s="1">
        <f t="shared" si="57"/>
        <v>6.3959747589607927E-4</v>
      </c>
      <c r="K277">
        <f t="shared" si="62"/>
        <v>272.90445697933751</v>
      </c>
      <c r="L277" s="1">
        <v>-0.157226</v>
      </c>
      <c r="M277" s="1">
        <v>3.3149390394E-2</v>
      </c>
      <c r="N277" s="1">
        <f t="shared" si="58"/>
        <v>5.0127213404556554E-3</v>
      </c>
      <c r="O277" s="1">
        <f t="shared" si="59"/>
        <v>2.5423859104794333E-2</v>
      </c>
      <c r="P277" s="1">
        <f t="shared" si="60"/>
        <v>1.0430132217503028E-3</v>
      </c>
    </row>
    <row r="278" spans="1:16" x14ac:dyDescent="0.55000000000000004">
      <c r="A278">
        <f t="shared" si="61"/>
        <v>273.90445697933751</v>
      </c>
      <c r="C278">
        <f t="shared" si="64"/>
        <v>0.14017181103473586</v>
      </c>
      <c r="D278">
        <f t="shared" si="63"/>
        <v>-2.0056494186092809E-2</v>
      </c>
      <c r="E278" s="1">
        <f t="shared" si="57"/>
        <v>1.1953343888124504E-2</v>
      </c>
      <c r="K278">
        <f t="shared" si="62"/>
        <v>273.90445697933751</v>
      </c>
      <c r="L278" s="1">
        <v>-4.0640000000000003E-2</v>
      </c>
      <c r="M278" s="1">
        <v>0.24950316009859999</v>
      </c>
      <c r="N278" s="1">
        <f t="shared" si="58"/>
        <v>4.2368071159115125E-4</v>
      </c>
      <c r="O278" s="1">
        <f t="shared" si="59"/>
        <v>1.8372033021040355E-3</v>
      </c>
      <c r="P278" s="1">
        <f t="shared" si="60"/>
        <v>6.1826566354646742E-2</v>
      </c>
    </row>
    <row r="279" spans="1:16" x14ac:dyDescent="0.55000000000000004">
      <c r="A279">
        <f t="shared" si="61"/>
        <v>274.90445697933751</v>
      </c>
      <c r="C279">
        <f t="shared" si="64"/>
        <v>0.23590343407234987</v>
      </c>
      <c r="D279">
        <f t="shared" si="63"/>
        <v>5.0272194472612206E-2</v>
      </c>
      <c r="E279" s="1">
        <f t="shared" si="57"/>
        <v>3.5792217852388356E-2</v>
      </c>
      <c r="K279">
        <f t="shared" si="62"/>
        <v>274.90445697933751</v>
      </c>
      <c r="L279" s="1">
        <v>7.74699999999999E-2</v>
      </c>
      <c r="M279" s="1">
        <v>0.42509174727479998</v>
      </c>
      <c r="N279" s="1">
        <f t="shared" si="58"/>
        <v>7.3972062550560057E-4</v>
      </c>
      <c r="O279" s="1">
        <f t="shared" si="59"/>
        <v>5.6621697613393361E-3</v>
      </c>
      <c r="P279" s="1">
        <f t="shared" si="60"/>
        <v>0.17997794182215443</v>
      </c>
    </row>
    <row r="280" spans="1:16" x14ac:dyDescent="0.55000000000000004">
      <c r="A280">
        <f t="shared" si="61"/>
        <v>275.90445697933751</v>
      </c>
      <c r="C280">
        <f t="shared" si="64"/>
        <v>0.27127228361111794</v>
      </c>
      <c r="D280">
        <f t="shared" si="63"/>
        <v>0.10696974463024256</v>
      </c>
      <c r="E280" s="1">
        <f t="shared" si="57"/>
        <v>5.7503085414491721E-2</v>
      </c>
      <c r="K280">
        <f t="shared" si="62"/>
        <v>275.90445697933751</v>
      </c>
      <c r="L280" s="1">
        <v>0.192023999999999</v>
      </c>
      <c r="M280" s="1">
        <v>0.51107029322440001</v>
      </c>
      <c r="N280" s="1">
        <f t="shared" si="58"/>
        <v>7.234226356503743E-3</v>
      </c>
      <c r="O280" s="1">
        <f t="shared" si="59"/>
        <v>3.6024567796081187E-2</v>
      </c>
      <c r="P280" s="1">
        <f t="shared" si="60"/>
        <v>0.26032099733761499</v>
      </c>
    </row>
    <row r="281" spans="1:16" x14ac:dyDescent="0.55000000000000004">
      <c r="A281">
        <f t="shared" si="61"/>
        <v>276.90445697933751</v>
      </c>
      <c r="C281">
        <f t="shared" si="64"/>
        <v>0.23772183275767383</v>
      </c>
      <c r="D281">
        <f t="shared" si="63"/>
        <v>0.13592179902991641</v>
      </c>
      <c r="E281" s="1">
        <f t="shared" si="57"/>
        <v>3.4318735059348252E-2</v>
      </c>
      <c r="K281">
        <f t="shared" si="62"/>
        <v>276.90445697933751</v>
      </c>
      <c r="L281" s="1">
        <v>0.276859999999999</v>
      </c>
      <c r="M281" s="1">
        <v>0.4229749975332</v>
      </c>
      <c r="N281" s="1">
        <f t="shared" si="58"/>
        <v>1.9863576492683388E-2</v>
      </c>
      <c r="O281" s="1">
        <f t="shared" si="59"/>
        <v>7.542569620327369E-2</v>
      </c>
      <c r="P281" s="1">
        <f t="shared" si="60"/>
        <v>0.17818641079261879</v>
      </c>
    </row>
    <row r="282" spans="1:16" x14ac:dyDescent="0.55000000000000004">
      <c r="A282">
        <f t="shared" si="61"/>
        <v>277.90445697933751</v>
      </c>
      <c r="C282">
        <f t="shared" si="64"/>
        <v>0.1440542498370464</v>
      </c>
      <c r="D282">
        <f t="shared" si="63"/>
        <v>0.13003090417253854</v>
      </c>
      <c r="E282" s="1">
        <f t="shared" si="57"/>
        <v>1.3848996239628418E-2</v>
      </c>
      <c r="K282">
        <f t="shared" si="62"/>
        <v>277.90445697933751</v>
      </c>
      <c r="L282" s="1">
        <v>0.28143200000000002</v>
      </c>
      <c r="M282" s="1">
        <v>0.26173600814999998</v>
      </c>
      <c r="N282" s="1">
        <f t="shared" si="58"/>
        <v>2.2922291817756173E-2</v>
      </c>
      <c r="O282" s="1">
        <f t="shared" si="59"/>
        <v>7.7957883685051105E-2</v>
      </c>
      <c r="P282" s="1">
        <f t="shared" si="60"/>
        <v>6.8059591660446173E-2</v>
      </c>
    </row>
    <row r="283" spans="1:16" x14ac:dyDescent="0.55000000000000004">
      <c r="A283">
        <f t="shared" si="61"/>
        <v>278.90445697933751</v>
      </c>
      <c r="C283">
        <f t="shared" si="64"/>
        <v>1.4199377465806599E-2</v>
      </c>
      <c r="D283">
        <f t="shared" si="63"/>
        <v>9.0991145833167489E-2</v>
      </c>
      <c r="E283" s="1">
        <f t="shared" si="57"/>
        <v>4.9926493602626444E-3</v>
      </c>
      <c r="K283">
        <f t="shared" si="62"/>
        <v>278.90445697933751</v>
      </c>
      <c r="L283" s="1">
        <v>0.21666199999999899</v>
      </c>
      <c r="M283" s="1">
        <v>8.4858059595199903E-2</v>
      </c>
      <c r="N283" s="1">
        <f t="shared" si="58"/>
        <v>1.5793163587021028E-2</v>
      </c>
      <c r="O283" s="1">
        <f t="shared" si="59"/>
        <v>4.5984252153211939E-2</v>
      </c>
      <c r="P283" s="1">
        <f t="shared" si="60"/>
        <v>7.0567366024502339E-3</v>
      </c>
    </row>
    <row r="284" spans="1:16" x14ac:dyDescent="0.55000000000000004">
      <c r="A284">
        <f t="shared" si="61"/>
        <v>279.90445697933751</v>
      </c>
      <c r="C284">
        <f t="shared" si="64"/>
        <v>-0.11881915761967542</v>
      </c>
      <c r="D284">
        <f t="shared" si="63"/>
        <v>2.885151510625146E-2</v>
      </c>
      <c r="E284" s="1">
        <f t="shared" si="57"/>
        <v>7.4980919233629418E-4</v>
      </c>
      <c r="K284">
        <f t="shared" si="62"/>
        <v>279.90445697933751</v>
      </c>
      <c r="L284" s="1">
        <v>0.11226799999999899</v>
      </c>
      <c r="M284" s="1">
        <v>-9.1436513621399901E-2</v>
      </c>
      <c r="N284" s="1">
        <f t="shared" si="58"/>
        <v>6.9583099520288101E-3</v>
      </c>
      <c r="O284" s="1">
        <f t="shared" si="59"/>
        <v>1.2109987947307384E-2</v>
      </c>
      <c r="P284" s="1">
        <f t="shared" si="60"/>
        <v>8.5174789473791424E-3</v>
      </c>
    </row>
    <row r="285" spans="1:16" x14ac:dyDescent="0.55000000000000004">
      <c r="A285">
        <f t="shared" si="61"/>
        <v>280.90445697933751</v>
      </c>
      <c r="C285">
        <f t="shared" si="64"/>
        <v>-0.22120325129041771</v>
      </c>
      <c r="D285">
        <f t="shared" si="63"/>
        <v>-4.0521706028131509E-2</v>
      </c>
      <c r="E285" s="1">
        <f t="shared" si="57"/>
        <v>9.2390759259891196E-4</v>
      </c>
      <c r="K285">
        <f t="shared" si="62"/>
        <v>280.90445697933751</v>
      </c>
      <c r="L285" s="1">
        <v>7.3659999999999897E-3</v>
      </c>
      <c r="M285" s="1">
        <v>-0.25159909956940002</v>
      </c>
      <c r="N285" s="1">
        <f t="shared" si="58"/>
        <v>2.2932323886367418E-3</v>
      </c>
      <c r="O285" s="1">
        <f t="shared" si="59"/>
        <v>2.6454464760970362E-5</v>
      </c>
      <c r="P285" s="1">
        <f t="shared" si="60"/>
        <v>6.373240347424293E-2</v>
      </c>
    </row>
    <row r="286" spans="1:16" x14ac:dyDescent="0.55000000000000004">
      <c r="A286">
        <f t="shared" si="61"/>
        <v>281.90445697933751</v>
      </c>
      <c r="C286">
        <f t="shared" si="64"/>
        <v>-0.26689322147802169</v>
      </c>
      <c r="D286">
        <f t="shared" si="63"/>
        <v>-9.9445168016524935E-2</v>
      </c>
      <c r="E286" s="1">
        <f t="shared" si="57"/>
        <v>9.8111072726757929E-3</v>
      </c>
      <c r="K286">
        <f t="shared" si="62"/>
        <v>281.90445697933751</v>
      </c>
      <c r="L286" s="1">
        <v>-9.6773999999999999E-2</v>
      </c>
      <c r="M286" s="1">
        <v>-0.36594425515599899</v>
      </c>
      <c r="N286" s="1">
        <f t="shared" si="58"/>
        <v>7.1351385725057594E-6</v>
      </c>
      <c r="O286" s="1">
        <f t="shared" si="59"/>
        <v>9.8003287131771446E-3</v>
      </c>
      <c r="P286" s="1">
        <f t="shared" si="60"/>
        <v>0.13454072169233822</v>
      </c>
    </row>
    <row r="287" spans="1:16" x14ac:dyDescent="0.55000000000000004">
      <c r="A287">
        <f t="shared" si="61"/>
        <v>282.90445697933751</v>
      </c>
      <c r="C287">
        <f t="shared" si="64"/>
        <v>-0.24413387604246609</v>
      </c>
      <c r="D287">
        <f t="shared" si="63"/>
        <v>-0.13287529929098879</v>
      </c>
      <c r="E287" s="1">
        <f t="shared" si="57"/>
        <v>1.3375125863233495E-2</v>
      </c>
      <c r="K287">
        <f t="shared" si="62"/>
        <v>282.90445697933751</v>
      </c>
      <c r="L287" s="1">
        <v>-0.18110200000000001</v>
      </c>
      <c r="M287" s="1">
        <v>-0.35978475525760001</v>
      </c>
      <c r="N287" s="1">
        <f t="shared" si="58"/>
        <v>2.3258146612765433E-3</v>
      </c>
      <c r="O287" s="1">
        <f t="shared" si="59"/>
        <v>3.360791248662634E-2</v>
      </c>
      <c r="P287" s="1">
        <f t="shared" si="60"/>
        <v>0.13006007750216955</v>
      </c>
    </row>
    <row r="288" spans="1:16" x14ac:dyDescent="0.55000000000000004">
      <c r="A288">
        <f t="shared" si="61"/>
        <v>283.90445697933751</v>
      </c>
      <c r="C288">
        <f t="shared" si="64"/>
        <v>-0.15844270652411005</v>
      </c>
      <c r="D288">
        <f t="shared" si="63"/>
        <v>-0.1322010309495609</v>
      </c>
      <c r="E288" s="1">
        <f t="shared" si="57"/>
        <v>8.5770323011453483E-3</v>
      </c>
      <c r="K288">
        <f t="shared" si="62"/>
        <v>283.90445697933751</v>
      </c>
      <c r="L288" s="1">
        <v>-0.22275800000000001</v>
      </c>
      <c r="M288" s="1">
        <v>-0.251054975156</v>
      </c>
      <c r="N288" s="1">
        <f t="shared" si="58"/>
        <v>8.2005646436021876E-3</v>
      </c>
      <c r="O288" s="1">
        <f t="shared" si="59"/>
        <v>5.0616274697992805E-2</v>
      </c>
      <c r="P288" s="1">
        <f t="shared" si="60"/>
        <v>6.3457968109686291E-2</v>
      </c>
    </row>
    <row r="289" spans="1:16" x14ac:dyDescent="0.55000000000000004">
      <c r="A289">
        <f t="shared" si="61"/>
        <v>284.90445697933751</v>
      </c>
      <c r="C289">
        <f t="shared" si="64"/>
        <v>-3.1233532147848315E-2</v>
      </c>
      <c r="D289">
        <f t="shared" si="63"/>
        <v>-9.741860008482206E-2</v>
      </c>
      <c r="E289" s="1">
        <f t="shared" si="57"/>
        <v>2.5196066986279656E-3</v>
      </c>
      <c r="K289">
        <f t="shared" si="62"/>
        <v>284.90445697933751</v>
      </c>
      <c r="L289" s="1">
        <v>-0.185165999999999</v>
      </c>
      <c r="M289" s="1">
        <v>-8.1429216211599903E-2</v>
      </c>
      <c r="N289" s="1">
        <f t="shared" si="58"/>
        <v>7.6996061918739936E-3</v>
      </c>
      <c r="O289" s="1">
        <f t="shared" si="59"/>
        <v>3.5114491009490982E-2</v>
      </c>
      <c r="P289" s="1">
        <f t="shared" si="60"/>
        <v>6.7704742143184695E-3</v>
      </c>
    </row>
    <row r="290" spans="1:16" x14ac:dyDescent="0.55000000000000004">
      <c r="A290">
        <f t="shared" si="61"/>
        <v>285.90445697933751</v>
      </c>
      <c r="C290">
        <f t="shared" si="64"/>
        <v>0.10555902339010322</v>
      </c>
      <c r="D290">
        <f t="shared" ref="D290:D305" si="65">($B$3*EXP(-D$4*((PI()/($B$1*$B$2)))^0.5)*SIN(2*PI()*$A290/$B$2-D$4*SQRT(PI()/($B$1*$B$2))))+($C$3*EXP(-D$4*((PI()/($B$1*$C$2)))^0.5)*SIN(2*PI()*$A290/$C$2-D$4*SQRT(PI()/($B$1*$C$2))))</f>
        <v>-3.714131509253784E-2</v>
      </c>
      <c r="E290" s="1">
        <f t="shared" si="57"/>
        <v>1.0626096509297916E-3</v>
      </c>
      <c r="K290">
        <f t="shared" si="62"/>
        <v>285.90445697933751</v>
      </c>
      <c r="L290" s="1">
        <v>-0.102615999999999</v>
      </c>
      <c r="M290" s="1">
        <v>7.2961329438999994E-2</v>
      </c>
      <c r="N290" s="1">
        <f t="shared" si="58"/>
        <v>4.2869343637313229E-3</v>
      </c>
      <c r="O290" s="1">
        <f t="shared" si="59"/>
        <v>1.0991134063795403E-2</v>
      </c>
      <c r="P290" s="1">
        <f t="shared" si="60"/>
        <v>5.1995138040003483E-3</v>
      </c>
    </row>
    <row r="291" spans="1:16" x14ac:dyDescent="0.55000000000000004">
      <c r="A291">
        <f t="shared" si="61"/>
        <v>286.90445697933751</v>
      </c>
      <c r="C291">
        <f t="shared" ref="C291:C306" si="66">($B$3*EXP(-C$4*((PI()/($B$1*$B$2)))^0.5)*SIN(2*PI()*$A291/$B$2-C$4*SQRT(PI()/($B$1*$B$2))))+($C$3*EXP(-C$4*((PI()/($B$1*$C$2)))^0.5)*SIN(2*PI()*$A291/$C$2-C$4*SQRT(PI()/($B$1*$C$2))))</f>
        <v>0.21750355684974471</v>
      </c>
      <c r="D291">
        <f t="shared" si="65"/>
        <v>3.3558620321843473E-2</v>
      </c>
      <c r="E291" s="1">
        <f t="shared" si="57"/>
        <v>9.3338252363864676E-5</v>
      </c>
      <c r="K291">
        <f t="shared" si="62"/>
        <v>286.90445697933751</v>
      </c>
      <c r="L291" s="1">
        <v>-7.6199999999999803E-4</v>
      </c>
      <c r="M291" s="1">
        <v>0.22716472926119999</v>
      </c>
      <c r="N291" s="1">
        <f t="shared" si="58"/>
        <v>1.177904979276135E-3</v>
      </c>
      <c r="O291" s="1">
        <f t="shared" si="59"/>
        <v>8.907894491013192E-6</v>
      </c>
      <c r="P291" s="1">
        <f t="shared" si="60"/>
        <v>5.1216693203313637E-2</v>
      </c>
    </row>
    <row r="292" spans="1:16" x14ac:dyDescent="0.55000000000000004">
      <c r="A292">
        <f t="shared" si="61"/>
        <v>287.90445697933751</v>
      </c>
      <c r="C292">
        <f t="shared" si="66"/>
        <v>0.27632789818269982</v>
      </c>
      <c r="D292">
        <f t="shared" si="65"/>
        <v>9.6934161815211736E-2</v>
      </c>
      <c r="E292" s="1">
        <f t="shared" si="57"/>
        <v>3.4929466077824991E-3</v>
      </c>
      <c r="K292">
        <f t="shared" si="62"/>
        <v>287.90445697933751</v>
      </c>
      <c r="L292" s="1">
        <v>9.6519999999999995E-2</v>
      </c>
      <c r="M292" s="1">
        <v>0.33542905390560002</v>
      </c>
      <c r="N292" s="1">
        <f t="shared" si="58"/>
        <v>1.7153000917948475E-7</v>
      </c>
      <c r="O292" s="1">
        <f t="shared" si="59"/>
        <v>8.8919978354095614E-3</v>
      </c>
      <c r="P292" s="1">
        <f t="shared" si="60"/>
        <v>0.1119406840552476</v>
      </c>
    </row>
    <row r="293" spans="1:16" x14ac:dyDescent="0.55000000000000004">
      <c r="A293">
        <f t="shared" si="61"/>
        <v>288.90445697933751</v>
      </c>
      <c r="C293">
        <f t="shared" si="66"/>
        <v>0.26703153647901484</v>
      </c>
      <c r="D293">
        <f t="shared" si="65"/>
        <v>0.13702254405747377</v>
      </c>
      <c r="E293" s="1">
        <f t="shared" si="57"/>
        <v>1.8331076285893391E-3</v>
      </c>
      <c r="K293">
        <f t="shared" si="62"/>
        <v>288.90445697933751</v>
      </c>
      <c r="L293" s="1">
        <v>0.16814799999999899</v>
      </c>
      <c r="M293" s="1">
        <v>0.30984634266319999</v>
      </c>
      <c r="N293" s="1">
        <f t="shared" si="58"/>
        <v>9.6879400763007857E-4</v>
      </c>
      <c r="O293" s="1">
        <f t="shared" si="59"/>
        <v>2.753123517791323E-2</v>
      </c>
      <c r="P293" s="1">
        <f t="shared" si="60"/>
        <v>9.5476468563803554E-2</v>
      </c>
    </row>
    <row r="294" spans="1:16" x14ac:dyDescent="0.55000000000000004">
      <c r="A294">
        <f t="shared" si="61"/>
        <v>289.90445697933751</v>
      </c>
      <c r="C294">
        <f t="shared" si="66"/>
        <v>0.1916665985047428</v>
      </c>
      <c r="D294">
        <f t="shared" si="65"/>
        <v>0.14365884996842657</v>
      </c>
      <c r="E294" s="1">
        <f t="shared" si="57"/>
        <v>3.1943271871316947E-6</v>
      </c>
      <c r="K294">
        <f t="shared" si="62"/>
        <v>289.90445697933751</v>
      </c>
      <c r="L294" s="1">
        <v>0.19329399999999899</v>
      </c>
      <c r="M294" s="1">
        <v>0.19345386658399999</v>
      </c>
      <c r="N294" s="1">
        <f t="shared" si="58"/>
        <v>2.4636481186567044E-3</v>
      </c>
      <c r="O294" s="1">
        <f t="shared" si="59"/>
        <v>3.6508276227685862E-2</v>
      </c>
      <c r="P294" s="1">
        <f t="shared" si="60"/>
        <v>3.7094833732235905E-2</v>
      </c>
    </row>
    <row r="295" spans="1:16" x14ac:dyDescent="0.55000000000000004">
      <c r="A295">
        <f t="shared" si="61"/>
        <v>290.90445697933751</v>
      </c>
      <c r="C295">
        <f t="shared" si="66"/>
        <v>6.8836578460787834E-2</v>
      </c>
      <c r="D295">
        <f t="shared" si="65"/>
        <v>0.11503524389630243</v>
      </c>
      <c r="E295" s="1">
        <f t="shared" si="57"/>
        <v>9.4767492372679202E-4</v>
      </c>
      <c r="K295">
        <f t="shared" si="62"/>
        <v>290.90445697933751</v>
      </c>
      <c r="L295" s="1">
        <v>0.15062199999999901</v>
      </c>
      <c r="M295" s="1">
        <v>3.8052249269999998E-2</v>
      </c>
      <c r="N295" s="1">
        <f t="shared" si="58"/>
        <v>1.2664172099839854E-3</v>
      </c>
      <c r="O295" s="1">
        <f t="shared" si="59"/>
        <v>2.2022379069768675E-2</v>
      </c>
      <c r="P295" s="1">
        <f t="shared" si="60"/>
        <v>1.3837339149817337E-3</v>
      </c>
    </row>
    <row r="296" spans="1:16" x14ac:dyDescent="0.55000000000000004">
      <c r="A296">
        <f t="shared" si="61"/>
        <v>291.90445697933751</v>
      </c>
      <c r="C296">
        <f t="shared" si="66"/>
        <v>-7.0961938136049882E-2</v>
      </c>
      <c r="D296">
        <f t="shared" si="65"/>
        <v>5.8162446566572996E-2</v>
      </c>
      <c r="E296" s="1">
        <f t="shared" si="57"/>
        <v>2.4828471498908387E-3</v>
      </c>
      <c r="K296">
        <f t="shared" si="62"/>
        <v>291.90445697933751</v>
      </c>
      <c r="L296" s="1">
        <v>6.4769999999999994E-2</v>
      </c>
      <c r="M296" s="1">
        <v>-0.120790114400999</v>
      </c>
      <c r="N296" s="1">
        <f t="shared" si="58"/>
        <v>4.3659762375592909E-5</v>
      </c>
      <c r="O296" s="1">
        <f t="shared" si="59"/>
        <v>3.9121760452925421E-3</v>
      </c>
      <c r="P296" s="1">
        <f t="shared" si="60"/>
        <v>1.479721154149256E-2</v>
      </c>
    </row>
    <row r="297" spans="1:16" x14ac:dyDescent="0.55000000000000004">
      <c r="A297">
        <f t="shared" si="61"/>
        <v>292.90445697933751</v>
      </c>
      <c r="C297">
        <f t="shared" si="66"/>
        <v>-0.1929847079394145</v>
      </c>
      <c r="D297">
        <f t="shared" si="65"/>
        <v>-1.2882889488905832E-2</v>
      </c>
      <c r="E297" s="1">
        <f t="shared" si="57"/>
        <v>9.0538398330898689E-3</v>
      </c>
      <c r="K297">
        <f t="shared" si="62"/>
        <v>292.90445697933751</v>
      </c>
      <c r="L297" s="1">
        <v>-3.8353999999999999E-2</v>
      </c>
      <c r="M297" s="1">
        <v>-0.28813637546600002</v>
      </c>
      <c r="N297" s="1">
        <f t="shared" si="58"/>
        <v>6.4877747066837169E-4</v>
      </c>
      <c r="O297" s="1">
        <f t="shared" si="59"/>
        <v>1.6464612469924607E-3</v>
      </c>
      <c r="P297" s="1">
        <f t="shared" si="60"/>
        <v>8.3515249367308364E-2</v>
      </c>
    </row>
    <row r="298" spans="1:16" x14ac:dyDescent="0.55000000000000004">
      <c r="A298">
        <f t="shared" si="61"/>
        <v>293.90445697933751</v>
      </c>
      <c r="C298">
        <f t="shared" si="66"/>
        <v>-0.26695192956296221</v>
      </c>
      <c r="D298">
        <f t="shared" si="65"/>
        <v>-8.0484906935997302E-2</v>
      </c>
      <c r="E298" s="1">
        <f t="shared" si="57"/>
        <v>2.1456712138736577E-2</v>
      </c>
      <c r="K298">
        <f t="shared" si="62"/>
        <v>293.90445697933751</v>
      </c>
      <c r="L298" s="1">
        <v>-0.13487399999999899</v>
      </c>
      <c r="M298" s="1">
        <v>-0.41343302779320001</v>
      </c>
      <c r="N298" s="1">
        <f t="shared" si="58"/>
        <v>2.9581734443246371E-3</v>
      </c>
      <c r="O298" s="1">
        <f t="shared" si="59"/>
        <v>1.8795480365036442E-2</v>
      </c>
      <c r="P298" s="1">
        <f t="shared" si="60"/>
        <v>0.1716334722531373</v>
      </c>
    </row>
    <row r="299" spans="1:16" x14ac:dyDescent="0.55000000000000004">
      <c r="A299">
        <f t="shared" si="61"/>
        <v>294.90445697933751</v>
      </c>
      <c r="C299">
        <f t="shared" si="66"/>
        <v>-0.27463848666136392</v>
      </c>
      <c r="D299">
        <f t="shared" si="65"/>
        <v>-0.12790359399626355</v>
      </c>
      <c r="E299" s="1">
        <f t="shared" si="57"/>
        <v>3.1674759416248019E-2</v>
      </c>
      <c r="K299">
        <f t="shared" si="62"/>
        <v>294.90445697933751</v>
      </c>
      <c r="L299" s="1">
        <v>-0.21818599999999999</v>
      </c>
      <c r="M299" s="1">
        <v>-0.452612528072599</v>
      </c>
      <c r="N299" s="1">
        <f t="shared" si="58"/>
        <v>8.1509128338235048E-3</v>
      </c>
      <c r="O299" s="1">
        <f t="shared" si="59"/>
        <v>4.8579955187769648E-2</v>
      </c>
      <c r="P299" s="1">
        <f t="shared" si="60"/>
        <v>0.20563159748437299</v>
      </c>
    </row>
    <row r="300" spans="1:16" x14ac:dyDescent="0.55000000000000004">
      <c r="A300">
        <f t="shared" si="61"/>
        <v>295.90445697933751</v>
      </c>
      <c r="C300">
        <f t="shared" si="66"/>
        <v>-0.21443574979759988</v>
      </c>
      <c r="D300">
        <f t="shared" si="65"/>
        <v>-0.1434691834306035</v>
      </c>
      <c r="E300" s="1">
        <f t="shared" si="57"/>
        <v>1.7735273330238815E-2</v>
      </c>
      <c r="K300">
        <f t="shared" si="62"/>
        <v>295.90445697933751</v>
      </c>
      <c r="L300" s="1">
        <v>-0.26644600000000002</v>
      </c>
      <c r="M300" s="1">
        <v>-0.34760959606719899</v>
      </c>
      <c r="N300" s="1">
        <f t="shared" si="58"/>
        <v>1.5123297413542998E-2</v>
      </c>
      <c r="O300" s="1">
        <f t="shared" si="59"/>
        <v>7.2182821786791793E-2</v>
      </c>
      <c r="P300" s="1">
        <f t="shared" si="60"/>
        <v>0.12142665140218645</v>
      </c>
    </row>
    <row r="301" spans="1:16" x14ac:dyDescent="0.55000000000000004">
      <c r="A301">
        <f t="shared" si="61"/>
        <v>296.90445697933751</v>
      </c>
      <c r="C301">
        <f t="shared" si="66"/>
        <v>-0.10173940485754548</v>
      </c>
      <c r="D301">
        <f t="shared" si="65"/>
        <v>-0.12350240689369037</v>
      </c>
      <c r="E301" s="1">
        <f t="shared" si="57"/>
        <v>3.2873044304775503E-3</v>
      </c>
      <c r="K301">
        <f t="shared" si="62"/>
        <v>296.90445697933751</v>
      </c>
      <c r="L301" s="1">
        <v>-0.236981999999999</v>
      </c>
      <c r="M301" s="1">
        <v>-0.159074424090799</v>
      </c>
      <c r="N301" s="1">
        <f t="shared" si="58"/>
        <v>1.2877618051573369E-2</v>
      </c>
      <c r="O301" s="1">
        <f t="shared" si="59"/>
        <v>5.7218845256019897E-2</v>
      </c>
      <c r="P301" s="1">
        <f t="shared" si="60"/>
        <v>2.5576996933565178E-2</v>
      </c>
    </row>
    <row r="302" spans="1:16" x14ac:dyDescent="0.55000000000000004">
      <c r="A302">
        <f t="shared" si="61"/>
        <v>297.90445697933751</v>
      </c>
      <c r="C302">
        <f t="shared" si="66"/>
        <v>3.4933323673860803E-2</v>
      </c>
      <c r="D302">
        <f t="shared" si="65"/>
        <v>-7.3227324955927445E-2</v>
      </c>
      <c r="E302" s="1">
        <f t="shared" si="57"/>
        <v>9.9446762828667937E-4</v>
      </c>
      <c r="K302">
        <f t="shared" si="62"/>
        <v>297.90445697933751</v>
      </c>
      <c r="L302" s="1">
        <v>-0.14655799999999999</v>
      </c>
      <c r="M302" s="1">
        <v>6.6468504477000007E-2</v>
      </c>
      <c r="N302" s="1">
        <f t="shared" si="58"/>
        <v>5.3773879024193649E-3</v>
      </c>
      <c r="O302" s="1">
        <f t="shared" si="59"/>
        <v>2.2135669794273651E-2</v>
      </c>
      <c r="P302" s="1">
        <f t="shared" si="60"/>
        <v>4.3053058248254256E-3</v>
      </c>
    </row>
    <row r="303" spans="1:16" x14ac:dyDescent="0.55000000000000004">
      <c r="A303">
        <f t="shared" si="61"/>
        <v>298.90445697933751</v>
      </c>
      <c r="C303">
        <f t="shared" si="66"/>
        <v>0.16112054278456656</v>
      </c>
      <c r="D303">
        <f t="shared" si="65"/>
        <v>-5.4479226043856223E-3</v>
      </c>
      <c r="E303" s="1">
        <f t="shared" si="57"/>
        <v>1.3641693102897631E-2</v>
      </c>
      <c r="K303">
        <f t="shared" si="62"/>
        <v>298.90445697933751</v>
      </c>
      <c r="L303" s="1">
        <v>-2.1082E-2</v>
      </c>
      <c r="M303" s="1">
        <v>0.27791820159199998</v>
      </c>
      <c r="N303" s="1">
        <f t="shared" si="58"/>
        <v>2.4442437601206044E-4</v>
      </c>
      <c r="O303" s="1">
        <f t="shared" si="59"/>
        <v>5.431048288161201E-4</v>
      </c>
      <c r="P303" s="1">
        <f t="shared" si="60"/>
        <v>7.6764751800765932E-2</v>
      </c>
    </row>
    <row r="304" spans="1:16" x14ac:dyDescent="0.55000000000000004">
      <c r="A304">
        <f t="shared" si="61"/>
        <v>299.90445697933751</v>
      </c>
      <c r="C304">
        <f t="shared" si="66"/>
        <v>0.24508245211418275</v>
      </c>
      <c r="D304">
        <f t="shared" si="65"/>
        <v>6.2678396343582826E-2</v>
      </c>
      <c r="E304" s="1">
        <f t="shared" si="57"/>
        <v>3.808497256206754E-2</v>
      </c>
      <c r="K304">
        <f t="shared" si="62"/>
        <v>299.90445697933751</v>
      </c>
      <c r="L304" s="1">
        <v>9.9568000000000004E-2</v>
      </c>
      <c r="M304" s="1">
        <v>0.440236167328799</v>
      </c>
      <c r="N304" s="1">
        <f t="shared" si="58"/>
        <v>1.3608428579275475E-3</v>
      </c>
      <c r="O304" s="1">
        <f t="shared" si="59"/>
        <v>9.4761250312607979E-3</v>
      </c>
      <c r="P304" s="1">
        <f t="shared" si="60"/>
        <v>0.19305697441459679</v>
      </c>
    </row>
    <row r="305" spans="1:16" x14ac:dyDescent="0.55000000000000004">
      <c r="A305">
        <f t="shared" si="61"/>
        <v>300.90445697933751</v>
      </c>
      <c r="C305">
        <f t="shared" si="66"/>
        <v>0.26577956322196744</v>
      </c>
      <c r="D305">
        <f t="shared" si="65"/>
        <v>0.1139590894974635</v>
      </c>
      <c r="E305" s="1">
        <f t="shared" si="57"/>
        <v>5.8002138959199243E-2</v>
      </c>
      <c r="K305">
        <f t="shared" si="62"/>
        <v>300.90445697933751</v>
      </c>
      <c r="L305" s="1">
        <v>0.210566</v>
      </c>
      <c r="M305" s="1">
        <v>0.50661589552919895</v>
      </c>
      <c r="N305" s="1">
        <f t="shared" si="58"/>
        <v>9.3328951568450984E-3</v>
      </c>
      <c r="O305" s="1">
        <f t="shared" si="59"/>
        <v>4.3406968321509906E-2</v>
      </c>
      <c r="P305" s="1">
        <f t="shared" si="60"/>
        <v>0.25579542354142337</v>
      </c>
    </row>
    <row r="306" spans="1:16" x14ac:dyDescent="0.55000000000000004">
      <c r="A306">
        <f t="shared" si="61"/>
        <v>301.90445697933751</v>
      </c>
      <c r="C306">
        <f t="shared" si="66"/>
        <v>0.21815721419687506</v>
      </c>
      <c r="D306">
        <f t="shared" ref="D306:D313" si="67">($B$3*EXP(-D$4*((PI()/($B$1*$B$2)))^0.5)*SIN(2*PI()*$A306/$B$2-D$4*SQRT(PI()/($B$1*$B$2))))+($C$3*EXP(-D$4*((PI()/($B$1*$C$2)))^0.5)*SIN(2*PI()*$A306/$C$2-D$4*SQRT(PI()/($B$1*$C$2))))</f>
        <v>0.13549093712293189</v>
      </c>
      <c r="E306" s="1">
        <f t="shared" si="57"/>
        <v>3.460361933336225E-2</v>
      </c>
      <c r="K306">
        <f t="shared" si="62"/>
        <v>301.90445697933751</v>
      </c>
      <c r="L306" s="1">
        <v>0.28625800000000001</v>
      </c>
      <c r="M306" s="1">
        <v>0.40417769514820001</v>
      </c>
      <c r="N306" s="1">
        <f t="shared" si="58"/>
        <v>2.273070724857781E-2</v>
      </c>
      <c r="O306" s="1">
        <f t="shared" si="59"/>
        <v>8.0676102997148891E-2</v>
      </c>
      <c r="P306" s="1">
        <f t="shared" si="60"/>
        <v>0.16267026509038388</v>
      </c>
    </row>
    <row r="307" spans="1:16" x14ac:dyDescent="0.55000000000000004">
      <c r="A307">
        <f t="shared" si="61"/>
        <v>302.90445697933751</v>
      </c>
      <c r="C307">
        <f t="shared" ref="C307:C313" si="68">($B$3*EXP(-C$4*((PI()/($B$1*$B$2)))^0.5)*SIN(2*PI()*$A307/$B$2-C$4*SQRT(PI()/($B$1*$B$2))))+($C$3*EXP(-C$4*((PI()/($B$1*$C$2)))^0.5)*SIN(2*PI()*$A307/$C$2-C$4*SQRT(PI()/($B$1*$C$2))))</f>
        <v>0.11440843024625001</v>
      </c>
      <c r="D307">
        <f t="shared" si="67"/>
        <v>0.12190367216697279</v>
      </c>
      <c r="E307" s="1">
        <f t="shared" si="57"/>
        <v>1.6660656345795392E-2</v>
      </c>
      <c r="K307">
        <f t="shared" si="62"/>
        <v>302.90445697933751</v>
      </c>
      <c r="L307" s="1">
        <v>0.28168599999999899</v>
      </c>
      <c r="M307" s="1">
        <v>0.24348459514820001</v>
      </c>
      <c r="N307" s="1">
        <f t="shared" si="58"/>
        <v>2.553039228774066E-2</v>
      </c>
      <c r="O307" s="1">
        <f t="shared" si="59"/>
        <v>7.8099786571371468E-2</v>
      </c>
      <c r="P307" s="1">
        <f t="shared" si="60"/>
        <v>5.8869763328871158E-2</v>
      </c>
    </row>
    <row r="308" spans="1:16" x14ac:dyDescent="0.55000000000000004">
      <c r="A308">
        <f t="shared" si="61"/>
        <v>303.90445697933751</v>
      </c>
      <c r="C308">
        <f t="shared" si="68"/>
        <v>-1.910187223650469E-2</v>
      </c>
      <c r="D308">
        <f t="shared" si="67"/>
        <v>7.6707546851632183E-2</v>
      </c>
      <c r="E308" s="1">
        <f t="shared" si="57"/>
        <v>7.1589847935479645E-3</v>
      </c>
      <c r="K308">
        <f t="shared" si="62"/>
        <v>303.90445697933751</v>
      </c>
      <c r="L308" s="1">
        <v>0.19964399999999899</v>
      </c>
      <c r="M308" s="1">
        <v>6.5508911907999998E-2</v>
      </c>
      <c r="N308" s="1">
        <f t="shared" si="58"/>
        <v>1.5113371512700587E-2</v>
      </c>
      <c r="O308" s="1">
        <f t="shared" si="59"/>
        <v>3.8975205385709248E-2</v>
      </c>
      <c r="P308" s="1">
        <f t="shared" si="60"/>
        <v>4.1802996374878621E-3</v>
      </c>
    </row>
    <row r="309" spans="1:16" x14ac:dyDescent="0.55000000000000004">
      <c r="A309">
        <f t="shared" si="61"/>
        <v>304.90445697933751</v>
      </c>
      <c r="C309">
        <f t="shared" si="68"/>
        <v>-0.14847774375173792</v>
      </c>
      <c r="D309">
        <f t="shared" si="67"/>
        <v>1.1406270611722462E-2</v>
      </c>
      <c r="E309" s="1">
        <f t="shared" si="57"/>
        <v>1.630260530630063E-3</v>
      </c>
      <c r="K309">
        <f t="shared" si="62"/>
        <v>304.90445697933751</v>
      </c>
      <c r="L309" s="1">
        <v>9.5250000000000001E-2</v>
      </c>
      <c r="M309" s="1">
        <v>-0.108101258879599</v>
      </c>
      <c r="N309" s="1">
        <f t="shared" si="58"/>
        <v>7.0297709577347147E-3</v>
      </c>
      <c r="O309" s="1">
        <f t="shared" si="59"/>
        <v>8.6540953638048826E-3</v>
      </c>
      <c r="P309" s="1">
        <f t="shared" si="60"/>
        <v>1.1871177654020345E-2</v>
      </c>
    </row>
    <row r="310" spans="1:16" x14ac:dyDescent="0.55000000000000004">
      <c r="A310">
        <f t="shared" si="61"/>
        <v>305.90445697933751</v>
      </c>
      <c r="C310">
        <f t="shared" si="68"/>
        <v>-0.240828380873855</v>
      </c>
      <c r="D310">
        <f t="shared" si="67"/>
        <v>-5.7401495702105038E-2</v>
      </c>
      <c r="E310" s="1">
        <f t="shared" si="57"/>
        <v>2.4106770342357886E-3</v>
      </c>
      <c r="K310">
        <f t="shared" si="62"/>
        <v>305.90445697933751</v>
      </c>
      <c r="L310" s="1">
        <v>-1.2446E-2</v>
      </c>
      <c r="M310" s="1">
        <v>-0.28992702682499899</v>
      </c>
      <c r="N310" s="1">
        <f t="shared" si="58"/>
        <v>2.0209965938219848E-3</v>
      </c>
      <c r="O310" s="1">
        <f t="shared" si="59"/>
        <v>2.1516810772794965E-4</v>
      </c>
      <c r="P310" s="1">
        <f t="shared" si="60"/>
        <v>8.4553416653419325E-2</v>
      </c>
    </row>
    <row r="311" spans="1:16" x14ac:dyDescent="0.55000000000000004">
      <c r="A311">
        <f t="shared" si="61"/>
        <v>306.90445697933751</v>
      </c>
      <c r="C311">
        <f t="shared" si="68"/>
        <v>-0.27255341827868229</v>
      </c>
      <c r="D311">
        <f t="shared" si="67"/>
        <v>-0.11220325796353535</v>
      </c>
      <c r="E311" s="1">
        <f t="shared" si="57"/>
        <v>1.2296265088433006E-2</v>
      </c>
      <c r="K311">
        <f t="shared" si="62"/>
        <v>306.90445697933751</v>
      </c>
      <c r="L311" s="1">
        <v>-0.113792</v>
      </c>
      <c r="M311" s="1">
        <v>-0.38344194378259999</v>
      </c>
      <c r="N311" s="1">
        <f t="shared" si="58"/>
        <v>2.5241012584298584E-6</v>
      </c>
      <c r="O311" s="1">
        <f t="shared" si="59"/>
        <v>1.3459389641674422E-2</v>
      </c>
      <c r="P311" s="1">
        <f t="shared" si="60"/>
        <v>0.14768312274710677</v>
      </c>
    </row>
    <row r="312" spans="1:16" x14ac:dyDescent="0.55000000000000004">
      <c r="A312">
        <f t="shared" si="61"/>
        <v>307.90445697933751</v>
      </c>
      <c r="C312">
        <f t="shared" si="68"/>
        <v>-0.23529409064908471</v>
      </c>
      <c r="D312">
        <f t="shared" si="67"/>
        <v>-0.13898513121116018</v>
      </c>
      <c r="E312" s="1">
        <f t="shared" si="57"/>
        <v>7.3456267150479879E-3</v>
      </c>
      <c r="K312">
        <f t="shared" si="62"/>
        <v>307.90445697933751</v>
      </c>
      <c r="L312" s="1">
        <v>-0.19253200000000001</v>
      </c>
      <c r="M312" s="1">
        <v>-0.32100072233560001</v>
      </c>
      <c r="N312" s="1">
        <f t="shared" si="58"/>
        <v>2.8672671570892285E-3</v>
      </c>
      <c r="O312" s="1">
        <f t="shared" si="59"/>
        <v>3.7929357962184211E-2</v>
      </c>
      <c r="P312" s="1">
        <f t="shared" si="60"/>
        <v>0.1035902531944841</v>
      </c>
    </row>
    <row r="313" spans="1:16" x14ac:dyDescent="0.55000000000000004">
      <c r="A313">
        <f t="shared" si="61"/>
        <v>308.90445697933751</v>
      </c>
      <c r="C313">
        <f t="shared" si="68"/>
        <v>-0.1380535992398432</v>
      </c>
      <c r="D313">
        <f t="shared" si="67"/>
        <v>-0.13076609722069416</v>
      </c>
      <c r="E313" s="1">
        <f t="shared" si="57"/>
        <v>4.6452486627254139E-3</v>
      </c>
      <c r="K313">
        <f t="shared" si="62"/>
        <v>308.90445697933751</v>
      </c>
      <c r="L313" s="1">
        <v>-0.21335999999999899</v>
      </c>
      <c r="M313" s="1">
        <v>-0.20620966032560001</v>
      </c>
      <c r="N313" s="1">
        <f t="shared" si="58"/>
        <v>6.82175277631726E-3</v>
      </c>
      <c r="O313" s="1">
        <f t="shared" si="59"/>
        <v>4.6475861563867009E-2</v>
      </c>
      <c r="P313" s="1">
        <f t="shared" si="60"/>
        <v>4.2875224907072497E-2</v>
      </c>
    </row>
    <row r="314" spans="1:16" x14ac:dyDescent="0.55000000000000004">
      <c r="L314" s="1">
        <v>-0.161797999999999</v>
      </c>
      <c r="M314" s="1">
        <v>-3.5307435049199899E-2</v>
      </c>
    </row>
    <row r="315" spans="1:16" x14ac:dyDescent="0.55000000000000004">
      <c r="L315" s="1">
        <v>-6.5785999999999997E-2</v>
      </c>
      <c r="M315" s="1">
        <v>0.13191248839700001</v>
      </c>
    </row>
    <row r="316" spans="1:16" x14ac:dyDescent="0.55000000000000004">
      <c r="L316" s="1">
        <v>3.4543999999999998E-2</v>
      </c>
      <c r="M316" s="1">
        <v>0.27639298109659999</v>
      </c>
    </row>
    <row r="317" spans="1:16" x14ac:dyDescent="0.55000000000000004">
      <c r="L317" s="1">
        <v>0.130047999999999</v>
      </c>
      <c r="M317" s="1">
        <v>0.3504304536208</v>
      </c>
    </row>
    <row r="318" spans="1:16" x14ac:dyDescent="0.55000000000000004">
      <c r="L318" s="1">
        <v>0.19075399999999901</v>
      </c>
      <c r="M318" s="1">
        <v>0.2825586650568</v>
      </c>
    </row>
    <row r="319" spans="1:16" x14ac:dyDescent="0.55000000000000004">
      <c r="L319" s="1">
        <v>0.193801999999999</v>
      </c>
      <c r="M319" s="1">
        <v>0.15078356282140001</v>
      </c>
    </row>
    <row r="320" spans="1:16" x14ac:dyDescent="0.55000000000000004">
      <c r="L320" s="1">
        <v>0.13487399999999899</v>
      </c>
      <c r="M320" s="1">
        <v>3.1958700116000001E-2</v>
      </c>
    </row>
    <row r="321" spans="12:13" x14ac:dyDescent="0.55000000000000004">
      <c r="L321" s="1">
        <v>4.24179999999999E-2</v>
      </c>
      <c r="M321" s="1">
        <v>-0.121601717045</v>
      </c>
    </row>
    <row r="322" spans="12:13" x14ac:dyDescent="0.55000000000000004">
      <c r="L322" s="1">
        <v>-6.1468000000000002E-2</v>
      </c>
      <c r="M322" s="1">
        <v>-0.27329752396519902</v>
      </c>
    </row>
    <row r="323" spans="12:13" x14ac:dyDescent="0.55000000000000004">
      <c r="L323" s="1">
        <v>-0.15570200000000001</v>
      </c>
      <c r="M323" s="1">
        <v>-0.40994802968319999</v>
      </c>
    </row>
    <row r="324" spans="12:13" x14ac:dyDescent="0.55000000000000004">
      <c r="L324" s="1">
        <v>-0.23088600000000001</v>
      </c>
      <c r="M324" s="1">
        <v>-0.47612461356039898</v>
      </c>
    </row>
    <row r="325" spans="12:13" x14ac:dyDescent="0.55000000000000004">
      <c r="L325" s="1">
        <v>-0.26441399999999898</v>
      </c>
      <c r="M325" s="1">
        <v>-0.331308792804</v>
      </c>
    </row>
    <row r="326" spans="12:13" x14ac:dyDescent="0.55000000000000004">
      <c r="L326" s="1">
        <v>-0.2286</v>
      </c>
      <c r="M326" s="1">
        <v>-0.13428988696960001</v>
      </c>
    </row>
    <row r="327" spans="12:13" x14ac:dyDescent="0.55000000000000004">
      <c r="L327" s="1">
        <v>-0.125476</v>
      </c>
      <c r="M327" s="1">
        <v>9.0001049055199997E-2</v>
      </c>
    </row>
    <row r="328" spans="12:13" x14ac:dyDescent="0.55000000000000004">
      <c r="L328" s="1">
        <v>5.0799999999998004E-4</v>
      </c>
      <c r="M328" s="1">
        <v>0.30518493730480001</v>
      </c>
    </row>
    <row r="329" spans="12:13" x14ac:dyDescent="0.55000000000000004">
      <c r="L329" s="1">
        <v>0.12446</v>
      </c>
      <c r="M329" s="1">
        <v>0.45305689921839998</v>
      </c>
    </row>
    <row r="330" spans="12:13" x14ac:dyDescent="0.55000000000000004">
      <c r="L330" s="1">
        <v>0.22936200000000001</v>
      </c>
      <c r="M330" s="1">
        <v>0.46594366394519998</v>
      </c>
    </row>
  </sheetData>
  <conditionalFormatting sqref="C6:D31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BDCB0-ABB0-4A43-8372-80C0A2813CB4}">
  <dimension ref="A1:P33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C3" sqref="C3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4">
        <v>512.44165654776998</v>
      </c>
      <c r="C1" t="s">
        <v>42</v>
      </c>
      <c r="D1" s="3">
        <f>B1/(60*60)</f>
        <v>0.14234490459660276</v>
      </c>
      <c r="E1" t="s">
        <v>23</v>
      </c>
      <c r="F1" t="s">
        <v>24</v>
      </c>
      <c r="G1" s="5">
        <f>SUM(N18:N126)</f>
        <v>3.9827554018574046E-2</v>
      </c>
      <c r="I1" t="s">
        <v>25</v>
      </c>
      <c r="J1">
        <f>AVERAGE(D18:D126)</f>
        <v>2.0825460916224481E-3</v>
      </c>
      <c r="K1" t="s">
        <v>26</v>
      </c>
      <c r="L1" s="1">
        <f>SUM(O18:O126)</f>
        <v>0.55905473649609172</v>
      </c>
      <c r="M1" t="s">
        <v>32</v>
      </c>
      <c r="N1" s="2">
        <f>1-(G1/L1)</f>
        <v>0.92875911530918143</v>
      </c>
    </row>
    <row r="2" spans="1:16" x14ac:dyDescent="0.55000000000000004">
      <c r="A2" t="s">
        <v>1</v>
      </c>
      <c r="B2" s="7">
        <v>12.399639475897327</v>
      </c>
      <c r="C2" s="7">
        <v>27.786217901614101</v>
      </c>
      <c r="F2" t="s">
        <v>27</v>
      </c>
      <c r="G2" s="6">
        <f>SUM(E19:E127)</f>
        <v>0.12884431859006179</v>
      </c>
      <c r="I2" t="s">
        <v>28</v>
      </c>
      <c r="J2">
        <f>AVERAGE(C18:C126)</f>
        <v>8.5367517122930724E-4</v>
      </c>
      <c r="K2" t="s">
        <v>29</v>
      </c>
      <c r="L2" s="1">
        <f>SUM(P18:P126)</f>
        <v>4.3716365556438213</v>
      </c>
      <c r="M2" t="s">
        <v>33</v>
      </c>
      <c r="N2" s="3">
        <f>1-(G2/L2)</f>
        <v>0.97052721173178891</v>
      </c>
    </row>
    <row r="3" spans="1:16" x14ac:dyDescent="0.55000000000000004">
      <c r="A3" t="s">
        <v>22</v>
      </c>
      <c r="B3" s="7">
        <v>0.27498456549420125</v>
      </c>
      <c r="C3" s="7">
        <v>8.6531639979212198E-3</v>
      </c>
    </row>
    <row r="4" spans="1:16" x14ac:dyDescent="0.55000000000000004">
      <c r="A4" t="s">
        <v>2</v>
      </c>
      <c r="B4">
        <v>1</v>
      </c>
      <c r="C4">
        <v>0</v>
      </c>
      <c r="D4">
        <v>41</v>
      </c>
    </row>
    <row r="5" spans="1:16" x14ac:dyDescent="0.55000000000000004">
      <c r="A5" t="s">
        <v>3</v>
      </c>
      <c r="C5" t="s">
        <v>5</v>
      </c>
      <c r="D5" t="s">
        <v>6</v>
      </c>
      <c r="E5" t="s">
        <v>30</v>
      </c>
      <c r="K5" t="s">
        <v>4</v>
      </c>
      <c r="L5" t="s">
        <v>41</v>
      </c>
      <c r="M5" t="s">
        <v>43</v>
      </c>
      <c r="N5" t="s">
        <v>31</v>
      </c>
      <c r="O5" t="s">
        <v>26</v>
      </c>
      <c r="P5" t="s">
        <v>29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0.13539416378489874</v>
      </c>
      <c r="D6">
        <f t="shared" ref="D6:D17" si="1">($B$3*EXP(-D$4*((PI()/($B$1*$B$2)))^0.5)*SIN(2*PI()*$A6/$B$2-D$4*SQRT(PI()/($B$1*$B$2))))+($C$3*EXP(-D$4*((PI()/($B$1*$C$2)))^0.5)*SIN(2*PI()*$A6/$C$2-D$4*SQRT(PI()/($B$1*$C$2))))</f>
        <v>-4.5292539749814217E-2</v>
      </c>
      <c r="E6" s="1">
        <f t="shared" ref="E6:E69" si="2">(M6-C6)^2</f>
        <v>5.8095793075992105E-3</v>
      </c>
      <c r="K6">
        <v>1</v>
      </c>
      <c r="L6" s="1">
        <v>7.3660000000000097E-3</v>
      </c>
      <c r="M6" s="1">
        <v>0.2116147601326</v>
      </c>
      <c r="N6" s="1">
        <f>(L6-D6)^2</f>
        <v>2.7729218085827652E-3</v>
      </c>
      <c r="O6" s="1">
        <f>(L6-$J$1)^2</f>
        <v>2.7914885201950125E-5</v>
      </c>
      <c r="P6" s="1">
        <f>(M6-$J$2)^2</f>
        <v>4.4420234934094117E-2</v>
      </c>
    </row>
    <row r="7" spans="1:16" x14ac:dyDescent="0.55000000000000004">
      <c r="A7">
        <f t="shared" si="0"/>
        <v>2</v>
      </c>
      <c r="C7">
        <f t="shared" ref="C7:C34" si="3">($B$3*EXP(-C$4*((PI()/($B$1*$B$2)))^0.5)*SIN(2*PI()*$A7/$B$2-C$4*SQRT(PI()/($B$1*$B$2))))+($C$3*EXP(-C$4*((PI()/($B$1*$C$2)))^0.5)*SIN(2*PI()*$A7/$C$2-C$4*SQRT(PI()/($B$1*$C$2))))</f>
        <v>0.23714972318783648</v>
      </c>
      <c r="D7">
        <f t="shared" si="1"/>
        <v>1.0493922138514251E-2</v>
      </c>
      <c r="E7" s="1">
        <f t="shared" si="2"/>
        <v>2.7564468935967928E-4</v>
      </c>
      <c r="K7">
        <v>2</v>
      </c>
      <c r="L7" s="1">
        <v>5.2577999999999903E-2</v>
      </c>
      <c r="M7" s="1">
        <v>0.25375227387619997</v>
      </c>
      <c r="N7" s="1">
        <f t="shared" ref="N7:N70" si="4">(L7-D7)^2</f>
        <v>1.7710696094515868E-3</v>
      </c>
      <c r="O7" s="1">
        <f t="shared" ref="O7:O70" si="5">(L7-$J$1)^2</f>
        <v>2.5497908654130716E-3</v>
      </c>
      <c r="P7" s="1">
        <f t="shared" ref="P7:P70" si="6">(M7-$J$2)^2</f>
        <v>6.3957701226937794E-2</v>
      </c>
    </row>
    <row r="8" spans="1:16" x14ac:dyDescent="0.55000000000000004">
      <c r="A8">
        <f t="shared" si="0"/>
        <v>3</v>
      </c>
      <c r="C8">
        <f t="shared" si="3"/>
        <v>0.28006236779631283</v>
      </c>
      <c r="D8">
        <f t="shared" si="1"/>
        <v>6.3495796638637025E-2</v>
      </c>
      <c r="E8" s="1">
        <f t="shared" si="2"/>
        <v>7.4388558083673673E-3</v>
      </c>
      <c r="K8">
        <v>3</v>
      </c>
      <c r="L8" s="1">
        <v>8.3565999999999904E-2</v>
      </c>
      <c r="M8" s="1">
        <v>0.19381356601699901</v>
      </c>
      <c r="N8" s="1">
        <f t="shared" si="4"/>
        <v>4.0281306296646182E-4</v>
      </c>
      <c r="O8" s="1">
        <f t="shared" si="5"/>
        <v>6.639553260838673E-3</v>
      </c>
      <c r="P8" s="1">
        <f t="shared" si="6"/>
        <v>3.7233519475211356E-2</v>
      </c>
    </row>
    <row r="9" spans="1:16" x14ac:dyDescent="0.55000000000000004">
      <c r="A9">
        <f t="shared" si="0"/>
        <v>4</v>
      </c>
      <c r="C9">
        <f t="shared" si="3"/>
        <v>0.25367766729409602</v>
      </c>
      <c r="D9">
        <f t="shared" si="1"/>
        <v>0.10060521739567238</v>
      </c>
      <c r="E9" s="1">
        <f t="shared" si="2"/>
        <v>2.3083839568775539E-2</v>
      </c>
      <c r="K9">
        <v>4</v>
      </c>
      <c r="L9" s="1">
        <v>8.3820000000000006E-2</v>
      </c>
      <c r="M9" s="1">
        <v>0.1017439989754</v>
      </c>
      <c r="N9" s="1">
        <f t="shared" si="4"/>
        <v>2.8174352301998251E-4</v>
      </c>
      <c r="O9" s="1">
        <f t="shared" si="5"/>
        <v>6.6810113714241455E-3</v>
      </c>
      <c r="P9" s="1">
        <f t="shared" si="6"/>
        <v>1.0178857437310411E-2</v>
      </c>
    </row>
    <row r="10" spans="1:16" x14ac:dyDescent="0.55000000000000004">
      <c r="A10">
        <f t="shared" si="0"/>
        <v>1</v>
      </c>
      <c r="C10">
        <f t="shared" si="3"/>
        <v>0.13539416378489874</v>
      </c>
      <c r="D10">
        <f t="shared" si="1"/>
        <v>-4.5292539749814217E-2</v>
      </c>
      <c r="E10" s="1">
        <f t="shared" si="2"/>
        <v>2.5921011106843386E-2</v>
      </c>
      <c r="K10">
        <v>1</v>
      </c>
      <c r="L10" s="1">
        <v>5.6388000000000001E-2</v>
      </c>
      <c r="M10" s="1">
        <v>-2.5605870708400001E-2</v>
      </c>
      <c r="N10" s="1">
        <f t="shared" si="4"/>
        <v>1.033893216381355E-2</v>
      </c>
      <c r="O10" s="1">
        <f t="shared" si="5"/>
        <v>2.9490823241949187E-3</v>
      </c>
      <c r="P10" s="1">
        <f t="shared" si="6"/>
        <v>7.0010756815620833E-4</v>
      </c>
    </row>
    <row r="11" spans="1:16" x14ac:dyDescent="0.55000000000000004">
      <c r="A11">
        <f t="shared" si="0"/>
        <v>6.9044569793375112</v>
      </c>
      <c r="C11">
        <f t="shared" si="3"/>
        <v>-8.7459141118314737E-2</v>
      </c>
      <c r="D11">
        <f t="shared" si="1"/>
        <v>6.2026713857159348E-2</v>
      </c>
      <c r="E11" s="1">
        <f t="shared" si="2"/>
        <v>3.3970519499490637E-3</v>
      </c>
      <c r="K11" s="7">
        <v>6.9044569793375112</v>
      </c>
      <c r="L11" s="1">
        <v>1.06679999999999E-2</v>
      </c>
      <c r="M11" s="1">
        <v>-0.145743375264</v>
      </c>
      <c r="N11" s="1">
        <f t="shared" si="4"/>
        <v>2.637717489061582E-3</v>
      </c>
      <c r="O11" s="1">
        <f t="shared" si="5"/>
        <v>7.3710018812873647E-5</v>
      </c>
      <c r="P11" s="1">
        <f t="shared" si="6"/>
        <v>2.1490695196309164E-2</v>
      </c>
    </row>
    <row r="12" spans="1:16" x14ac:dyDescent="0.55000000000000004">
      <c r="A12">
        <f t="shared" ref="A12:A75" si="7">K12</f>
        <v>7.9044569793375112</v>
      </c>
      <c r="C12">
        <f t="shared" si="3"/>
        <v>-0.20062059965929488</v>
      </c>
      <c r="D12">
        <f t="shared" si="1"/>
        <v>9.6374846458868145E-3</v>
      </c>
      <c r="E12" s="1">
        <f t="shared" si="2"/>
        <v>4.2301657653910025E-3</v>
      </c>
      <c r="K12">
        <f>K11+1</f>
        <v>7.9044569793375112</v>
      </c>
      <c r="L12" s="1">
        <v>-4.0893999999999903E-2</v>
      </c>
      <c r="M12" s="1">
        <v>-0.26566032417739999</v>
      </c>
      <c r="N12" s="1">
        <f t="shared" si="4"/>
        <v>2.5534309405174853E-3</v>
      </c>
      <c r="O12" s="1">
        <f t="shared" si="5"/>
        <v>1.8469835139653405E-3</v>
      </c>
      <c r="P12" s="1">
        <f t="shared" si="6"/>
        <v>7.1029711848801177E-2</v>
      </c>
    </row>
    <row r="13" spans="1:16" x14ac:dyDescent="0.55000000000000004">
      <c r="A13">
        <f t="shared" si="7"/>
        <v>8.9044569793375103</v>
      </c>
      <c r="C13">
        <f t="shared" si="3"/>
        <v>-0.26166825498556712</v>
      </c>
      <c r="D13">
        <f t="shared" si="1"/>
        <v>-4.430235051167726E-2</v>
      </c>
      <c r="E13" s="1">
        <f t="shared" si="2"/>
        <v>5.5305559543879614E-3</v>
      </c>
      <c r="K13">
        <f t="shared" ref="K13:K76" si="8">K12+1</f>
        <v>8.9044569793375103</v>
      </c>
      <c r="L13" s="1">
        <v>-8.6106000000000002E-2</v>
      </c>
      <c r="M13" s="1">
        <v>-0.33603596272480002</v>
      </c>
      <c r="N13" s="1">
        <f t="shared" si="4"/>
        <v>1.7475451105425461E-3</v>
      </c>
      <c r="O13" s="1">
        <f t="shared" si="5"/>
        <v>7.7772196617542175E-3</v>
      </c>
      <c r="P13" s="1">
        <f t="shared" si="6"/>
        <v>0.11349462812171776</v>
      </c>
    </row>
    <row r="14" spans="1:16" x14ac:dyDescent="0.55000000000000004">
      <c r="A14">
        <f t="shared" si="7"/>
        <v>9.9044569793375103</v>
      </c>
      <c r="C14">
        <f t="shared" si="3"/>
        <v>-0.25538622084053986</v>
      </c>
      <c r="D14">
        <f t="shared" si="1"/>
        <v>-8.6177895088568962E-2</v>
      </c>
      <c r="E14" s="1">
        <f t="shared" si="2"/>
        <v>4.596832869647508E-3</v>
      </c>
      <c r="K14">
        <f t="shared" si="8"/>
        <v>9.9044569793375103</v>
      </c>
      <c r="L14" s="1">
        <v>-0.119126</v>
      </c>
      <c r="M14" s="1">
        <v>-0.32318616825679902</v>
      </c>
      <c r="N14" s="1">
        <f t="shared" si="4"/>
        <v>1.0855776172546659E-3</v>
      </c>
      <c r="O14" s="1">
        <f t="shared" si="5"/>
        <v>1.4691511645644964E-2</v>
      </c>
      <c r="P14" s="1">
        <f t="shared" si="6"/>
        <v>0.10500182012886111</v>
      </c>
    </row>
    <row r="15" spans="1:16" x14ac:dyDescent="0.55000000000000004">
      <c r="A15">
        <f t="shared" si="7"/>
        <v>10.90445697933751</v>
      </c>
      <c r="C15">
        <f t="shared" si="3"/>
        <v>-0.18355976206281699</v>
      </c>
      <c r="D15">
        <f t="shared" si="1"/>
        <v>-0.10545362329535847</v>
      </c>
      <c r="E15" s="1">
        <f t="shared" si="2"/>
        <v>9.1777130067675265E-4</v>
      </c>
      <c r="K15">
        <f t="shared" si="8"/>
        <v>10.90445697933751</v>
      </c>
      <c r="L15" s="1">
        <v>-0.12776199999999899</v>
      </c>
      <c r="M15" s="1">
        <v>-0.21385450254159899</v>
      </c>
      <c r="N15" s="1">
        <f t="shared" si="4"/>
        <v>4.9766367119614767E-4</v>
      </c>
      <c r="O15" s="1">
        <f t="shared" si="5"/>
        <v>1.6859606149739203E-2</v>
      </c>
      <c r="P15" s="1">
        <f t="shared" si="6"/>
        <v>4.609960157676346E-2</v>
      </c>
    </row>
    <row r="16" spans="1:16" x14ac:dyDescent="0.55000000000000004">
      <c r="A16">
        <f t="shared" si="7"/>
        <v>11.90445697933751</v>
      </c>
      <c r="C16">
        <f t="shared" si="3"/>
        <v>-6.4516108056059535E-2</v>
      </c>
      <c r="D16">
        <f t="shared" si="1"/>
        <v>-9.7321755991960954E-2</v>
      </c>
      <c r="E16" s="1">
        <f t="shared" si="2"/>
        <v>3.9062172038932518E-5</v>
      </c>
      <c r="K16">
        <f t="shared" si="8"/>
        <v>11.90445697933751</v>
      </c>
      <c r="L16" s="1">
        <v>-0.105409999999999</v>
      </c>
      <c r="M16" s="1">
        <v>-5.8266134293000003E-2</v>
      </c>
      <c r="N16" s="1">
        <f t="shared" si="4"/>
        <v>6.541969113356343E-5</v>
      </c>
      <c r="O16" s="1">
        <f t="shared" si="5"/>
        <v>1.1554647465259364E-2</v>
      </c>
      <c r="P16" s="1">
        <f t="shared" si="6"/>
        <v>3.4951518710867775E-3</v>
      </c>
    </row>
    <row r="17" spans="1:16" x14ac:dyDescent="0.55000000000000004">
      <c r="A17">
        <f t="shared" si="7"/>
        <v>12.90445697933751</v>
      </c>
      <c r="C17">
        <f t="shared" si="3"/>
        <v>7.1495604837189294E-2</v>
      </c>
      <c r="D17">
        <f t="shared" si="1"/>
        <v>-6.3908692480027979E-2</v>
      </c>
      <c r="E17" s="1">
        <f t="shared" si="2"/>
        <v>2.2428205116451333E-3</v>
      </c>
      <c r="K17">
        <f t="shared" si="8"/>
        <v>12.90445697933751</v>
      </c>
      <c r="L17" s="1">
        <v>-5.5371999999999998E-2</v>
      </c>
      <c r="M17" s="1">
        <v>0.1188540308208</v>
      </c>
      <c r="N17" s="1">
        <f t="shared" si="4"/>
        <v>7.2875118498566289E-5</v>
      </c>
      <c r="O17" s="1">
        <f t="shared" si="5"/>
        <v>3.3010248665943684E-3</v>
      </c>
      <c r="P17" s="1">
        <f t="shared" si="6"/>
        <v>1.3924083933425169E-2</v>
      </c>
    </row>
    <row r="18" spans="1:16" x14ac:dyDescent="0.55000000000000004">
      <c r="A18">
        <f t="shared" si="7"/>
        <v>13.90445697933751</v>
      </c>
      <c r="C18">
        <f t="shared" si="3"/>
        <v>0.18992342945292134</v>
      </c>
      <c r="D18">
        <f t="shared" ref="D18:D49" si="9">($B$3*EXP(-D$4*((PI()/($B$1*$B$2)))^0.5)*SIN(2*PI()*$A18/$B$2-D$4*SQRT(PI()/($B$1*$B$2))))+($C$3*EXP(-D$4*((PI()/($B$1*$C$2)))^0.5)*SIN(2*PI()*$A18/$C$2-D$4*SQRT(PI()/($B$1*$C$2))))</f>
        <v>-1.3736391376353962E-2</v>
      </c>
      <c r="E18" s="1">
        <f t="shared" si="2"/>
        <v>1.0198231454686768E-2</v>
      </c>
      <c r="K18">
        <f t="shared" si="8"/>
        <v>13.90445697933751</v>
      </c>
      <c r="L18" s="1">
        <v>8.8900000000000003E-3</v>
      </c>
      <c r="M18" s="1">
        <v>0.29090972285299999</v>
      </c>
      <c r="N18" s="1">
        <f t="shared" si="4"/>
        <v>5.1195358671594503E-4</v>
      </c>
      <c r="O18" s="1">
        <f t="shared" si="5"/>
        <v>4.6341428714684808E-5</v>
      </c>
      <c r="P18" s="1">
        <f t="shared" si="6"/>
        <v>8.413251079676963E-2</v>
      </c>
    </row>
    <row r="19" spans="1:16" x14ac:dyDescent="0.55000000000000004">
      <c r="A19">
        <f t="shared" si="7"/>
        <v>14.90445697933751</v>
      </c>
      <c r="C19">
        <f t="shared" si="3"/>
        <v>0.26061504507436722</v>
      </c>
      <c r="D19">
        <f t="shared" si="9"/>
        <v>4.0425718735427101E-2</v>
      </c>
      <c r="E19" s="1">
        <f t="shared" si="2"/>
        <v>1.5698396945342176E-2</v>
      </c>
      <c r="K19">
        <f t="shared" si="8"/>
        <v>14.90445697933751</v>
      </c>
      <c r="L19" s="1">
        <v>7.4422000000000002E-2</v>
      </c>
      <c r="M19" s="1">
        <v>0.385908288887999</v>
      </c>
      <c r="N19" s="1">
        <f t="shared" si="4"/>
        <v>1.1557471398199505E-3</v>
      </c>
      <c r="O19" s="1">
        <f t="shared" si="5"/>
        <v>5.23299659176228E-3</v>
      </c>
      <c r="P19" s="1">
        <f t="shared" si="6"/>
        <v>0.14826705554457073</v>
      </c>
    </row>
    <row r="20" spans="1:16" x14ac:dyDescent="0.55000000000000004">
      <c r="A20">
        <f t="shared" si="7"/>
        <v>15.90445697933751</v>
      </c>
      <c r="C20">
        <f t="shared" si="3"/>
        <v>0.26541547256133446</v>
      </c>
      <c r="D20">
        <f t="shared" si="9"/>
        <v>8.4778115880711477E-2</v>
      </c>
      <c r="E20" s="1">
        <f t="shared" si="2"/>
        <v>1.3584720055414711E-2</v>
      </c>
      <c r="K20">
        <f t="shared" si="8"/>
        <v>15.90445697933751</v>
      </c>
      <c r="L20" s="1">
        <v>0.122936</v>
      </c>
      <c r="M20" s="1">
        <v>0.38196897982479999</v>
      </c>
      <c r="N20" s="1">
        <f t="shared" si="4"/>
        <v>1.4560241204610515E-3</v>
      </c>
      <c r="O20" s="1">
        <f t="shared" si="5"/>
        <v>1.4605557321584337E-2</v>
      </c>
      <c r="P20" s="1">
        <f t="shared" si="6"/>
        <v>0.14524887544118401</v>
      </c>
    </row>
    <row r="21" spans="1:16" x14ac:dyDescent="0.55000000000000004">
      <c r="A21">
        <f t="shared" si="7"/>
        <v>16.90445697933751</v>
      </c>
      <c r="C21">
        <f t="shared" si="3"/>
        <v>0.20274959325075698</v>
      </c>
      <c r="D21">
        <f t="shared" si="9"/>
        <v>0.10796883901300577</v>
      </c>
      <c r="E21" s="1">
        <f t="shared" si="2"/>
        <v>7.1119352546491002E-3</v>
      </c>
      <c r="K21">
        <f t="shared" si="8"/>
        <v>16.90445697933751</v>
      </c>
      <c r="L21" s="1">
        <v>0.14477999999999899</v>
      </c>
      <c r="M21" s="1">
        <v>0.28708188395040002</v>
      </c>
      <c r="N21" s="1">
        <f t="shared" si="4"/>
        <v>1.3550615732103315E-3</v>
      </c>
      <c r="O21" s="1">
        <f t="shared" si="5"/>
        <v>2.0362563351933247E-2</v>
      </c>
      <c r="P21" s="1">
        <f t="shared" si="6"/>
        <v>8.1926587500932541E-2</v>
      </c>
    </row>
    <row r="22" spans="1:16" x14ac:dyDescent="0.55000000000000004">
      <c r="A22">
        <f t="shared" si="7"/>
        <v>17.90445697933751</v>
      </c>
      <c r="C22">
        <f t="shared" si="3"/>
        <v>8.8036780461473105E-2</v>
      </c>
      <c r="D22">
        <f t="shared" si="9"/>
        <v>0.10395692635721078</v>
      </c>
      <c r="E22" s="1">
        <f t="shared" si="2"/>
        <v>3.8873890649781277E-3</v>
      </c>
      <c r="K22">
        <f t="shared" si="8"/>
        <v>17.90445697933751</v>
      </c>
      <c r="L22" s="1">
        <v>0.13131799999999899</v>
      </c>
      <c r="M22" s="1">
        <v>0.15038571040400001</v>
      </c>
      <c r="N22" s="1">
        <f t="shared" si="4"/>
        <v>7.4862835088607973E-4</v>
      </c>
      <c r="O22" s="1">
        <f t="shared" si="5"/>
        <v>1.6701802546904117E-2</v>
      </c>
      <c r="P22" s="1">
        <f t="shared" si="6"/>
        <v>2.2359829560854579E-2</v>
      </c>
    </row>
    <row r="23" spans="1:16" x14ac:dyDescent="0.55000000000000004">
      <c r="A23">
        <f t="shared" si="7"/>
        <v>18.90445697933751</v>
      </c>
      <c r="C23">
        <f t="shared" si="3"/>
        <v>-5.0167517762972236E-2</v>
      </c>
      <c r="D23">
        <f t="shared" si="9"/>
        <v>7.3541463259475595E-2</v>
      </c>
      <c r="E23" s="1">
        <f t="shared" si="2"/>
        <v>5.472015878034581E-3</v>
      </c>
      <c r="K23">
        <f t="shared" si="8"/>
        <v>18.90445697933751</v>
      </c>
      <c r="L23" s="1">
        <v>9.2201999999999895E-2</v>
      </c>
      <c r="M23" s="1">
        <v>2.38055575957999E-2</v>
      </c>
      <c r="N23" s="1">
        <f t="shared" si="4"/>
        <v>3.4821563144445724E-4</v>
      </c>
      <c r="O23" s="1">
        <f t="shared" si="5"/>
        <v>8.1215159727441675E-3</v>
      </c>
      <c r="P23" s="1">
        <f t="shared" si="6"/>
        <v>5.2678890683131255E-4</v>
      </c>
    </row>
    <row r="24" spans="1:16" x14ac:dyDescent="0.55000000000000004">
      <c r="A24">
        <f t="shared" si="7"/>
        <v>19.90445697933751</v>
      </c>
      <c r="C24">
        <f t="shared" si="3"/>
        <v>-0.17733439831051895</v>
      </c>
      <c r="D24">
        <f t="shared" si="9"/>
        <v>2.4171406349905063E-2</v>
      </c>
      <c r="E24" s="1">
        <f t="shared" si="2"/>
        <v>2.709734443517704E-3</v>
      </c>
      <c r="K24">
        <f t="shared" si="8"/>
        <v>19.90445697933751</v>
      </c>
      <c r="L24" s="1">
        <v>4.2925999999999999E-2</v>
      </c>
      <c r="M24" s="1">
        <v>-0.12527928863320001</v>
      </c>
      <c r="N24" s="1">
        <f t="shared" si="4"/>
        <v>3.5173478298018132E-4</v>
      </c>
      <c r="O24" s="1">
        <f t="shared" si="5"/>
        <v>1.6681877271657612E-3</v>
      </c>
      <c r="P24" s="1">
        <f t="shared" si="6"/>
        <v>1.5909524558089475E-2</v>
      </c>
    </row>
    <row r="25" spans="1:16" x14ac:dyDescent="0.55000000000000004">
      <c r="A25">
        <f t="shared" si="7"/>
        <v>20.90445697933751</v>
      </c>
      <c r="C25">
        <f t="shared" si="3"/>
        <v>-0.2616289189239136</v>
      </c>
      <c r="D25">
        <f t="shared" si="9"/>
        <v>-3.1916563095171713E-2</v>
      </c>
      <c r="E25" s="1">
        <f t="shared" si="2"/>
        <v>1.7431256807735032E-3</v>
      </c>
      <c r="K25">
        <f t="shared" si="8"/>
        <v>20.90445697933751</v>
      </c>
      <c r="L25" s="1">
        <v>-9.6519999999999904E-3</v>
      </c>
      <c r="M25" s="1">
        <v>-0.2198781622748</v>
      </c>
      <c r="N25" s="1">
        <f t="shared" si="4"/>
        <v>4.9571076981888259E-4</v>
      </c>
      <c r="O25" s="1">
        <f t="shared" si="5"/>
        <v>1.3769957197641146E-4</v>
      </c>
      <c r="P25" s="1">
        <f t="shared" si="6"/>
        <v>4.872254406230031E-2</v>
      </c>
    </row>
    <row r="26" spans="1:16" x14ac:dyDescent="0.55000000000000004">
      <c r="A26">
        <f t="shared" si="7"/>
        <v>21.90445697933751</v>
      </c>
      <c r="C26">
        <f t="shared" si="3"/>
        <v>-0.28190453695515216</v>
      </c>
      <c r="D26">
        <f t="shared" si="9"/>
        <v>-8.0764665658334733E-2</v>
      </c>
      <c r="E26" s="1">
        <f t="shared" si="2"/>
        <v>1.219908548282021E-4</v>
      </c>
      <c r="K26">
        <f t="shared" si="8"/>
        <v>21.90445697933751</v>
      </c>
      <c r="L26" s="1">
        <v>-5.8673999999999997E-2</v>
      </c>
      <c r="M26" s="1">
        <v>-0.27085958992819897</v>
      </c>
      <c r="N26" s="1">
        <f t="shared" si="4"/>
        <v>4.8799750922832969E-4</v>
      </c>
      <c r="O26" s="1">
        <f t="shared" si="5"/>
        <v>3.691357892983443E-3</v>
      </c>
      <c r="P26" s="1">
        <f t="shared" si="6"/>
        <v>7.3828098430992195E-2</v>
      </c>
    </row>
    <row r="27" spans="1:16" x14ac:dyDescent="0.55000000000000004">
      <c r="A27">
        <f t="shared" si="7"/>
        <v>22.90445697933751</v>
      </c>
      <c r="C27">
        <f t="shared" si="3"/>
        <v>-0.23301572353047098</v>
      </c>
      <c r="D27">
        <f t="shared" si="9"/>
        <v>-0.11019486574422702</v>
      </c>
      <c r="E27" s="1">
        <f t="shared" si="2"/>
        <v>1.4522065496902346E-4</v>
      </c>
      <c r="K27">
        <f t="shared" si="8"/>
        <v>22.90445697933751</v>
      </c>
      <c r="L27" s="1">
        <v>-8.5597999999999994E-2</v>
      </c>
      <c r="M27" s="1">
        <v>-0.2209649702358</v>
      </c>
      <c r="N27" s="1">
        <f t="shared" si="4"/>
        <v>6.0500580443952881E-4</v>
      </c>
      <c r="O27" s="1">
        <f t="shared" si="5"/>
        <v>7.6878781629251278E-3</v>
      </c>
      <c r="P27" s="1">
        <f t="shared" si="6"/>
        <v>4.9203511450209403E-2</v>
      </c>
    </row>
    <row r="28" spans="1:16" x14ac:dyDescent="0.55000000000000004">
      <c r="A28">
        <f t="shared" si="7"/>
        <v>23.90445697933751</v>
      </c>
      <c r="C28">
        <f t="shared" si="3"/>
        <v>-0.12711368092984573</v>
      </c>
      <c r="D28">
        <f t="shared" si="9"/>
        <v>-0.11286445221084165</v>
      </c>
      <c r="E28" s="1">
        <f t="shared" si="2"/>
        <v>1.3519152150342985E-4</v>
      </c>
      <c r="K28">
        <f t="shared" si="8"/>
        <v>23.90445697933751</v>
      </c>
      <c r="L28" s="1">
        <v>-8.4073999999999996E-2</v>
      </c>
      <c r="M28" s="1">
        <v>-0.11548649203899899</v>
      </c>
      <c r="N28" s="1">
        <f t="shared" si="4"/>
        <v>8.2889013850475735E-4</v>
      </c>
      <c r="O28" s="1">
        <f t="shared" si="5"/>
        <v>7.4229504344378626E-3</v>
      </c>
      <c r="P28" s="1">
        <f t="shared" si="6"/>
        <v>1.353503450650388E-2</v>
      </c>
    </row>
    <row r="29" spans="1:16" x14ac:dyDescent="0.55000000000000004">
      <c r="A29">
        <f t="shared" si="7"/>
        <v>24.90445697933751</v>
      </c>
      <c r="C29">
        <f t="shared" si="3"/>
        <v>9.4006070955479446E-3</v>
      </c>
      <c r="D29">
        <f t="shared" si="9"/>
        <v>-8.810868128855974E-2</v>
      </c>
      <c r="E29" s="1">
        <f t="shared" si="2"/>
        <v>3.517979463254793E-5</v>
      </c>
      <c r="K29">
        <f t="shared" si="8"/>
        <v>24.90445697933751</v>
      </c>
      <c r="L29" s="1">
        <v>-6.2483999999999901E-2</v>
      </c>
      <c r="M29" s="1">
        <v>1.5331862833799999E-2</v>
      </c>
      <c r="N29" s="1">
        <f t="shared" si="4"/>
        <v>6.5662429114026876E-4</v>
      </c>
      <c r="O29" s="1">
        <f t="shared" si="5"/>
        <v>4.1688388742015933E-3</v>
      </c>
      <c r="P29" s="1">
        <f t="shared" si="6"/>
        <v>2.0961791799261421E-4</v>
      </c>
    </row>
    <row r="30" spans="1:16" x14ac:dyDescent="0.55000000000000004">
      <c r="A30">
        <f t="shared" si="7"/>
        <v>25.90445697933751</v>
      </c>
      <c r="C30">
        <f t="shared" si="3"/>
        <v>0.14250058091294909</v>
      </c>
      <c r="D30">
        <f t="shared" si="9"/>
        <v>-4.2107526059410365E-2</v>
      </c>
      <c r="E30" s="1">
        <f t="shared" si="2"/>
        <v>2.0885349943152757E-5</v>
      </c>
      <c r="K30">
        <f t="shared" si="8"/>
        <v>25.90445697933751</v>
      </c>
      <c r="L30" s="1">
        <v>-1.5494000000000001E-2</v>
      </c>
      <c r="M30" s="1">
        <v>0.14707063014060001</v>
      </c>
      <c r="N30" s="1">
        <f t="shared" si="4"/>
        <v>7.0827976931491453E-4</v>
      </c>
      <c r="O30" s="1">
        <f t="shared" si="5"/>
        <v>3.0893497251092836E-4</v>
      </c>
      <c r="P30" s="1">
        <f t="shared" si="6"/>
        <v>2.1379397920514982E-2</v>
      </c>
    </row>
    <row r="31" spans="1:16" x14ac:dyDescent="0.55000000000000004">
      <c r="A31">
        <f t="shared" si="7"/>
        <v>26.90445697933751</v>
      </c>
      <c r="C31">
        <f t="shared" si="3"/>
        <v>0.23907131997040587</v>
      </c>
      <c r="D31">
        <f t="shared" si="9"/>
        <v>1.3665359140830058E-2</v>
      </c>
      <c r="E31" s="1">
        <f t="shared" si="2"/>
        <v>7.8561720266374848E-6</v>
      </c>
      <c r="K31">
        <f t="shared" si="8"/>
        <v>26.90445697933751</v>
      </c>
      <c r="L31" s="1">
        <v>2.9971999999999901E-2</v>
      </c>
      <c r="M31" s="1">
        <v>0.241874206344599</v>
      </c>
      <c r="N31" s="1">
        <f t="shared" si="4"/>
        <v>2.659065361099474E-4</v>
      </c>
      <c r="O31" s="1">
        <f t="shared" si="5"/>
        <v>7.7782163930751051E-4</v>
      </c>
      <c r="P31" s="1">
        <f t="shared" si="6"/>
        <v>5.8090896447093268E-2</v>
      </c>
    </row>
    <row r="32" spans="1:16" x14ac:dyDescent="0.55000000000000004">
      <c r="A32">
        <f t="shared" si="7"/>
        <v>27.90445697933751</v>
      </c>
      <c r="C32">
        <f t="shared" si="3"/>
        <v>0.27521491713085111</v>
      </c>
      <c r="D32">
        <f t="shared" si="9"/>
        <v>6.5321759509562705E-2</v>
      </c>
      <c r="E32" s="1">
        <f t="shared" si="2"/>
        <v>6.6822352621701702E-4</v>
      </c>
      <c r="K32">
        <f t="shared" si="8"/>
        <v>27.90445697933751</v>
      </c>
      <c r="L32" s="1">
        <v>7.2898000000000004E-2</v>
      </c>
      <c r="M32" s="1">
        <v>0.24936489728139999</v>
      </c>
      <c r="N32" s="1">
        <f t="shared" si="4"/>
        <v>5.7399419968941619E-5</v>
      </c>
      <c r="O32" s="1">
        <f t="shared" si="5"/>
        <v>5.0148285122495456E-3</v>
      </c>
      <c r="P32" s="1">
        <f t="shared" si="6"/>
        <v>6.1757827514690583E-2</v>
      </c>
    </row>
    <row r="33" spans="1:16" x14ac:dyDescent="0.55000000000000004">
      <c r="A33">
        <f t="shared" si="7"/>
        <v>28.90445697933751</v>
      </c>
      <c r="C33">
        <f t="shared" si="3"/>
        <v>0.24223756763298923</v>
      </c>
      <c r="D33">
        <f t="shared" si="9"/>
        <v>0.10004274863096733</v>
      </c>
      <c r="E33" s="1">
        <f t="shared" si="2"/>
        <v>2.9159987095069805E-3</v>
      </c>
      <c r="K33">
        <f t="shared" si="8"/>
        <v>28.90445697933751</v>
      </c>
      <c r="L33" s="1">
        <v>9.1948000000000002E-2</v>
      </c>
      <c r="M33" s="1">
        <v>0.18823757958199999</v>
      </c>
      <c r="N33" s="1">
        <f t="shared" si="4"/>
        <v>6.5524955398547512E-5</v>
      </c>
      <c r="O33" s="1">
        <f t="shared" si="5"/>
        <v>8.0757998061587299E-3</v>
      </c>
      <c r="P33" s="1">
        <f t="shared" si="6"/>
        <v>3.5112727632224845E-2</v>
      </c>
    </row>
    <row r="34" spans="1:16" x14ac:dyDescent="0.55000000000000004">
      <c r="A34">
        <f t="shared" si="7"/>
        <v>29.90445697933751</v>
      </c>
      <c r="C34">
        <f t="shared" si="3"/>
        <v>0.14881465637391658</v>
      </c>
      <c r="D34">
        <f t="shared" si="9"/>
        <v>0.10929203438712315</v>
      </c>
      <c r="E34" s="1">
        <f t="shared" si="2"/>
        <v>3.989409359149626E-3</v>
      </c>
      <c r="K34">
        <f t="shared" si="8"/>
        <v>29.90445697933751</v>
      </c>
      <c r="L34" s="1">
        <v>8.6360000000000006E-2</v>
      </c>
      <c r="M34" s="1">
        <v>8.5652885031199902E-2</v>
      </c>
      <c r="N34" s="1">
        <f t="shared" si="4"/>
        <v>5.2587820113219827E-4</v>
      </c>
      <c r="O34" s="1">
        <f t="shared" si="5"/>
        <v>7.1026892372787033E-3</v>
      </c>
      <c r="P34" s="1">
        <f t="shared" si="6"/>
        <v>7.1909059928753341E-3</v>
      </c>
    </row>
    <row r="35" spans="1:16" x14ac:dyDescent="0.55000000000000004">
      <c r="A35">
        <f t="shared" si="7"/>
        <v>30.90445697933751</v>
      </c>
      <c r="C35">
        <f t="shared" ref="C35:C50" si="10">($B$3*EXP(-C$4*((PI()/($B$1*$B$2)))^0.5)*SIN(2*PI()*$A35/$B$2-C$4*SQRT(PI()/($B$1*$B$2))))+($C$3*EXP(-C$4*((PI()/($B$1*$C$2)))^0.5)*SIN(2*PI()*$A35/$C$2-C$4*SQRT(PI()/($B$1*$C$2))))</f>
        <v>1.8790722087421517E-2</v>
      </c>
      <c r="D35">
        <f t="shared" si="9"/>
        <v>9.0951644036680046E-2</v>
      </c>
      <c r="E35" s="1">
        <f t="shared" si="2"/>
        <v>1.5433843811541947E-3</v>
      </c>
      <c r="K35">
        <f t="shared" si="8"/>
        <v>30.90445697933751</v>
      </c>
      <c r="L35" s="1">
        <v>5.6134000000000003E-2</v>
      </c>
      <c r="M35" s="1">
        <v>-2.04952089967999E-2</v>
      </c>
      <c r="N35" s="1">
        <f t="shared" si="4"/>
        <v>1.2122683362649613E-3</v>
      </c>
      <c r="O35" s="1">
        <f t="shared" si="5"/>
        <v>2.9215596696094632E-3</v>
      </c>
      <c r="P35" s="1">
        <f t="shared" si="6"/>
        <v>4.5577485521992812E-4</v>
      </c>
    </row>
    <row r="36" spans="1:16" x14ac:dyDescent="0.55000000000000004">
      <c r="A36">
        <f t="shared" si="7"/>
        <v>31.90445697933751</v>
      </c>
      <c r="C36">
        <f t="shared" si="10"/>
        <v>-0.11483178172869848</v>
      </c>
      <c r="D36">
        <f t="shared" si="9"/>
        <v>4.9843697903330507E-2</v>
      </c>
      <c r="E36" s="1">
        <f t="shared" si="2"/>
        <v>1.3840156329402249E-3</v>
      </c>
      <c r="K36">
        <f t="shared" si="8"/>
        <v>31.90445697933751</v>
      </c>
      <c r="L36" s="1">
        <v>1.3716000000000001E-2</v>
      </c>
      <c r="M36" s="1">
        <v>-0.15203414231160001</v>
      </c>
      <c r="N36" s="1">
        <f t="shared" si="4"/>
        <v>1.3052105557943116E-3</v>
      </c>
      <c r="O36" s="1">
        <f t="shared" si="5"/>
        <v>1.3533724983834494E-4</v>
      </c>
      <c r="P36" s="1">
        <f t="shared" si="6"/>
        <v>2.3374684734662927E-2</v>
      </c>
    </row>
    <row r="37" spans="1:16" x14ac:dyDescent="0.55000000000000004">
      <c r="A37">
        <f t="shared" si="7"/>
        <v>32.90445697933751</v>
      </c>
      <c r="C37">
        <f t="shared" si="10"/>
        <v>-0.21820323087710755</v>
      </c>
      <c r="D37">
        <f t="shared" si="9"/>
        <v>-3.4923255440960175E-3</v>
      </c>
      <c r="E37" s="1">
        <f t="shared" si="2"/>
        <v>8.1310358339749364E-4</v>
      </c>
      <c r="K37">
        <f t="shared" si="8"/>
        <v>32.90445697933751</v>
      </c>
      <c r="L37" s="1">
        <v>-3.175E-2</v>
      </c>
      <c r="M37" s="1">
        <v>-0.246718202092199</v>
      </c>
      <c r="N37" s="1">
        <f t="shared" si="4"/>
        <v>7.9849616565584852E-4</v>
      </c>
      <c r="O37" s="1">
        <f t="shared" si="5"/>
        <v>1.1446411750417576E-3</v>
      </c>
      <c r="P37" s="1">
        <f t="shared" si="6"/>
        <v>6.1291834411738008E-2</v>
      </c>
    </row>
    <row r="38" spans="1:16" x14ac:dyDescent="0.55000000000000004">
      <c r="A38">
        <f t="shared" si="7"/>
        <v>33.90445697933751</v>
      </c>
      <c r="C38">
        <f t="shared" si="10"/>
        <v>-0.26514757270150185</v>
      </c>
      <c r="D38">
        <f t="shared" si="9"/>
        <v>-5.5458982531560702E-2</v>
      </c>
      <c r="E38" s="1">
        <f t="shared" si="2"/>
        <v>1.4093524820336391E-3</v>
      </c>
      <c r="K38">
        <f t="shared" si="8"/>
        <v>33.90445697933751</v>
      </c>
      <c r="L38" s="1">
        <v>-7.4167999999999998E-2</v>
      </c>
      <c r="M38" s="1">
        <v>-0.30268891633799999</v>
      </c>
      <c r="N38" s="1">
        <f t="shared" si="4"/>
        <v>3.500273346343667E-4</v>
      </c>
      <c r="O38" s="1">
        <f t="shared" si="5"/>
        <v>5.8141457792706391E-3</v>
      </c>
      <c r="P38" s="1">
        <f t="shared" si="6"/>
        <v>9.2138104860138847E-2</v>
      </c>
    </row>
    <row r="39" spans="1:16" x14ac:dyDescent="0.55000000000000004">
      <c r="A39">
        <f t="shared" si="7"/>
        <v>34.90445697933751</v>
      </c>
      <c r="C39">
        <f t="shared" si="10"/>
        <v>-0.24375093107249277</v>
      </c>
      <c r="D39">
        <f t="shared" si="9"/>
        <v>-9.2828013595653736E-2</v>
      </c>
      <c r="E39" s="1">
        <f t="shared" si="2"/>
        <v>4.3255116067725647E-5</v>
      </c>
      <c r="K39">
        <f t="shared" si="8"/>
        <v>34.90445697933751</v>
      </c>
      <c r="L39" s="1">
        <v>-0.100837999999999</v>
      </c>
      <c r="M39" s="1">
        <v>-0.25032779324740001</v>
      </c>
      <c r="N39" s="1">
        <f t="shared" si="4"/>
        <v>6.4159882197795942E-5</v>
      </c>
      <c r="O39" s="1">
        <f t="shared" si="5"/>
        <v>1.0592638807797575E-2</v>
      </c>
      <c r="P39" s="1">
        <f t="shared" si="6"/>
        <v>6.3092130076938882E-2</v>
      </c>
    </row>
    <row r="40" spans="1:16" x14ac:dyDescent="0.55000000000000004">
      <c r="A40">
        <f t="shared" si="7"/>
        <v>35.90445697933751</v>
      </c>
      <c r="C40">
        <f t="shared" si="10"/>
        <v>-0.15936170914075931</v>
      </c>
      <c r="D40">
        <f t="shared" si="9"/>
        <v>-0.10607343480401507</v>
      </c>
      <c r="E40" s="1">
        <f t="shared" si="2"/>
        <v>3.7836966393036797E-4</v>
      </c>
      <c r="K40">
        <f t="shared" si="8"/>
        <v>35.90445697933751</v>
      </c>
      <c r="L40" s="1">
        <v>-0.105156</v>
      </c>
      <c r="M40" s="1">
        <v>-0.13990998263820001</v>
      </c>
      <c r="N40" s="1">
        <f t="shared" si="4"/>
        <v>8.4168661961817267E-7</v>
      </c>
      <c r="O40" s="1">
        <f t="shared" si="5"/>
        <v>1.1500105767845032E-2</v>
      </c>
      <c r="P40" s="1">
        <f t="shared" si="6"/>
        <v>1.981440735989011E-2</v>
      </c>
    </row>
    <row r="41" spans="1:16" x14ac:dyDescent="0.55000000000000004">
      <c r="A41">
        <f t="shared" si="7"/>
        <v>36.90445697933751</v>
      </c>
      <c r="C41">
        <f t="shared" si="10"/>
        <v>-3.3247900700252464E-2</v>
      </c>
      <c r="D41">
        <f t="shared" si="9"/>
        <v>-9.1772459162181796E-2</v>
      </c>
      <c r="E41" s="1">
        <f t="shared" si="2"/>
        <v>1.390261558242742E-3</v>
      </c>
      <c r="K41">
        <f t="shared" si="8"/>
        <v>36.90445697933751</v>
      </c>
      <c r="L41" s="1">
        <v>-7.8993999999999995E-2</v>
      </c>
      <c r="M41" s="1">
        <v>4.0383106685999903E-3</v>
      </c>
      <c r="N41" s="1">
        <f t="shared" si="4"/>
        <v>1.6328901855954802E-4</v>
      </c>
      <c r="O41" s="1">
        <f t="shared" si="5"/>
        <v>6.5734063261469787E-3</v>
      </c>
      <c r="P41" s="1">
        <f t="shared" si="6"/>
        <v>1.0141903251113419E-5</v>
      </c>
    </row>
    <row r="42" spans="1:16" x14ac:dyDescent="0.55000000000000004">
      <c r="A42">
        <f t="shared" si="7"/>
        <v>37.90445697933751</v>
      </c>
      <c r="C42">
        <f t="shared" si="10"/>
        <v>0.10275101913740035</v>
      </c>
      <c r="D42">
        <f t="shared" si="9"/>
        <v>-5.3470497765519945E-2</v>
      </c>
      <c r="E42" s="1">
        <f t="shared" si="2"/>
        <v>3.4641615975840941E-3</v>
      </c>
      <c r="K42">
        <f t="shared" si="8"/>
        <v>37.90445697933751</v>
      </c>
      <c r="L42" s="1">
        <v>-2.5654E-2</v>
      </c>
      <c r="M42" s="1">
        <v>0.161608147827</v>
      </c>
      <c r="N42" s="1">
        <f t="shared" si="4"/>
        <v>7.7375754793917605E-4</v>
      </c>
      <c r="O42" s="1">
        <f t="shared" si="5"/>
        <v>7.6931598909269643E-4</v>
      </c>
      <c r="P42" s="1">
        <f t="shared" si="6"/>
        <v>2.584200047883493E-2</v>
      </c>
    </row>
    <row r="43" spans="1:16" x14ac:dyDescent="0.55000000000000004">
      <c r="A43">
        <f t="shared" si="7"/>
        <v>38.90445697933751</v>
      </c>
      <c r="C43">
        <f t="shared" si="10"/>
        <v>0.21423337793161534</v>
      </c>
      <c r="D43">
        <f t="shared" si="9"/>
        <v>-7.9260417152553567E-4</v>
      </c>
      <c r="E43" s="1">
        <f t="shared" si="2"/>
        <v>3.989449277447028E-3</v>
      </c>
      <c r="K43">
        <f t="shared" si="8"/>
        <v>38.90445697933751</v>
      </c>
      <c r="L43" s="1">
        <v>2.71779999999999E-2</v>
      </c>
      <c r="M43" s="1">
        <v>0.277395465274</v>
      </c>
      <c r="N43" s="1">
        <f t="shared" si="4"/>
        <v>7.8235469772015614E-4</v>
      </c>
      <c r="O43" s="1">
        <f t="shared" si="5"/>
        <v>6.2978180686749723E-4</v>
      </c>
      <c r="P43" s="1">
        <f t="shared" si="6"/>
        <v>7.6475361673244882E-2</v>
      </c>
    </row>
    <row r="44" spans="1:16" x14ac:dyDescent="0.55000000000000004">
      <c r="A44">
        <f t="shared" si="7"/>
        <v>39.90445697933751</v>
      </c>
      <c r="C44">
        <f t="shared" si="10"/>
        <v>0.27289248837533081</v>
      </c>
      <c r="D44">
        <f t="shared" si="9"/>
        <v>5.2975451573348376E-2</v>
      </c>
      <c r="E44" s="1">
        <f t="shared" si="2"/>
        <v>4.280798040772197E-3</v>
      </c>
      <c r="K44">
        <f t="shared" si="8"/>
        <v>39.90445697933751</v>
      </c>
      <c r="L44" s="1">
        <v>7.9247999999999902E-2</v>
      </c>
      <c r="M44" s="1">
        <v>0.33832029623080001</v>
      </c>
      <c r="N44" s="1">
        <f t="shared" si="4"/>
        <v>6.9024680083074963E-4</v>
      </c>
      <c r="O44" s="1">
        <f t="shared" si="5"/>
        <v>5.9545072768859252E-3</v>
      </c>
      <c r="P44" s="1">
        <f t="shared" si="6"/>
        <v>0.11388372032936389</v>
      </c>
    </row>
    <row r="45" spans="1:16" x14ac:dyDescent="0.55000000000000004">
      <c r="A45">
        <f t="shared" si="7"/>
        <v>40.90445697933751</v>
      </c>
      <c r="C45">
        <f t="shared" si="10"/>
        <v>0.26364542066138485</v>
      </c>
      <c r="D45">
        <f t="shared" si="9"/>
        <v>9.4228554880842919E-2</v>
      </c>
      <c r="E45" s="1">
        <f t="shared" si="2"/>
        <v>2.2736731337857745E-3</v>
      </c>
      <c r="K45">
        <f t="shared" si="8"/>
        <v>40.90445697933751</v>
      </c>
      <c r="L45" s="1">
        <v>0.114553999999999</v>
      </c>
      <c r="M45" s="1">
        <v>0.31132846936620001</v>
      </c>
      <c r="N45" s="1">
        <f t="shared" si="4"/>
        <v>4.1312371929182591E-4</v>
      </c>
      <c r="O45" s="1">
        <f t="shared" si="5"/>
        <v>1.2649827944264072E-2</v>
      </c>
      <c r="P45" s="1">
        <f t="shared" si="6"/>
        <v>9.639459783040942E-2</v>
      </c>
    </row>
    <row r="46" spans="1:16" x14ac:dyDescent="0.55000000000000004">
      <c r="A46">
        <f t="shared" si="7"/>
        <v>41.90445697933751</v>
      </c>
      <c r="C46">
        <f t="shared" si="10"/>
        <v>0.18844100533463634</v>
      </c>
      <c r="D46">
        <f t="shared" si="9"/>
        <v>0.11246618629842604</v>
      </c>
      <c r="E46" s="1">
        <f t="shared" si="2"/>
        <v>1.3359062286116446E-3</v>
      </c>
      <c r="K46">
        <f t="shared" si="8"/>
        <v>41.90445697933751</v>
      </c>
      <c r="L46" s="1">
        <v>0.12953999999999999</v>
      </c>
      <c r="M46" s="1">
        <v>0.22499105634159999</v>
      </c>
      <c r="N46" s="1">
        <f t="shared" si="4"/>
        <v>2.9151511431605418E-4</v>
      </c>
      <c r="O46" s="1">
        <f t="shared" si="5"/>
        <v>1.6245402556806184E-2</v>
      </c>
      <c r="P46" s="1">
        <f t="shared" si="6"/>
        <v>5.0237565637912041E-2</v>
      </c>
    </row>
    <row r="47" spans="1:16" x14ac:dyDescent="0.55000000000000004">
      <c r="A47">
        <f t="shared" si="7"/>
        <v>42.90445697933751</v>
      </c>
      <c r="C47">
        <f t="shared" si="10"/>
        <v>6.5789152168077791E-2</v>
      </c>
      <c r="D47">
        <f t="shared" si="9"/>
        <v>0.1029381820630989</v>
      </c>
      <c r="E47" s="1">
        <f t="shared" si="2"/>
        <v>9.8731056769153563E-4</v>
      </c>
      <c r="K47">
        <f t="shared" si="8"/>
        <v>42.90445697933751</v>
      </c>
      <c r="L47" s="1">
        <v>0.115316</v>
      </c>
      <c r="M47" s="1">
        <v>9.7210650663399997E-2</v>
      </c>
      <c r="N47" s="1">
        <f t="shared" si="4"/>
        <v>1.5321037687907055E-4</v>
      </c>
      <c r="O47" s="1">
        <f t="shared" si="5"/>
        <v>1.2821815084020664E-2</v>
      </c>
      <c r="P47" s="1">
        <f t="shared" si="6"/>
        <v>9.2846667259987824E-3</v>
      </c>
    </row>
    <row r="48" spans="1:16" x14ac:dyDescent="0.55000000000000004">
      <c r="A48">
        <f t="shared" si="7"/>
        <v>43.90445697933751</v>
      </c>
      <c r="C48">
        <f t="shared" si="10"/>
        <v>-7.3871195392880715E-2</v>
      </c>
      <c r="D48">
        <f t="shared" si="9"/>
        <v>6.7847036037574096E-2</v>
      </c>
      <c r="E48" s="1">
        <f t="shared" si="2"/>
        <v>2.6733633261684488E-3</v>
      </c>
      <c r="K48">
        <f t="shared" si="8"/>
        <v>43.90445697933751</v>
      </c>
      <c r="L48" s="1">
        <v>7.3151999999999995E-2</v>
      </c>
      <c r="M48" s="1">
        <v>-2.2166617972999899E-2</v>
      </c>
      <c r="N48" s="1">
        <f t="shared" si="4"/>
        <v>2.8142642642637492E-5</v>
      </c>
      <c r="O48" s="1">
        <f t="shared" si="5"/>
        <v>5.0508672788349999E-3</v>
      </c>
      <c r="P48" s="1">
        <f t="shared" si="6"/>
        <v>5.2993389644624613E-4</v>
      </c>
    </row>
    <row r="49" spans="1:16" x14ac:dyDescent="0.55000000000000004">
      <c r="A49">
        <f t="shared" si="7"/>
        <v>44.90445697933751</v>
      </c>
      <c r="C49">
        <f t="shared" si="10"/>
        <v>-0.19580235202367088</v>
      </c>
      <c r="D49">
        <f t="shared" si="9"/>
        <v>1.580414716912034E-2</v>
      </c>
      <c r="E49" s="1">
        <f t="shared" si="2"/>
        <v>8.7020284246224833E-4</v>
      </c>
      <c r="K49">
        <f t="shared" si="8"/>
        <v>44.90445697933751</v>
      </c>
      <c r="L49" s="1">
        <v>2.7432000000000002E-2</v>
      </c>
      <c r="M49" s="1">
        <v>-0.1663031513148</v>
      </c>
      <c r="N49" s="1">
        <f t="shared" si="4"/>
        <v>1.3520696145659616E-4</v>
      </c>
      <c r="O49" s="1">
        <f t="shared" si="5"/>
        <v>6.4259481345295812E-4</v>
      </c>
      <c r="P49" s="1">
        <f t="shared" si="6"/>
        <v>2.7941404640880508E-2</v>
      </c>
    </row>
    <row r="50" spans="1:16" x14ac:dyDescent="0.55000000000000004">
      <c r="A50">
        <f t="shared" si="7"/>
        <v>45.90445697933751</v>
      </c>
      <c r="C50">
        <f t="shared" si="10"/>
        <v>-0.26967977626444606</v>
      </c>
      <c r="D50">
        <f t="shared" ref="D50:D65" si="11">($B$3*EXP(-D$4*((PI()/($B$1*$B$2)))^0.5)*SIN(2*PI()*$A50/$B$2-D$4*SQRT(PI()/($B$1*$B$2))))+($C$3*EXP(-D$4*((PI()/($B$1*$C$2)))^0.5)*SIN(2*PI()*$A50/$C$2-D$4*SQRT(PI()/($B$1*$C$2))))</f>
        <v>-4.0323829041706859E-2</v>
      </c>
      <c r="E50" s="1">
        <f t="shared" si="2"/>
        <v>5.0638612731182336E-4</v>
      </c>
      <c r="K50">
        <f t="shared" si="8"/>
        <v>45.90445697933751</v>
      </c>
      <c r="L50" s="1">
        <v>-2.13359999999999E-2</v>
      </c>
      <c r="M50" s="1">
        <v>-0.247176751416399</v>
      </c>
      <c r="N50" s="1">
        <f t="shared" si="4"/>
        <v>3.605376517170902E-4</v>
      </c>
      <c r="O50" s="1">
        <f t="shared" si="5"/>
        <v>5.4842830104544031E-4</v>
      </c>
      <c r="P50" s="1">
        <f t="shared" si="6"/>
        <v>6.1519092513240871E-2</v>
      </c>
    </row>
    <row r="51" spans="1:16" x14ac:dyDescent="0.55000000000000004">
      <c r="A51">
        <f t="shared" si="7"/>
        <v>46.90445697933751</v>
      </c>
      <c r="C51">
        <f t="shared" ref="C51:C66" si="12">($B$3*EXP(-C$4*((PI()/($B$1*$B$2)))^0.5)*SIN(2*PI()*$A51/$B$2-C$4*SQRT(PI()/($B$1*$B$2))))+($C$3*EXP(-C$4*((PI()/($B$1*$C$2)))^0.5)*SIN(2*PI()*$A51/$C$2-C$4*SQRT(PI()/($B$1*$C$2))))</f>
        <v>-0.27719700797816826</v>
      </c>
      <c r="D51">
        <f t="shared" si="11"/>
        <v>-8.6637806369738724E-2</v>
      </c>
      <c r="E51" s="1">
        <f t="shared" si="2"/>
        <v>3.0407983554769681E-5</v>
      </c>
      <c r="K51">
        <f t="shared" si="8"/>
        <v>46.90445697933751</v>
      </c>
      <c r="L51" s="1">
        <v>-6.32459999999999E-2</v>
      </c>
      <c r="M51" s="1">
        <v>-0.28271135141640003</v>
      </c>
      <c r="N51" s="1">
        <f t="shared" si="4"/>
        <v>5.4717660523935377E-4</v>
      </c>
      <c r="O51" s="1">
        <f t="shared" si="5"/>
        <v>4.2678189344452257E-3</v>
      </c>
      <c r="P51" s="1">
        <f t="shared" si="6"/>
        <v>8.0409124303642929E-2</v>
      </c>
    </row>
    <row r="52" spans="1:16" x14ac:dyDescent="0.55000000000000004">
      <c r="A52">
        <f t="shared" si="7"/>
        <v>47.90445697933751</v>
      </c>
      <c r="C52">
        <f t="shared" si="12"/>
        <v>-0.21665320433982274</v>
      </c>
      <c r="D52">
        <f t="shared" si="11"/>
        <v>-0.11168885867134799</v>
      </c>
      <c r="E52" s="1">
        <f t="shared" si="2"/>
        <v>1.4182218241276902E-4</v>
      </c>
      <c r="K52">
        <f t="shared" si="8"/>
        <v>47.90445697933751</v>
      </c>
      <c r="L52" s="1">
        <v>-8.8645999999999905E-2</v>
      </c>
      <c r="M52" s="1">
        <v>-0.22856211623020001</v>
      </c>
      <c r="N52" s="1">
        <f t="shared" si="4"/>
        <v>5.3097333574772174E-4</v>
      </c>
      <c r="O52" s="1">
        <f t="shared" si="5"/>
        <v>8.231669075899643E-3</v>
      </c>
      <c r="P52" s="1">
        <f t="shared" si="6"/>
        <v>5.2631605344344128E-2</v>
      </c>
    </row>
    <row r="53" spans="1:16" x14ac:dyDescent="0.55000000000000004">
      <c r="A53">
        <f t="shared" si="7"/>
        <v>48.90445697933751</v>
      </c>
      <c r="C53">
        <f t="shared" si="12"/>
        <v>-0.1033710052119144</v>
      </c>
      <c r="D53">
        <f t="shared" si="11"/>
        <v>-0.10934586399886109</v>
      </c>
      <c r="E53" s="1">
        <f t="shared" si="2"/>
        <v>1.5000437458958122E-4</v>
      </c>
      <c r="K53">
        <f t="shared" si="8"/>
        <v>48.90445697933751</v>
      </c>
      <c r="L53" s="1">
        <v>-8.7884000000000004E-2</v>
      </c>
      <c r="M53" s="1">
        <v>-0.11561863251640001</v>
      </c>
      <c r="N53" s="1">
        <f t="shared" si="4"/>
        <v>4.6061160630560971E-4</v>
      </c>
      <c r="O53" s="1">
        <f t="shared" si="5"/>
        <v>8.0939794156560281E-3</v>
      </c>
      <c r="P53" s="1">
        <f t="shared" si="6"/>
        <v>1.3565798458081793E-2</v>
      </c>
    </row>
    <row r="54" spans="1:16" x14ac:dyDescent="0.55000000000000004">
      <c r="A54">
        <f t="shared" si="7"/>
        <v>49.90445697933751</v>
      </c>
      <c r="C54">
        <f t="shared" si="12"/>
        <v>3.4159802071936696E-2</v>
      </c>
      <c r="D54">
        <f t="shared" si="11"/>
        <v>-8.0327997145324709E-2</v>
      </c>
      <c r="E54" s="1">
        <f t="shared" si="2"/>
        <v>4.6047906145850714E-4</v>
      </c>
      <c r="K54">
        <f t="shared" si="8"/>
        <v>49.90445697933751</v>
      </c>
      <c r="L54" s="1">
        <v>-6.0705999999999899E-2</v>
      </c>
      <c r="M54" s="1">
        <v>1.2701026210799901E-2</v>
      </c>
      <c r="N54" s="1">
        <f t="shared" si="4"/>
        <v>3.8502277197113497E-4</v>
      </c>
      <c r="O54" s="1">
        <f t="shared" si="5"/>
        <v>3.9424015202997841E-3</v>
      </c>
      <c r="P54" s="1">
        <f t="shared" si="6"/>
        <v>1.4035972665481445E-4</v>
      </c>
    </row>
    <row r="55" spans="1:16" x14ac:dyDescent="0.55000000000000004">
      <c r="A55">
        <f t="shared" si="7"/>
        <v>50.90445697933751</v>
      </c>
      <c r="C55">
        <f t="shared" si="12"/>
        <v>0.16144336360782799</v>
      </c>
      <c r="D55">
        <f t="shared" si="11"/>
        <v>-3.2017350013999288E-2</v>
      </c>
      <c r="E55" s="1">
        <f t="shared" si="2"/>
        <v>6.3942930940961908E-4</v>
      </c>
      <c r="K55">
        <f t="shared" si="8"/>
        <v>50.90445697933751</v>
      </c>
      <c r="L55" s="1">
        <v>-2.0319999999999901E-2</v>
      </c>
      <c r="M55" s="1">
        <v>0.13615642410519899</v>
      </c>
      <c r="N55" s="1">
        <f t="shared" si="4"/>
        <v>1.3682799735001145E-4</v>
      </c>
      <c r="O55" s="1">
        <f t="shared" si="5"/>
        <v>5.0187407138726375E-4</v>
      </c>
      <c r="P55" s="1">
        <f t="shared" si="6"/>
        <v>1.8306833869088834E-2</v>
      </c>
    </row>
    <row r="56" spans="1:16" x14ac:dyDescent="0.55000000000000004">
      <c r="A56">
        <f t="shared" si="7"/>
        <v>51.90445697933751</v>
      </c>
      <c r="C56">
        <f t="shared" si="12"/>
        <v>0.24664380424053092</v>
      </c>
      <c r="D56">
        <f t="shared" si="11"/>
        <v>2.3400889871221915E-2</v>
      </c>
      <c r="E56" s="1">
        <f t="shared" si="2"/>
        <v>4.7261804033257263E-4</v>
      </c>
      <c r="K56">
        <f t="shared" si="8"/>
        <v>51.90445697933751</v>
      </c>
      <c r="L56" s="1">
        <v>2.6669999999999899E-2</v>
      </c>
      <c r="M56" s="1">
        <v>0.224904024105199</v>
      </c>
      <c r="N56" s="1">
        <f t="shared" si="4"/>
        <v>1.0687081034078803E-5</v>
      </c>
      <c r="O56" s="1">
        <f t="shared" si="5"/>
        <v>6.0454288969658562E-4</v>
      </c>
      <c r="P56" s="1">
        <f t="shared" si="6"/>
        <v>5.0198558857433573E-2</v>
      </c>
    </row>
    <row r="57" spans="1:16" x14ac:dyDescent="0.55000000000000004">
      <c r="A57">
        <f t="shared" si="7"/>
        <v>52.90445697933751</v>
      </c>
      <c r="C57">
        <f t="shared" si="12"/>
        <v>0.26857845520948004</v>
      </c>
      <c r="D57">
        <f t="shared" si="11"/>
        <v>7.2003058916821558E-2</v>
      </c>
      <c r="E57" s="1">
        <f t="shared" si="2"/>
        <v>6.6044099395324663E-4</v>
      </c>
      <c r="K57">
        <f t="shared" si="8"/>
        <v>52.90445697933751</v>
      </c>
      <c r="L57" s="1">
        <v>6.7309999999999995E-2</v>
      </c>
      <c r="M57" s="1">
        <v>0.24287940865220001</v>
      </c>
      <c r="N57" s="1">
        <f t="shared" si="4"/>
        <v>2.2024801996758383E-5</v>
      </c>
      <c r="O57" s="1">
        <f t="shared" si="5"/>
        <v>4.2546207433695167E-3</v>
      </c>
      <c r="P57" s="1">
        <f t="shared" si="6"/>
        <v>5.8576455667001863E-2</v>
      </c>
    </row>
    <row r="58" spans="1:16" x14ac:dyDescent="0.55000000000000004">
      <c r="A58">
        <f t="shared" si="7"/>
        <v>53.90445697933751</v>
      </c>
      <c r="C58">
        <f t="shared" si="12"/>
        <v>0.22202979467990019</v>
      </c>
      <c r="D58">
        <f t="shared" si="11"/>
        <v>0.10162611831712612</v>
      </c>
      <c r="E58" s="1">
        <f t="shared" si="2"/>
        <v>2.3147607088883381E-3</v>
      </c>
      <c r="K58">
        <f t="shared" si="8"/>
        <v>53.90445697933751</v>
      </c>
      <c r="L58" s="1">
        <v>8.3819999999999895E-2</v>
      </c>
      <c r="M58" s="1">
        <v>0.17391783453599899</v>
      </c>
      <c r="N58" s="1">
        <f t="shared" si="4"/>
        <v>3.1705784952349803E-4</v>
      </c>
      <c r="O58" s="1">
        <f t="shared" si="5"/>
        <v>6.6810113714241273E-3</v>
      </c>
      <c r="P58" s="1">
        <f t="shared" si="6"/>
        <v>2.9951203256634397E-2</v>
      </c>
    </row>
    <row r="59" spans="1:16" x14ac:dyDescent="0.55000000000000004">
      <c r="A59">
        <f t="shared" si="7"/>
        <v>54.90445697933751</v>
      </c>
      <c r="C59">
        <f t="shared" si="12"/>
        <v>0.1190416948339658</v>
      </c>
      <c r="D59">
        <f t="shared" si="11"/>
        <v>0.10492184910378198</v>
      </c>
      <c r="E59" s="1">
        <f t="shared" si="2"/>
        <v>2.366530832656125E-3</v>
      </c>
      <c r="K59">
        <f t="shared" si="8"/>
        <v>54.90445697933751</v>
      </c>
      <c r="L59" s="1">
        <v>7.5945999999999902E-2</v>
      </c>
      <c r="M59" s="1">
        <v>7.0394692535200004E-2</v>
      </c>
      <c r="N59" s="1">
        <f t="shared" si="4"/>
        <v>8.3959983128514869E-4</v>
      </c>
      <c r="O59" s="1">
        <f t="shared" si="5"/>
        <v>5.4558098232750001E-3</v>
      </c>
      <c r="P59" s="1">
        <f t="shared" si="6"/>
        <v>4.835953096016074E-3</v>
      </c>
    </row>
    <row r="60" spans="1:16" x14ac:dyDescent="0.55000000000000004">
      <c r="A60">
        <f t="shared" si="7"/>
        <v>55.90445697933751</v>
      </c>
      <c r="C60">
        <f t="shared" si="12"/>
        <v>-1.4125033621993527E-2</v>
      </c>
      <c r="D60">
        <f t="shared" si="11"/>
        <v>8.1198691879488027E-2</v>
      </c>
      <c r="E60" s="1">
        <f t="shared" si="2"/>
        <v>2.3683239740554643E-4</v>
      </c>
      <c r="K60">
        <f t="shared" si="8"/>
        <v>55.90445697933751</v>
      </c>
      <c r="L60" s="1">
        <v>4.6227999999999901E-2</v>
      </c>
      <c r="M60" s="1">
        <v>-2.9514393498399901E-2</v>
      </c>
      <c r="N60" s="1">
        <f t="shared" si="4"/>
        <v>1.2229492905300968E-3</v>
      </c>
      <c r="O60" s="1">
        <f t="shared" si="5"/>
        <v>1.9488211007766779E-3</v>
      </c>
      <c r="P60" s="1">
        <f t="shared" si="6"/>
        <v>9.2221959472331503E-4</v>
      </c>
    </row>
    <row r="61" spans="1:16" x14ac:dyDescent="0.55000000000000004">
      <c r="A61">
        <f t="shared" si="7"/>
        <v>56.90445697933751</v>
      </c>
      <c r="C61">
        <f t="shared" si="12"/>
        <v>-0.14361176880531207</v>
      </c>
      <c r="D61">
        <f t="shared" si="11"/>
        <v>3.6588588739211426E-2</v>
      </c>
      <c r="E61" s="1">
        <f t="shared" si="2"/>
        <v>2.0690784060162513E-4</v>
      </c>
      <c r="K61">
        <f t="shared" si="8"/>
        <v>56.90445697933751</v>
      </c>
      <c r="L61" s="1">
        <v>7.3659999999999802E-3</v>
      </c>
      <c r="M61" s="1">
        <v>-0.15799606025820001</v>
      </c>
      <c r="N61" s="1">
        <f t="shared" si="4"/>
        <v>8.539596926210876E-4</v>
      </c>
      <c r="O61" s="1">
        <f t="shared" si="5"/>
        <v>2.7914885201949814E-5</v>
      </c>
      <c r="P61" s="1">
        <f t="shared" si="6"/>
        <v>2.523323844599969E-2</v>
      </c>
    </row>
    <row r="62" spans="1:16" x14ac:dyDescent="0.55000000000000004">
      <c r="A62">
        <f t="shared" si="7"/>
        <v>57.90445697933751</v>
      </c>
      <c r="C62">
        <f t="shared" si="12"/>
        <v>-0.2364913714841288</v>
      </c>
      <c r="D62">
        <f t="shared" si="11"/>
        <v>-1.7502749061765924E-2</v>
      </c>
      <c r="E62" s="1">
        <f t="shared" si="2"/>
        <v>2.5901088754374962E-5</v>
      </c>
      <c r="K62">
        <f t="shared" si="8"/>
        <v>57.90445697933751</v>
      </c>
      <c r="L62" s="1">
        <v>-3.175E-2</v>
      </c>
      <c r="M62" s="1">
        <v>-0.23140206025819901</v>
      </c>
      <c r="N62" s="1">
        <f t="shared" si="4"/>
        <v>2.0298415929701177E-4</v>
      </c>
      <c r="O62" s="1">
        <f t="shared" si="5"/>
        <v>1.1446411750417576E-3</v>
      </c>
      <c r="P62" s="1">
        <f t="shared" si="6"/>
        <v>5.3942726639864602E-2</v>
      </c>
    </row>
    <row r="63" spans="1:16" x14ac:dyDescent="0.55000000000000004">
      <c r="A63">
        <f t="shared" si="7"/>
        <v>58.90445697933751</v>
      </c>
      <c r="C63">
        <f t="shared" si="12"/>
        <v>-0.26906304048686752</v>
      </c>
      <c r="D63">
        <f t="shared" si="11"/>
        <v>-6.7272227088962841E-2</v>
      </c>
      <c r="E63" s="1">
        <f t="shared" si="2"/>
        <v>4.7131455757704288E-4</v>
      </c>
      <c r="K63">
        <f t="shared" si="8"/>
        <v>58.90445697933751</v>
      </c>
      <c r="L63" s="1">
        <v>-6.5023999999999901E-2</v>
      </c>
      <c r="M63" s="1">
        <v>-0.24735326025820001</v>
      </c>
      <c r="N63" s="1">
        <f t="shared" si="4"/>
        <v>5.0545250435467741E-6</v>
      </c>
      <c r="O63" s="1">
        <f t="shared" si="5"/>
        <v>4.5032885283470348E-3</v>
      </c>
      <c r="P63" s="1">
        <f t="shared" si="6"/>
        <v>6.1606682795268895E-2</v>
      </c>
    </row>
    <row r="64" spans="1:16" x14ac:dyDescent="0.55000000000000004">
      <c r="A64">
        <f t="shared" si="7"/>
        <v>59.90445697933751</v>
      </c>
      <c r="C64">
        <f t="shared" si="12"/>
        <v>-0.23282706127938352</v>
      </c>
      <c r="D64">
        <f t="shared" si="11"/>
        <v>-9.9999007386772101E-2</v>
      </c>
      <c r="E64" s="1">
        <f t="shared" si="2"/>
        <v>1.395856510724204E-3</v>
      </c>
      <c r="K64">
        <f t="shared" si="8"/>
        <v>59.90445697933751</v>
      </c>
      <c r="L64" s="1">
        <v>-8.8899999999999896E-2</v>
      </c>
      <c r="M64" s="1">
        <v>-0.195465898145399</v>
      </c>
      <c r="N64" s="1">
        <f t="shared" si="4"/>
        <v>1.2318796497162398E-4</v>
      </c>
      <c r="O64" s="1">
        <f t="shared" si="5"/>
        <v>8.277823693314184E-3</v>
      </c>
      <c r="P64" s="1">
        <f t="shared" si="6"/>
        <v>3.8541374867222998E-2</v>
      </c>
    </row>
    <row r="65" spans="1:16" x14ac:dyDescent="0.55000000000000004">
      <c r="A65">
        <f t="shared" si="7"/>
        <v>60.90445697933751</v>
      </c>
      <c r="C65">
        <f t="shared" si="12"/>
        <v>-0.13663693892701612</v>
      </c>
      <c r="D65">
        <f t="shared" si="11"/>
        <v>-0.10725235376619846</v>
      </c>
      <c r="E65" s="1">
        <f t="shared" si="2"/>
        <v>1.8428981973264294E-3</v>
      </c>
      <c r="K65">
        <f t="shared" si="8"/>
        <v>60.90445697933751</v>
      </c>
      <c r="L65" s="1">
        <v>-8.5344000000000003E-2</v>
      </c>
      <c r="M65" s="1">
        <v>-9.3707948753399994E-2</v>
      </c>
      <c r="N65" s="1">
        <f t="shared" si="4"/>
        <v>4.7997596474490213E-4</v>
      </c>
      <c r="O65" s="1">
        <f t="shared" si="5"/>
        <v>7.6434009615105854E-3</v>
      </c>
      <c r="P65" s="1">
        <f t="shared" si="6"/>
        <v>8.941900719263025E-3</v>
      </c>
    </row>
    <row r="66" spans="1:16" x14ac:dyDescent="0.55000000000000004">
      <c r="A66">
        <f t="shared" si="7"/>
        <v>61.90445697933751</v>
      </c>
      <c r="C66">
        <f t="shared" si="12"/>
        <v>-4.4872256816888712E-3</v>
      </c>
      <c r="D66">
        <f t="shared" ref="D66:D81" si="13">($B$3*EXP(-D$4*((PI()/($B$1*$B$2)))^0.5)*SIN(2*PI()*$A66/$B$2-D$4*SQRT(PI()/($B$1*$B$2))))+($C$3*EXP(-D$4*((PI()/($B$1*$C$2)))^0.5)*SIN(2*PI()*$A66/$C$2-D$4*SQRT(PI()/($B$1*$C$2))))</f>
        <v>-8.7020932169495691E-2</v>
      </c>
      <c r="E66" s="1">
        <f t="shared" si="2"/>
        <v>1.7999269357226891E-3</v>
      </c>
      <c r="K66">
        <f t="shared" si="8"/>
        <v>61.90445697933751</v>
      </c>
      <c r="L66" s="1">
        <v>-6.0198000000000002E-2</v>
      </c>
      <c r="M66" s="1">
        <v>3.793832011E-2</v>
      </c>
      <c r="N66" s="1">
        <f t="shared" si="4"/>
        <v>7.1946969016936668E-4</v>
      </c>
      <c r="O66" s="1">
        <f t="shared" si="5"/>
        <v>3.8788664214707085E-3</v>
      </c>
      <c r="P66" s="1">
        <f t="shared" si="6"/>
        <v>1.3752708902346907E-3</v>
      </c>
    </row>
    <row r="67" spans="1:16" x14ac:dyDescent="0.55000000000000004">
      <c r="A67">
        <f t="shared" si="7"/>
        <v>62.90445697933751</v>
      </c>
      <c r="C67">
        <f t="shared" ref="C67:C82" si="14">($B$3*EXP(-C$4*((PI()/($B$1*$B$2)))^0.5)*SIN(2*PI()*$A67/$B$2-C$4*SQRT(PI()/($B$1*$B$2))))+($C$3*EXP(-C$4*((PI()/($B$1*$C$2)))^0.5)*SIN(2*PI()*$A67/$C$2-C$4*SQRT(PI()/($B$1*$C$2))))</f>
        <v>0.13050764807923293</v>
      </c>
      <c r="D67">
        <f t="shared" si="13"/>
        <v>-4.4227894540980438E-2</v>
      </c>
      <c r="E67" s="1">
        <f t="shared" si="2"/>
        <v>1.6611556268054516E-3</v>
      </c>
      <c r="K67">
        <f t="shared" si="8"/>
        <v>62.90445697933751</v>
      </c>
      <c r="L67" s="1">
        <v>-1.14299999999999E-2</v>
      </c>
      <c r="M67" s="1">
        <v>0.17126492505900001</v>
      </c>
      <c r="N67" s="1">
        <f t="shared" si="4"/>
        <v>1.075701886321281E-3</v>
      </c>
      <c r="O67" s="1">
        <f t="shared" si="5"/>
        <v>1.8258890187821842E-4</v>
      </c>
      <c r="P67" s="1">
        <f t="shared" si="6"/>
        <v>2.9039994088312232E-2</v>
      </c>
    </row>
    <row r="68" spans="1:16" x14ac:dyDescent="0.55000000000000004">
      <c r="A68">
        <f t="shared" si="7"/>
        <v>63.90445697933751</v>
      </c>
      <c r="C68">
        <f t="shared" si="14"/>
        <v>0.23443075968952312</v>
      </c>
      <c r="D68">
        <f t="shared" si="13"/>
        <v>1.049819366873584E-2</v>
      </c>
      <c r="E68" s="1">
        <f t="shared" si="2"/>
        <v>2.0346472650715841E-3</v>
      </c>
      <c r="K68">
        <f t="shared" si="8"/>
        <v>63.90445697933751</v>
      </c>
      <c r="L68" s="1">
        <v>3.9877999999999997E-2</v>
      </c>
      <c r="M68" s="1">
        <v>0.27953782415919998</v>
      </c>
      <c r="N68" s="1">
        <f t="shared" si="4"/>
        <v>8.6317302006258946E-4</v>
      </c>
      <c r="O68" s="1">
        <f t="shared" si="5"/>
        <v>1.4284963361402916E-3</v>
      </c>
      <c r="P68" s="1">
        <f t="shared" si="6"/>
        <v>7.766485489714943E-2</v>
      </c>
    </row>
    <row r="69" spans="1:16" x14ac:dyDescent="0.55000000000000004">
      <c r="A69">
        <f t="shared" si="7"/>
        <v>64.90445697933751</v>
      </c>
      <c r="C69">
        <f t="shared" si="14"/>
        <v>0.28108621547431328</v>
      </c>
      <c r="D69">
        <f t="shared" si="13"/>
        <v>6.3488109042971391E-2</v>
      </c>
      <c r="E69" s="1">
        <f t="shared" si="2"/>
        <v>1.5493351219828711E-3</v>
      </c>
      <c r="K69">
        <f t="shared" si="8"/>
        <v>64.90445697933751</v>
      </c>
      <c r="L69" s="1">
        <v>8.1787999999999902E-2</v>
      </c>
      <c r="M69" s="1">
        <v>0.32044780997939998</v>
      </c>
      <c r="N69" s="1">
        <f t="shared" si="4"/>
        <v>3.3488600903913387E-4</v>
      </c>
      <c r="O69" s="1">
        <f t="shared" si="5"/>
        <v>6.3529593827404826E-3</v>
      </c>
      <c r="P69" s="1">
        <f t="shared" si="6"/>
        <v>0.10214041100378317</v>
      </c>
    </row>
    <row r="70" spans="1:16" x14ac:dyDescent="0.55000000000000004">
      <c r="A70">
        <f t="shared" si="7"/>
        <v>65.90445697933751</v>
      </c>
      <c r="C70">
        <f t="shared" si="14"/>
        <v>0.25858669327545863</v>
      </c>
      <c r="D70">
        <f t="shared" si="13"/>
        <v>0.10146302680373474</v>
      </c>
      <c r="E70" s="1">
        <f t="shared" ref="E70:E133" si="15">(M70-C70)^2</f>
        <v>4.5915586298915237E-5</v>
      </c>
      <c r="K70">
        <f t="shared" si="8"/>
        <v>65.90445697933751</v>
      </c>
      <c r="L70" s="1">
        <v>0.11302999999999901</v>
      </c>
      <c r="M70" s="1">
        <v>0.26536279734040003</v>
      </c>
      <c r="N70" s="1">
        <f t="shared" si="4"/>
        <v>1.337948689230959E-4</v>
      </c>
      <c r="O70" s="1">
        <f t="shared" si="5"/>
        <v>1.230933752875134E-2</v>
      </c>
      <c r="P70" s="1">
        <f t="shared" si="6"/>
        <v>6.9965075710705274E-2</v>
      </c>
    </row>
    <row r="71" spans="1:16" x14ac:dyDescent="0.55000000000000004">
      <c r="A71">
        <f t="shared" si="7"/>
        <v>66.90445697933751</v>
      </c>
      <c r="C71">
        <f t="shared" si="14"/>
        <v>0.17234921624641508</v>
      </c>
      <c r="D71">
        <f t="shared" si="13"/>
        <v>0.11486980097609603</v>
      </c>
      <c r="E71" s="1">
        <f t="shared" si="15"/>
        <v>3.2165529883326088E-5</v>
      </c>
      <c r="K71">
        <f t="shared" si="8"/>
        <v>66.90445697933751</v>
      </c>
      <c r="L71" s="1">
        <v>0.11557000000000001</v>
      </c>
      <c r="M71" s="1">
        <v>0.16667774995599899</v>
      </c>
      <c r="N71" s="1">
        <f t="shared" ref="N71:N134" si="16">(L71-D71)^2</f>
        <v>4.9027867307607883E-7</v>
      </c>
      <c r="O71" s="1">
        <f t="shared" ref="O71:O134" si="17">(L71-$J$1)^2</f>
        <v>1.2879402194606121E-2</v>
      </c>
      <c r="P71" s="1">
        <f t="shared" ref="P71:P134" si="18">(M71-$J$2)^2</f>
        <v>2.749762377822489E-2</v>
      </c>
    </row>
    <row r="72" spans="1:16" x14ac:dyDescent="0.55000000000000004">
      <c r="A72">
        <f t="shared" si="7"/>
        <v>67.90445697933751</v>
      </c>
      <c r="C72">
        <f t="shared" si="14"/>
        <v>4.3745837340808058E-2</v>
      </c>
      <c r="D72">
        <f t="shared" si="13"/>
        <v>0.10028234215526412</v>
      </c>
      <c r="E72" s="1">
        <f t="shared" si="15"/>
        <v>1.4097489728469794E-4</v>
      </c>
      <c r="K72">
        <f t="shared" si="8"/>
        <v>67.90445697933751</v>
      </c>
      <c r="L72" s="1">
        <v>9.5504000000000006E-2</v>
      </c>
      <c r="M72" s="1">
        <v>5.5619122365800001E-2</v>
      </c>
      <c r="N72" s="1">
        <f t="shared" si="16"/>
        <v>2.2832553752774078E-5</v>
      </c>
      <c r="O72" s="1">
        <f t="shared" si="17"/>
        <v>8.7275680503551122E-3</v>
      </c>
      <c r="P72" s="1">
        <f t="shared" si="18"/>
        <v>2.9992542064213113E-3</v>
      </c>
    </row>
    <row r="73" spans="1:16" x14ac:dyDescent="0.55000000000000004">
      <c r="A73">
        <f t="shared" si="7"/>
        <v>68.90445697933751</v>
      </c>
      <c r="C73">
        <f t="shared" si="14"/>
        <v>-9.5252269990721075E-2</v>
      </c>
      <c r="D73">
        <f t="shared" si="13"/>
        <v>6.1265552075106984E-2</v>
      </c>
      <c r="E73" s="1">
        <f t="shared" si="15"/>
        <v>1.2209865077242477E-3</v>
      </c>
      <c r="K73">
        <f t="shared" si="8"/>
        <v>68.90445697933751</v>
      </c>
      <c r="L73" s="1">
        <v>5.3848E-2</v>
      </c>
      <c r="M73" s="1">
        <v>-6.0309652634200003E-2</v>
      </c>
      <c r="N73" s="1">
        <f t="shared" si="16"/>
        <v>5.5020078786923923E-5</v>
      </c>
      <c r="O73" s="1">
        <f t="shared" si="17"/>
        <v>2.6796622183403607E-3</v>
      </c>
      <c r="P73" s="1">
        <f t="shared" si="18"/>
        <v>3.7409526682344024E-3</v>
      </c>
    </row>
    <row r="74" spans="1:16" x14ac:dyDescent="0.55000000000000004">
      <c r="A74">
        <f t="shared" si="7"/>
        <v>69.90445697933751</v>
      </c>
      <c r="C74">
        <f t="shared" si="14"/>
        <v>-0.21009204298551795</v>
      </c>
      <c r="D74">
        <f t="shared" si="13"/>
        <v>7.4845430719210973E-3</v>
      </c>
      <c r="E74" s="1">
        <f t="shared" si="15"/>
        <v>2.8984628896384229E-4</v>
      </c>
      <c r="K74">
        <f t="shared" si="8"/>
        <v>69.90445697933751</v>
      </c>
      <c r="L74" s="1">
        <v>6.3499999999999997E-3</v>
      </c>
      <c r="M74" s="1">
        <v>-0.19306717032920001</v>
      </c>
      <c r="N74" s="1">
        <f t="shared" si="16"/>
        <v>1.2871879820441607E-6</v>
      </c>
      <c r="O74" s="1">
        <f t="shared" si="17"/>
        <v>1.8211162860126835E-5</v>
      </c>
      <c r="P74" s="1">
        <f t="shared" si="18"/>
        <v>3.7605294319601378E-2</v>
      </c>
    </row>
    <row r="75" spans="1:16" x14ac:dyDescent="0.55000000000000004">
      <c r="A75">
        <f t="shared" si="7"/>
        <v>70.90445697933751</v>
      </c>
      <c r="C75">
        <f t="shared" si="14"/>
        <v>-0.27230308974173012</v>
      </c>
      <c r="D75">
        <f t="shared" si="13"/>
        <v>-4.7717248078434346E-2</v>
      </c>
      <c r="E75" s="1">
        <f t="shared" si="15"/>
        <v>1.803914340178893E-4</v>
      </c>
      <c r="K75">
        <f t="shared" si="8"/>
        <v>70.90445697933751</v>
      </c>
      <c r="L75" s="1">
        <v>-3.7592E-2</v>
      </c>
      <c r="M75" s="1">
        <v>-0.25887210191440002</v>
      </c>
      <c r="N75" s="1">
        <f t="shared" si="16"/>
        <v>1.0252064864983841E-4</v>
      </c>
      <c r="O75" s="1">
        <f t="shared" si="17"/>
        <v>1.5740696075762742E-3</v>
      </c>
      <c r="P75" s="1">
        <f t="shared" si="18"/>
        <v>6.7457479282734018E-2</v>
      </c>
    </row>
    <row r="76" spans="1:16" x14ac:dyDescent="0.55000000000000004">
      <c r="A76">
        <f t="shared" ref="A76:A139" si="19">K76</f>
        <v>71.90445697933751</v>
      </c>
      <c r="C76">
        <f t="shared" si="14"/>
        <v>-0.26663297720478712</v>
      </c>
      <c r="D76">
        <f t="shared" si="13"/>
        <v>-9.0662745498191977E-2</v>
      </c>
      <c r="E76" s="1">
        <f t="shared" si="15"/>
        <v>9.1808586590329071E-5</v>
      </c>
      <c r="K76">
        <f t="shared" si="8"/>
        <v>71.90445697933751</v>
      </c>
      <c r="L76" s="1">
        <v>-7.4676000000000006E-2</v>
      </c>
      <c r="M76" s="1">
        <v>-0.27621465694219899</v>
      </c>
      <c r="N76" s="1">
        <f t="shared" si="16"/>
        <v>2.5557603162396124E-4</v>
      </c>
      <c r="O76" s="1">
        <f t="shared" si="17"/>
        <v>5.8918743980997295E-3</v>
      </c>
      <c r="P76" s="1">
        <f t="shared" si="18"/>
        <v>7.6766860660116995E-2</v>
      </c>
    </row>
    <row r="77" spans="1:16" x14ac:dyDescent="0.55000000000000004">
      <c r="A77">
        <f t="shared" si="19"/>
        <v>72.90445697933751</v>
      </c>
      <c r="C77">
        <f t="shared" si="14"/>
        <v>-0.1948610130752918</v>
      </c>
      <c r="D77">
        <f t="shared" si="13"/>
        <v>-0.11076857695950686</v>
      </c>
      <c r="E77" s="1">
        <f t="shared" si="15"/>
        <v>4.7963883823967498E-5</v>
      </c>
      <c r="K77">
        <f t="shared" ref="K77:K140" si="20">K76+1</f>
        <v>72.90445697933751</v>
      </c>
      <c r="L77" s="1">
        <v>-9.4742000000000007E-2</v>
      </c>
      <c r="M77" s="1">
        <v>-0.20178660935459999</v>
      </c>
      <c r="N77" s="1">
        <f t="shared" si="16"/>
        <v>2.568511690389958E-4</v>
      </c>
      <c r="O77" s="1">
        <f t="shared" si="17"/>
        <v>9.3749927258487218E-3</v>
      </c>
      <c r="P77" s="1">
        <f t="shared" si="18"/>
        <v>4.1063084912709054E-2</v>
      </c>
    </row>
    <row r="78" spans="1:16" x14ac:dyDescent="0.55000000000000004">
      <c r="A78">
        <f t="shared" si="19"/>
        <v>73.90445697933751</v>
      </c>
      <c r="C78">
        <f t="shared" si="14"/>
        <v>-7.5333029519308259E-2</v>
      </c>
      <c r="D78">
        <f t="shared" si="13"/>
        <v>-0.1031942194885922</v>
      </c>
      <c r="E78" s="1">
        <f t="shared" si="15"/>
        <v>1.9037263774969039E-4</v>
      </c>
      <c r="K78">
        <f t="shared" si="20"/>
        <v>73.90445697933751</v>
      </c>
      <c r="L78" s="1">
        <v>-8.6106000000000002E-2</v>
      </c>
      <c r="M78" s="1">
        <v>-8.9130588642199901E-2</v>
      </c>
      <c r="N78" s="1">
        <f t="shared" si="16"/>
        <v>2.9200724529030212E-4</v>
      </c>
      <c r="O78" s="1">
        <f t="shared" si="17"/>
        <v>7.7772196617542175E-3</v>
      </c>
      <c r="P78" s="1">
        <f t="shared" si="18"/>
        <v>8.0971677340448255E-3</v>
      </c>
    </row>
    <row r="79" spans="1:16" x14ac:dyDescent="0.55000000000000004">
      <c r="A79">
        <f t="shared" si="19"/>
        <v>74.90445697933751</v>
      </c>
      <c r="C79">
        <f t="shared" si="14"/>
        <v>6.166499421198042E-2</v>
      </c>
      <c r="D79">
        <f t="shared" si="13"/>
        <v>-7.0047705436739882E-2</v>
      </c>
      <c r="E79" s="1">
        <f t="shared" si="15"/>
        <v>7.3649680326640977E-4</v>
      </c>
      <c r="K79">
        <f t="shared" si="20"/>
        <v>74.90445697933751</v>
      </c>
      <c r="L79" s="1">
        <v>-5.4609999999999999E-2</v>
      </c>
      <c r="M79" s="1">
        <v>3.4526519618400003E-2</v>
      </c>
      <c r="N79" s="1">
        <f t="shared" si="16"/>
        <v>2.3832274915154816E-4</v>
      </c>
      <c r="O79" s="1">
        <f t="shared" si="17"/>
        <v>3.2140447823507359E-3</v>
      </c>
      <c r="P79" s="1">
        <f t="shared" si="18"/>
        <v>1.1338604531633545E-3</v>
      </c>
    </row>
    <row r="80" spans="1:16" x14ac:dyDescent="0.55000000000000004">
      <c r="A80">
        <f t="shared" si="19"/>
        <v>75.90445697933751</v>
      </c>
      <c r="C80">
        <f t="shared" si="14"/>
        <v>0.18153096563129448</v>
      </c>
      <c r="D80">
        <f t="shared" si="13"/>
        <v>-1.9845420552291243E-2</v>
      </c>
      <c r="E80" s="1">
        <f t="shared" si="15"/>
        <v>1.1745388114576818E-3</v>
      </c>
      <c r="K80">
        <f t="shared" si="20"/>
        <v>75.90445697933751</v>
      </c>
      <c r="L80" s="1">
        <v>-7.3659999999999802E-3</v>
      </c>
      <c r="M80" s="1">
        <v>0.14725942041580001</v>
      </c>
      <c r="N80" s="1">
        <f t="shared" si="16"/>
        <v>1.5573593732094956E-4</v>
      </c>
      <c r="O80" s="1">
        <f t="shared" si="17"/>
        <v>8.927502324551348E-5</v>
      </c>
      <c r="P80" s="1">
        <f t="shared" si="18"/>
        <v>2.1434642240618137E-2</v>
      </c>
    </row>
    <row r="81" spans="1:16" x14ac:dyDescent="0.55000000000000004">
      <c r="A81">
        <f t="shared" si="19"/>
        <v>76.90445697933751</v>
      </c>
      <c r="C81">
        <f t="shared" si="14"/>
        <v>0.25405165107659106</v>
      </c>
      <c r="D81">
        <f t="shared" si="13"/>
        <v>3.4637711843040639E-2</v>
      </c>
      <c r="E81" s="1">
        <f t="shared" si="15"/>
        <v>8.9587993131567067E-4</v>
      </c>
      <c r="K81">
        <f t="shared" si="20"/>
        <v>76.90445697933751</v>
      </c>
      <c r="L81" s="1">
        <v>3.4035999999999997E-2</v>
      </c>
      <c r="M81" s="1">
        <v>0.22412039765620001</v>
      </c>
      <c r="N81" s="1">
        <f t="shared" si="16"/>
        <v>3.6205714205536627E-7</v>
      </c>
      <c r="O81" s="1">
        <f t="shared" si="17"/>
        <v>1.0210232166748083E-3</v>
      </c>
      <c r="P81" s="1">
        <f t="shared" si="18"/>
        <v>4.9848029369180924E-2</v>
      </c>
    </row>
    <row r="82" spans="1:16" x14ac:dyDescent="0.55000000000000004">
      <c r="A82">
        <f t="shared" si="19"/>
        <v>77.90445697933751</v>
      </c>
      <c r="C82">
        <f t="shared" si="14"/>
        <v>0.26100039825291749</v>
      </c>
      <c r="D82">
        <f t="shared" ref="D82:D97" si="21">($B$3*EXP(-D$4*((PI()/($B$1*$B$2)))^0.5)*SIN(2*PI()*$A82/$B$2-D$4*SQRT(PI()/($B$1*$B$2))))+($C$3*EXP(-D$4*((PI()/($B$1*$C$2)))^0.5)*SIN(2*PI()*$A82/$C$2-D$4*SQRT(PI()/($B$1*$C$2))))</f>
        <v>7.9586884464340743E-2</v>
      </c>
      <c r="E82" s="1">
        <f t="shared" si="15"/>
        <v>1.2758367668548032E-3</v>
      </c>
      <c r="K82">
        <f t="shared" si="20"/>
        <v>77.90445697933751</v>
      </c>
      <c r="L82" s="1">
        <v>6.9342000000000001E-2</v>
      </c>
      <c r="M82" s="1">
        <v>0.225281540952399</v>
      </c>
      <c r="N82" s="1">
        <f t="shared" si="16"/>
        <v>1.049576576876903E-4</v>
      </c>
      <c r="O82" s="1">
        <f t="shared" si="17"/>
        <v>4.5238341400531644E-3</v>
      </c>
      <c r="P82" s="1">
        <f t="shared" si="18"/>
        <v>5.0367866939090719E-2</v>
      </c>
    </row>
    <row r="83" spans="1:16" x14ac:dyDescent="0.55000000000000004">
      <c r="A83">
        <f t="shared" si="19"/>
        <v>78.90445697933751</v>
      </c>
      <c r="C83">
        <f t="shared" ref="C83:C98" si="22">($B$3*EXP(-C$4*((PI()/($B$1*$B$2)))^0.5)*SIN(2*PI()*$A83/$B$2-C$4*SQRT(PI()/($B$1*$B$2))))+($C$3*EXP(-C$4*((PI()/($B$1*$C$2)))^0.5)*SIN(2*PI()*$A83/$C$2-C$4*SQRT(PI()/($B$1*$C$2))))</f>
        <v>0.20071791237459455</v>
      </c>
      <c r="D83">
        <f t="shared" si="21"/>
        <v>0.10362557232077477</v>
      </c>
      <c r="E83" s="1">
        <f t="shared" si="15"/>
        <v>1.1062952493062425E-3</v>
      </c>
      <c r="K83">
        <f t="shared" si="20"/>
        <v>78.90445697933751</v>
      </c>
      <c r="L83" s="1">
        <v>8.5597999999999896E-2</v>
      </c>
      <c r="M83" s="1">
        <v>0.167456895413199</v>
      </c>
      <c r="N83" s="1">
        <f t="shared" si="16"/>
        <v>3.2499336378076824E-4</v>
      </c>
      <c r="O83" s="1">
        <f t="shared" si="17"/>
        <v>6.9748310415223176E-3</v>
      </c>
      <c r="P83" s="1">
        <f t="shared" si="18"/>
        <v>2.775663299499426E-2</v>
      </c>
    </row>
    <row r="84" spans="1:16" x14ac:dyDescent="0.55000000000000004">
      <c r="A84">
        <f t="shared" si="19"/>
        <v>79.90445697933751</v>
      </c>
      <c r="C84">
        <f t="shared" si="22"/>
        <v>8.8524838604410905E-2</v>
      </c>
      <c r="D84">
        <f t="shared" si="21"/>
        <v>0.10067875876725396</v>
      </c>
      <c r="E84" s="1">
        <f t="shared" si="15"/>
        <v>4.7302805772445324E-5</v>
      </c>
      <c r="K84">
        <f t="shared" si="20"/>
        <v>79.90445697933751</v>
      </c>
      <c r="L84" s="1">
        <v>7.6962000000000003E-2</v>
      </c>
      <c r="M84" s="1">
        <v>8.1647135079799996E-2</v>
      </c>
      <c r="N84" s="1">
        <f t="shared" si="16"/>
        <v>5.624846464241175E-4</v>
      </c>
      <c r="O84" s="1">
        <f t="shared" si="17"/>
        <v>5.6069326176168381E-3</v>
      </c>
      <c r="P84" s="1">
        <f t="shared" si="18"/>
        <v>6.5275831639978197E-3</v>
      </c>
    </row>
    <row r="85" spans="1:16" x14ac:dyDescent="0.55000000000000004">
      <c r="A85">
        <f t="shared" si="19"/>
        <v>80.90445697933751</v>
      </c>
      <c r="C85">
        <f t="shared" si="22"/>
        <v>-4.7137314145882916E-2</v>
      </c>
      <c r="D85">
        <f t="shared" si="21"/>
        <v>7.1501425318389003E-2</v>
      </c>
      <c r="E85" s="1">
        <f t="shared" si="15"/>
        <v>1.5459911998455195E-4</v>
      </c>
      <c r="K85">
        <f t="shared" si="20"/>
        <v>80.90445697933751</v>
      </c>
      <c r="L85" s="1">
        <v>4.9276E-2</v>
      </c>
      <c r="M85" s="1">
        <v>-3.4703524699999898E-2</v>
      </c>
      <c r="N85" s="1">
        <f t="shared" si="16"/>
        <v>4.9396953058328686E-4</v>
      </c>
      <c r="O85" s="1">
        <f t="shared" si="17"/>
        <v>2.2272220918021562E-3</v>
      </c>
      <c r="P85" s="1">
        <f t="shared" si="18"/>
        <v>1.2643144626825421E-3</v>
      </c>
    </row>
    <row r="86" spans="1:16" x14ac:dyDescent="0.55000000000000004">
      <c r="A86">
        <f t="shared" si="19"/>
        <v>81.90445697933751</v>
      </c>
      <c r="C86">
        <f t="shared" si="22"/>
        <v>-0.17186659919679451</v>
      </c>
      <c r="D86">
        <f t="shared" si="21"/>
        <v>2.3488076460144645E-2</v>
      </c>
      <c r="E86" s="1">
        <f t="shared" si="15"/>
        <v>1.8415871165365665E-5</v>
      </c>
      <c r="K86">
        <f t="shared" si="20"/>
        <v>81.90445697933751</v>
      </c>
      <c r="L86" s="1">
        <v>1.1938000000000001E-2</v>
      </c>
      <c r="M86" s="1">
        <v>-0.16757522748539899</v>
      </c>
      <c r="N86" s="1">
        <f t="shared" si="16"/>
        <v>1.3340426623518743E-4</v>
      </c>
      <c r="O86" s="1">
        <f t="shared" si="17"/>
        <v>9.7129971740154365E-5</v>
      </c>
      <c r="P86" s="1">
        <f t="shared" si="18"/>
        <v>2.8368295250115971E-2</v>
      </c>
    </row>
    <row r="87" spans="1:16" x14ac:dyDescent="0.55000000000000004">
      <c r="A87">
        <f t="shared" si="19"/>
        <v>82.90445697933751</v>
      </c>
      <c r="C87">
        <f t="shared" si="22"/>
        <v>-0.2539622067616481</v>
      </c>
      <c r="D87">
        <f t="shared" si="21"/>
        <v>-3.1188792821235847E-2</v>
      </c>
      <c r="E87" s="1">
        <f t="shared" si="15"/>
        <v>1.7016659172385397E-4</v>
      </c>
      <c r="K87">
        <f t="shared" si="20"/>
        <v>82.90445697933751</v>
      </c>
      <c r="L87" s="1">
        <v>-3.4035999999999997E-2</v>
      </c>
      <c r="M87" s="1">
        <v>-0.24091741501460001</v>
      </c>
      <c r="N87" s="1">
        <f t="shared" si="16"/>
        <v>8.1065887188061115E-6</v>
      </c>
      <c r="O87" s="1">
        <f t="shared" si="17"/>
        <v>1.3045493717726551E-3</v>
      </c>
      <c r="P87" s="1">
        <f t="shared" si="18"/>
        <v>5.8453260049644414E-2</v>
      </c>
    </row>
    <row r="88" spans="1:16" x14ac:dyDescent="0.55000000000000004">
      <c r="A88">
        <f t="shared" si="19"/>
        <v>83.90445697933751</v>
      </c>
      <c r="C88">
        <f t="shared" si="22"/>
        <v>-0.27240955474320949</v>
      </c>
      <c r="D88">
        <f t="shared" si="21"/>
        <v>-7.8643284707238886E-2</v>
      </c>
      <c r="E88" s="1">
        <f t="shared" si="15"/>
        <v>1.7132661842118949E-5</v>
      </c>
      <c r="K88">
        <f t="shared" si="20"/>
        <v>83.90445697933751</v>
      </c>
      <c r="L88" s="1">
        <v>-7.0611999999999897E-2</v>
      </c>
      <c r="M88" s="1">
        <v>-0.26827039276980003</v>
      </c>
      <c r="N88" s="1">
        <f t="shared" si="16"/>
        <v>6.4501534048730854E-5</v>
      </c>
      <c r="O88" s="1">
        <f t="shared" si="17"/>
        <v>5.2844970314670061E-3</v>
      </c>
      <c r="P88" s="1">
        <f t="shared" si="18"/>
        <v>7.2427763945127774E-2</v>
      </c>
    </row>
    <row r="89" spans="1:16" x14ac:dyDescent="0.55000000000000004">
      <c r="A89">
        <f t="shared" si="19"/>
        <v>84.90445697933751</v>
      </c>
      <c r="C89">
        <f t="shared" si="22"/>
        <v>-0.2221811571643727</v>
      </c>
      <c r="D89">
        <f t="shared" si="21"/>
        <v>-0.10677327187800216</v>
      </c>
      <c r="E89" s="1">
        <f t="shared" si="15"/>
        <v>1.8317063657315768E-4</v>
      </c>
      <c r="K89">
        <f t="shared" si="20"/>
        <v>84.90445697933751</v>
      </c>
      <c r="L89" s="1">
        <v>-9.1693999999999998E-2</v>
      </c>
      <c r="M89" s="1">
        <v>-0.208647102466199</v>
      </c>
      <c r="N89" s="1">
        <f t="shared" si="16"/>
        <v>2.2738444037070685E-4</v>
      </c>
      <c r="O89" s="1">
        <f t="shared" si="17"/>
        <v>8.7940405968741902E-3</v>
      </c>
      <c r="P89" s="1">
        <f t="shared" si="18"/>
        <v>4.389057583068718E-2</v>
      </c>
    </row>
    <row r="90" spans="1:16" x14ac:dyDescent="0.55000000000000004">
      <c r="A90">
        <f t="shared" si="19"/>
        <v>85.90445697933751</v>
      </c>
      <c r="C90">
        <f t="shared" si="22"/>
        <v>-0.11552005944313334</v>
      </c>
      <c r="D90">
        <f t="shared" si="21"/>
        <v>-0.10831086870507872</v>
      </c>
      <c r="E90" s="1">
        <f t="shared" si="15"/>
        <v>4.8633699344620039E-4</v>
      </c>
      <c r="K90">
        <f t="shared" si="20"/>
        <v>85.90445697933751</v>
      </c>
      <c r="L90" s="1">
        <v>-8.7884000000000004E-2</v>
      </c>
      <c r="M90" s="1">
        <v>-9.3467009915999905E-2</v>
      </c>
      <c r="N90" s="1">
        <f t="shared" si="16"/>
        <v>4.1725696509452433E-4</v>
      </c>
      <c r="O90" s="1">
        <f t="shared" si="17"/>
        <v>8.0939794156560281E-3</v>
      </c>
      <c r="P90" s="1">
        <f t="shared" si="18"/>
        <v>8.8963916353242637E-3</v>
      </c>
    </row>
    <row r="91" spans="1:16" x14ac:dyDescent="0.55000000000000004">
      <c r="A91">
        <f t="shared" si="19"/>
        <v>86.90445697933751</v>
      </c>
      <c r="C91">
        <f t="shared" si="22"/>
        <v>2.1117728155727041E-2</v>
      </c>
      <c r="D91">
        <f t="shared" si="21"/>
        <v>-8.2659096852882474E-2</v>
      </c>
      <c r="E91" s="1">
        <f t="shared" si="15"/>
        <v>6.1839520359082995E-4</v>
      </c>
      <c r="K91">
        <f t="shared" si="20"/>
        <v>86.90445697933751</v>
      </c>
      <c r="L91" s="1">
        <v>-5.3848E-2</v>
      </c>
      <c r="M91" s="1">
        <v>4.5985281384600001E-2</v>
      </c>
      <c r="N91" s="1">
        <f t="shared" si="16"/>
        <v>8.3007930186617437E-4</v>
      </c>
      <c r="O91" s="1">
        <f t="shared" si="17"/>
        <v>3.1282259861071032E-3</v>
      </c>
      <c r="P91" s="1">
        <f t="shared" si="18"/>
        <v>2.03686187939876E-3</v>
      </c>
    </row>
    <row r="92" spans="1:16" x14ac:dyDescent="0.55000000000000004">
      <c r="A92">
        <f t="shared" si="19"/>
        <v>87.90445697933751</v>
      </c>
      <c r="C92">
        <f t="shared" si="22"/>
        <v>0.15369435416892679</v>
      </c>
      <c r="D92">
        <f t="shared" si="21"/>
        <v>-3.6052638648419129E-2</v>
      </c>
      <c r="E92" s="1">
        <f t="shared" si="15"/>
        <v>1.7422371454456294E-4</v>
      </c>
      <c r="K92">
        <f t="shared" si="20"/>
        <v>87.90445697933751</v>
      </c>
      <c r="L92" s="1">
        <v>-1.0414E-2</v>
      </c>
      <c r="M92" s="1">
        <v>0.16689373728119999</v>
      </c>
      <c r="N92" s="1">
        <f t="shared" si="16"/>
        <v>6.5733979174421105E-4</v>
      </c>
      <c r="O92" s="1">
        <f t="shared" si="17"/>
        <v>1.561636642200443E-4</v>
      </c>
      <c r="P92" s="1">
        <f t="shared" si="18"/>
        <v>2.7569302225482924E-2</v>
      </c>
    </row>
    <row r="93" spans="1:16" x14ac:dyDescent="0.55000000000000004">
      <c r="A93">
        <f t="shared" si="19"/>
        <v>88.90445697933751</v>
      </c>
      <c r="C93">
        <f t="shared" si="22"/>
        <v>0.24912917338477278</v>
      </c>
      <c r="D93">
        <f t="shared" si="21"/>
        <v>1.9998268309699706E-2</v>
      </c>
      <c r="E93" s="1">
        <f t="shared" si="15"/>
        <v>8.9626917756983618E-6</v>
      </c>
      <c r="K93">
        <f t="shared" si="20"/>
        <v>88.90445697933751</v>
      </c>
      <c r="L93" s="1">
        <v>3.5559999999999897E-2</v>
      </c>
      <c r="M93" s="1">
        <v>0.25212294888999998</v>
      </c>
      <c r="N93" s="1">
        <f t="shared" si="16"/>
        <v>2.4216749320089324E-4</v>
      </c>
      <c r="O93" s="1">
        <f t="shared" si="17"/>
        <v>1.1207399201875363E-3</v>
      </c>
      <c r="P93" s="1">
        <f t="shared" si="18"/>
        <v>6.3136247915158497E-2</v>
      </c>
    </row>
    <row r="94" spans="1:16" x14ac:dyDescent="0.55000000000000004">
      <c r="A94">
        <f t="shared" si="19"/>
        <v>89.90445697933751</v>
      </c>
      <c r="C94">
        <f t="shared" si="22"/>
        <v>0.2836004587409387</v>
      </c>
      <c r="D94">
        <f t="shared" si="21"/>
        <v>7.1590263204490662E-2</v>
      </c>
      <c r="E94" s="1">
        <f t="shared" si="15"/>
        <v>4.5687588605229259E-5</v>
      </c>
      <c r="K94">
        <f t="shared" si="20"/>
        <v>89.90445697933751</v>
      </c>
      <c r="L94" s="1">
        <v>8.0517999999999895E-2</v>
      </c>
      <c r="M94" s="1">
        <v>0.29035971821259898</v>
      </c>
      <c r="N94" s="1">
        <f t="shared" si="16"/>
        <v>7.9704484289889476E-5</v>
      </c>
      <c r="O94" s="1">
        <f t="shared" si="17"/>
        <v>6.1521204298132029E-3</v>
      </c>
      <c r="P94" s="1">
        <f t="shared" si="18"/>
        <v>8.3813748957471387E-2</v>
      </c>
    </row>
    <row r="95" spans="1:16" x14ac:dyDescent="0.55000000000000004">
      <c r="A95">
        <f t="shared" si="19"/>
        <v>90.90445697933751</v>
      </c>
      <c r="C95">
        <f t="shared" si="22"/>
        <v>0.24852400125554866</v>
      </c>
      <c r="D95">
        <f t="shared" si="21"/>
        <v>0.10591173093210053</v>
      </c>
      <c r="E95" s="1">
        <f t="shared" si="15"/>
        <v>8.2297491613104217E-5</v>
      </c>
      <c r="K95">
        <f t="shared" si="20"/>
        <v>90.90445697933751</v>
      </c>
      <c r="L95" s="1">
        <v>0.106172</v>
      </c>
      <c r="M95" s="1">
        <v>0.23945220476240001</v>
      </c>
      <c r="N95" s="1">
        <f t="shared" si="16"/>
        <v>6.7739987705259566E-8</v>
      </c>
      <c r="O95" s="1">
        <f t="shared" si="17"/>
        <v>1.0834614414944255E-2</v>
      </c>
      <c r="P95" s="1">
        <f t="shared" si="18"/>
        <v>5.6929258323068763E-2</v>
      </c>
    </row>
    <row r="96" spans="1:16" x14ac:dyDescent="0.55000000000000004">
      <c r="A96">
        <f t="shared" si="19"/>
        <v>91.90445697933751</v>
      </c>
      <c r="C96">
        <f t="shared" si="22"/>
        <v>0.15270647257159933</v>
      </c>
      <c r="D96">
        <f t="shared" si="21"/>
        <v>0.11445476240788843</v>
      </c>
      <c r="E96" s="1">
        <f t="shared" si="15"/>
        <v>4.808907326611065E-9</v>
      </c>
      <c r="K96">
        <f t="shared" si="20"/>
        <v>91.90445697933751</v>
      </c>
      <c r="L96" s="1">
        <v>0.100837999999999</v>
      </c>
      <c r="M96" s="1">
        <v>0.15277581885720001</v>
      </c>
      <c r="N96" s="1">
        <f t="shared" si="16"/>
        <v>1.8541621847291089E-4</v>
      </c>
      <c r="O96" s="1">
        <f t="shared" si="17"/>
        <v>9.7526396766494852E-3</v>
      </c>
      <c r="P96" s="1">
        <f t="shared" si="18"/>
        <v>2.308033774214073E-2</v>
      </c>
    </row>
    <row r="97" spans="1:16" x14ac:dyDescent="0.55000000000000004">
      <c r="A97">
        <f t="shared" si="19"/>
        <v>92.90445697933751</v>
      </c>
      <c r="C97">
        <f t="shared" si="22"/>
        <v>2.0132569931546843E-2</v>
      </c>
      <c r="D97">
        <f t="shared" si="21"/>
        <v>9.5147373581111333E-2</v>
      </c>
      <c r="E97" s="1">
        <f t="shared" si="15"/>
        <v>3.280901577183542E-5</v>
      </c>
      <c r="K97">
        <f t="shared" si="20"/>
        <v>92.90445697933751</v>
      </c>
      <c r="L97" s="1">
        <v>7.9502000000000003E-2</v>
      </c>
      <c r="M97" s="1">
        <v>2.58604854138E-2</v>
      </c>
      <c r="N97" s="1">
        <f t="shared" si="16"/>
        <v>2.4477771449253637E-4</v>
      </c>
      <c r="O97" s="1">
        <f t="shared" si="17"/>
        <v>5.9937718434713962E-3</v>
      </c>
      <c r="P97" s="1">
        <f t="shared" si="18"/>
        <v>6.2534055850793852E-4</v>
      </c>
    </row>
    <row r="98" spans="1:16" x14ac:dyDescent="0.55000000000000004">
      <c r="A98">
        <f t="shared" si="19"/>
        <v>93.90445697933751</v>
      </c>
      <c r="C98">
        <f t="shared" si="22"/>
        <v>-0.1160579420946007</v>
      </c>
      <c r="D98">
        <f t="shared" ref="D98:D113" si="23">($B$3*EXP(-D$4*((PI()/($B$1*$B$2)))^0.5)*SIN(2*PI()*$A98/$B$2-D$4*SQRT(PI()/($B$1*$B$2))))+($C$3*EXP(-D$4*((PI()/($B$1*$C$2)))^0.5)*SIN(2*PI()*$A98/$C$2-D$4*SQRT(PI()/($B$1*$C$2))))</f>
        <v>5.2870416978747045E-2</v>
      </c>
      <c r="E98" s="1">
        <f t="shared" si="15"/>
        <v>1.0024816643449035E-3</v>
      </c>
      <c r="K98">
        <f t="shared" si="20"/>
        <v>93.90445697933751</v>
      </c>
      <c r="L98" s="1">
        <v>3.4289999999999897E-2</v>
      </c>
      <c r="M98" s="1">
        <v>-8.4395951248399895E-2</v>
      </c>
      <c r="N98" s="1">
        <f t="shared" si="16"/>
        <v>3.4523189510411533E-4</v>
      </c>
      <c r="O98" s="1">
        <f t="shared" si="17"/>
        <v>1.0373200872602576E-3</v>
      </c>
      <c r="P98" s="1">
        <f t="shared" si="18"/>
        <v>7.2674988046863408E-3</v>
      </c>
    </row>
    <row r="99" spans="1:16" x14ac:dyDescent="0.55000000000000004">
      <c r="A99">
        <f t="shared" si="19"/>
        <v>94.90445697933751</v>
      </c>
      <c r="C99">
        <f t="shared" ref="C99:C114" si="24">($B$3*EXP(-C$4*((PI()/($B$1*$B$2)))^0.5)*SIN(2*PI()*$A99/$B$2-C$4*SQRT(PI()/($B$1*$B$2))))+($C$3*EXP(-C$4*((PI()/($B$1*$C$2)))^0.5)*SIN(2*PI()*$A99/$C$2-C$4*SQRT(PI()/($B$1*$C$2))))</f>
        <v>-0.22188984638410558</v>
      </c>
      <c r="D99">
        <f t="shared" si="23"/>
        <v>-1.7705303990314097E-3</v>
      </c>
      <c r="E99" s="1">
        <f t="shared" si="15"/>
        <v>1.4956218167095508E-4</v>
      </c>
      <c r="K99">
        <f t="shared" si="20"/>
        <v>94.90445697933751</v>
      </c>
      <c r="L99" s="1">
        <v>-8.3820000000000006E-3</v>
      </c>
      <c r="M99" s="1">
        <v>-0.2096602845902</v>
      </c>
      <c r="N99" s="1">
        <f t="shared" si="16"/>
        <v>4.3711530284531776E-5</v>
      </c>
      <c r="O99" s="1">
        <f t="shared" si="17"/>
        <v>1.0950672490369068E-4</v>
      </c>
      <c r="P99" s="1">
        <f t="shared" si="18"/>
        <v>4.4316127254436677E-2</v>
      </c>
    </row>
    <row r="100" spans="1:16" x14ac:dyDescent="0.55000000000000004">
      <c r="A100">
        <f t="shared" si="19"/>
        <v>95.90445697933751</v>
      </c>
      <c r="C100">
        <f t="shared" si="24"/>
        <v>-0.27107831372045432</v>
      </c>
      <c r="D100">
        <f t="shared" si="23"/>
        <v>-5.5109578506377356E-2</v>
      </c>
      <c r="E100" s="1">
        <f t="shared" si="15"/>
        <v>7.9017367331363155E-5</v>
      </c>
      <c r="K100">
        <f t="shared" si="20"/>
        <v>95.90445697933751</v>
      </c>
      <c r="L100" s="1">
        <v>-5.6387999999999897E-2</v>
      </c>
      <c r="M100" s="1">
        <v>-0.2799674850728</v>
      </c>
      <c r="N100" s="1">
        <f t="shared" si="16"/>
        <v>1.6343615153560874E-6</v>
      </c>
      <c r="O100" s="1">
        <f t="shared" si="17"/>
        <v>3.4188047602525334E-3</v>
      </c>
      <c r="P100" s="1">
        <f t="shared" si="18"/>
        <v>7.8860524040802793E-2</v>
      </c>
    </row>
    <row r="101" spans="1:16" x14ac:dyDescent="0.55000000000000004">
      <c r="A101">
        <f t="shared" si="19"/>
        <v>96.90445697933751</v>
      </c>
      <c r="C101">
        <f t="shared" si="24"/>
        <v>-0.25161889974040247</v>
      </c>
      <c r="D101">
        <f t="shared" si="23"/>
        <v>-9.3851662862714569E-2</v>
      </c>
      <c r="E101" s="1">
        <f t="shared" si="15"/>
        <v>2.2488357887765753E-4</v>
      </c>
      <c r="K101">
        <f t="shared" si="20"/>
        <v>96.90445697933751</v>
      </c>
      <c r="L101" s="1">
        <v>-8.2804000000000003E-2</v>
      </c>
      <c r="M101" s="1">
        <v>-0.266615018534199</v>
      </c>
      <c r="N101" s="1">
        <f t="shared" si="16"/>
        <v>1.220508547282026E-4</v>
      </c>
      <c r="O101" s="1">
        <f t="shared" si="17"/>
        <v>7.2057257073651435E-3</v>
      </c>
      <c r="P101" s="1">
        <f t="shared" si="18"/>
        <v>7.1539502112488218E-2</v>
      </c>
    </row>
    <row r="102" spans="1:16" x14ac:dyDescent="0.55000000000000004">
      <c r="A102">
        <f t="shared" si="19"/>
        <v>97.90445697933751</v>
      </c>
      <c r="C102">
        <f t="shared" si="24"/>
        <v>-0.1687863046078486</v>
      </c>
      <c r="D102">
        <f t="shared" si="23"/>
        <v>-0.10840826540273434</v>
      </c>
      <c r="E102" s="1">
        <f t="shared" si="15"/>
        <v>1.6798658326648848E-4</v>
      </c>
      <c r="K102">
        <f t="shared" si="20"/>
        <v>97.90445697933751</v>
      </c>
      <c r="L102" s="1">
        <v>-9.8552000000000001E-2</v>
      </c>
      <c r="M102" s="1">
        <v>-0.181747268432599</v>
      </c>
      <c r="N102" s="1">
        <f t="shared" si="16"/>
        <v>9.7145967689137825E-5</v>
      </c>
      <c r="O102" s="1">
        <f t="shared" si="17"/>
        <v>1.0127311867066884E-2</v>
      </c>
      <c r="P102" s="1">
        <f t="shared" si="18"/>
        <v>3.3343104605008486E-2</v>
      </c>
    </row>
    <row r="103" spans="1:16" x14ac:dyDescent="0.55000000000000004">
      <c r="A103">
        <f t="shared" si="19"/>
        <v>98.90445697933751</v>
      </c>
      <c r="C103">
        <f t="shared" si="24"/>
        <v>-4.378917110716958E-2</v>
      </c>
      <c r="D103">
        <f t="shared" si="23"/>
        <v>-9.5299666222447288E-2</v>
      </c>
      <c r="E103" s="1">
        <f t="shared" si="15"/>
        <v>1.0795084720715889E-4</v>
      </c>
      <c r="K103">
        <f t="shared" si="20"/>
        <v>98.90445697933751</v>
      </c>
      <c r="L103" s="1">
        <v>-8.5089999999999902E-2</v>
      </c>
      <c r="M103" s="1">
        <v>-5.4179110818600003E-2</v>
      </c>
      <c r="N103" s="1">
        <f t="shared" si="16"/>
        <v>1.0423728437378308E-4</v>
      </c>
      <c r="O103" s="1">
        <f t="shared" si="17"/>
        <v>7.5990527920960236E-3</v>
      </c>
      <c r="P103" s="1">
        <f t="shared" si="18"/>
        <v>3.028607533802353E-3</v>
      </c>
    </row>
    <row r="104" spans="1:16" x14ac:dyDescent="0.55000000000000004">
      <c r="A104">
        <f t="shared" si="19"/>
        <v>99.90445697933751</v>
      </c>
      <c r="C104">
        <f t="shared" si="24"/>
        <v>9.1580005428441663E-2</v>
      </c>
      <c r="D104">
        <f t="shared" si="23"/>
        <v>-5.8020373897323944E-2</v>
      </c>
      <c r="E104" s="1">
        <f t="shared" si="15"/>
        <v>1.9739212053151601E-4</v>
      </c>
      <c r="K104">
        <f t="shared" si="20"/>
        <v>99.90445697933751</v>
      </c>
      <c r="L104" s="1">
        <v>-4.6735999999999903E-2</v>
      </c>
      <c r="M104" s="1">
        <v>7.7530374809399893E-2</v>
      </c>
      <c r="N104" s="1">
        <f t="shared" si="16"/>
        <v>1.2733709425460818E-4</v>
      </c>
      <c r="O104" s="1">
        <f t="shared" si="17"/>
        <v>2.3832504424998562E-3</v>
      </c>
      <c r="P104" s="1">
        <f t="shared" si="18"/>
        <v>5.8793162674022296E-3</v>
      </c>
    </row>
    <row r="105" spans="1:16" x14ac:dyDescent="0.55000000000000004">
      <c r="A105">
        <f t="shared" si="19"/>
        <v>100.90445697933751</v>
      </c>
      <c r="C105">
        <f t="shared" si="24"/>
        <v>0.20295425121135213</v>
      </c>
      <c r="D105">
        <f t="shared" si="23"/>
        <v>-6.1506966586327592E-3</v>
      </c>
      <c r="E105" s="1">
        <f t="shared" si="15"/>
        <v>8.5193362821480863E-5</v>
      </c>
      <c r="K105">
        <f t="shared" si="20"/>
        <v>100.90445697933751</v>
      </c>
      <c r="L105" s="1">
        <v>-2.032E-3</v>
      </c>
      <c r="M105" s="1">
        <v>0.1937242261398</v>
      </c>
      <c r="N105" s="1">
        <f t="shared" si="16"/>
        <v>1.6963662165832657E-5</v>
      </c>
      <c r="O105" s="1">
        <f t="shared" si="17"/>
        <v>1.6929489540085559E-5</v>
      </c>
      <c r="P105" s="1">
        <f t="shared" si="18"/>
        <v>3.7199049430920027E-2</v>
      </c>
    </row>
    <row r="106" spans="1:16" x14ac:dyDescent="0.55000000000000004">
      <c r="A106">
        <f t="shared" si="19"/>
        <v>101.90445697933751</v>
      </c>
      <c r="C106">
        <f t="shared" si="24"/>
        <v>0.26204686753501144</v>
      </c>
      <c r="D106">
        <f t="shared" si="23"/>
        <v>4.7061746107785407E-2</v>
      </c>
      <c r="E106" s="1">
        <f t="shared" si="15"/>
        <v>1.8754218477374138E-8</v>
      </c>
      <c r="K106">
        <f t="shared" si="20"/>
        <v>101.90445697933751</v>
      </c>
      <c r="L106" s="1">
        <v>4.8514000000000002E-2</v>
      </c>
      <c r="M106" s="1">
        <v>0.26190992149280001</v>
      </c>
      <c r="N106" s="1">
        <f t="shared" si="16"/>
        <v>2.1090413674524387E-6</v>
      </c>
      <c r="O106" s="1">
        <f t="shared" si="17"/>
        <v>2.155879912045789E-3</v>
      </c>
      <c r="P106" s="1">
        <f t="shared" si="18"/>
        <v>6.8150363743508593E-2</v>
      </c>
    </row>
    <row r="107" spans="1:16" x14ac:dyDescent="0.55000000000000004">
      <c r="A107">
        <f t="shared" si="19"/>
        <v>102.90445697933751</v>
      </c>
      <c r="C107">
        <f t="shared" si="24"/>
        <v>0.25377554528287666</v>
      </c>
      <c r="D107">
        <f t="shared" si="23"/>
        <v>8.8042207322090185E-2</v>
      </c>
      <c r="E107" s="1">
        <f t="shared" si="15"/>
        <v>8.4950324299383522E-6</v>
      </c>
      <c r="K107">
        <f t="shared" si="20"/>
        <v>102.90445697933751</v>
      </c>
      <c r="L107" s="1">
        <v>8.3311999999999997E-2</v>
      </c>
      <c r="M107" s="1">
        <v>0.25086092139119898</v>
      </c>
      <c r="N107" s="1">
        <f t="shared" si="16"/>
        <v>2.2374861309955629E-5</v>
      </c>
      <c r="O107" s="1">
        <f t="shared" si="17"/>
        <v>6.5982241822532322E-3</v>
      </c>
      <c r="P107" s="1">
        <f t="shared" si="18"/>
        <v>6.2503623162492541E-2</v>
      </c>
    </row>
    <row r="108" spans="1:16" x14ac:dyDescent="0.55000000000000004">
      <c r="A108">
        <f t="shared" si="19"/>
        <v>103.90445697933751</v>
      </c>
      <c r="C108">
        <f t="shared" si="24"/>
        <v>0.18006463299061665</v>
      </c>
      <c r="D108">
        <f t="shared" si="23"/>
        <v>0.10631068341026603</v>
      </c>
      <c r="E108" s="1">
        <f t="shared" si="15"/>
        <v>4.0090335883852819E-5</v>
      </c>
      <c r="K108">
        <f t="shared" si="20"/>
        <v>103.90445697933751</v>
      </c>
      <c r="L108" s="1">
        <v>9.8297999999999899E-2</v>
      </c>
      <c r="M108" s="1">
        <v>0.18639632596199901</v>
      </c>
      <c r="N108" s="1">
        <f t="shared" si="16"/>
        <v>6.4203095433154104E-5</v>
      </c>
      <c r="O108" s="1">
        <f t="shared" si="17"/>
        <v>9.2574135707951047E-3</v>
      </c>
      <c r="P108" s="1">
        <f t="shared" si="18"/>
        <v>3.4426075262465515E-2</v>
      </c>
    </row>
    <row r="109" spans="1:16" x14ac:dyDescent="0.55000000000000004">
      <c r="A109">
        <f t="shared" si="19"/>
        <v>104.90445697933751</v>
      </c>
      <c r="C109">
        <f t="shared" si="24"/>
        <v>5.9369369320254987E-2</v>
      </c>
      <c r="D109">
        <f t="shared" si="23"/>
        <v>9.7124962972195195E-2</v>
      </c>
      <c r="E109" s="1">
        <f t="shared" si="15"/>
        <v>3.075969679125518E-4</v>
      </c>
      <c r="K109">
        <f t="shared" si="20"/>
        <v>104.90445697933751</v>
      </c>
      <c r="L109" s="1">
        <v>8.2549999999999901E-2</v>
      </c>
      <c r="M109" s="1">
        <v>7.6907811894000006E-2</v>
      </c>
      <c r="N109" s="1">
        <f t="shared" si="16"/>
        <v>2.1242954564086385E-4</v>
      </c>
      <c r="O109" s="1">
        <f t="shared" si="17"/>
        <v>6.4750111384968495E-3</v>
      </c>
      <c r="P109" s="1">
        <f t="shared" si="18"/>
        <v>5.7842317126458988E-3</v>
      </c>
    </row>
    <row r="110" spans="1:16" x14ac:dyDescent="0.55000000000000004">
      <c r="A110">
        <f t="shared" si="19"/>
        <v>105.90445697933751</v>
      </c>
      <c r="C110">
        <f t="shared" si="24"/>
        <v>-7.7958749938354707E-2</v>
      </c>
      <c r="D110">
        <f t="shared" si="23"/>
        <v>6.2680130531242315E-2</v>
      </c>
      <c r="E110" s="1">
        <f t="shared" si="15"/>
        <v>2.4560114142720777E-3</v>
      </c>
      <c r="K110">
        <f t="shared" si="20"/>
        <v>105.90445697933751</v>
      </c>
      <c r="L110" s="1">
        <v>5.3339999999999901E-2</v>
      </c>
      <c r="M110" s="1">
        <v>-2.8400588004399999E-2</v>
      </c>
      <c r="N110" s="1">
        <f t="shared" si="16"/>
        <v>8.7238038340646678E-5</v>
      </c>
      <c r="O110" s="1">
        <f t="shared" si="17"/>
        <v>2.6273265811694387E-3</v>
      </c>
      <c r="P110" s="1">
        <f t="shared" si="18"/>
        <v>8.5581191394898078E-4</v>
      </c>
    </row>
    <row r="111" spans="1:16" x14ac:dyDescent="0.55000000000000004">
      <c r="A111">
        <f t="shared" si="19"/>
        <v>106.90445697933751</v>
      </c>
      <c r="C111">
        <f t="shared" si="24"/>
        <v>-0.19730087054654202</v>
      </c>
      <c r="D111">
        <f t="shared" si="23"/>
        <v>1.1562673460388624E-2</v>
      </c>
      <c r="E111" s="1">
        <f t="shared" si="15"/>
        <v>1.4637981687150193E-3</v>
      </c>
      <c r="K111">
        <f t="shared" si="20"/>
        <v>106.90445697933751</v>
      </c>
      <c r="L111" s="1">
        <v>1.19379999999999E-2</v>
      </c>
      <c r="M111" s="1">
        <v>-0.1590412551706</v>
      </c>
      <c r="N111" s="1">
        <f t="shared" si="16"/>
        <v>1.4087001133657495E-7</v>
      </c>
      <c r="O111" s="1">
        <f t="shared" si="17"/>
        <v>9.7129971740152386E-5</v>
      </c>
      <c r="P111" s="1">
        <f t="shared" si="18"/>
        <v>2.5566388749018447E-2</v>
      </c>
    </row>
    <row r="112" spans="1:16" x14ac:dyDescent="0.55000000000000004">
      <c r="A112">
        <f t="shared" si="19"/>
        <v>107.90445697933751</v>
      </c>
      <c r="C112">
        <f t="shared" si="24"/>
        <v>-0.26847659394839718</v>
      </c>
      <c r="D112">
        <f t="shared" si="23"/>
        <v>-4.3403907669925912E-2</v>
      </c>
      <c r="E112" s="1">
        <f t="shared" si="15"/>
        <v>3.2575173805698891E-3</v>
      </c>
      <c r="K112">
        <f t="shared" si="20"/>
        <v>107.90445697933751</v>
      </c>
      <c r="L112" s="1">
        <v>-2.9971999999999901E-2</v>
      </c>
      <c r="M112" s="1">
        <v>-0.21140192898599999</v>
      </c>
      <c r="N112" s="1">
        <f t="shared" si="16"/>
        <v>1.8041614365341718E-4</v>
      </c>
      <c r="O112" s="1">
        <f t="shared" si="17"/>
        <v>1.0274939251399419E-3</v>
      </c>
      <c r="P112" s="1">
        <f t="shared" si="18"/>
        <v>4.5052441496150418E-2</v>
      </c>
    </row>
    <row r="113" spans="1:16" x14ac:dyDescent="0.55000000000000004">
      <c r="A113">
        <f t="shared" si="19"/>
        <v>108.90445697933751</v>
      </c>
      <c r="C113">
        <f t="shared" si="24"/>
        <v>-0.27333847910421061</v>
      </c>
      <c r="D113">
        <f t="shared" si="23"/>
        <v>-8.8380723864172644E-2</v>
      </c>
      <c r="E113" s="1">
        <f t="shared" si="15"/>
        <v>8.0686889836004713E-4</v>
      </c>
      <c r="K113">
        <f t="shared" si="20"/>
        <v>108.90445697933751</v>
      </c>
      <c r="L113" s="1">
        <v>-6.5023999999999901E-2</v>
      </c>
      <c r="M113" s="1">
        <v>-0.24493304127339999</v>
      </c>
      <c r="N113" s="1">
        <f t="shared" si="16"/>
        <v>5.4553654966721648E-4</v>
      </c>
      <c r="O113" s="1">
        <f t="shared" si="17"/>
        <v>4.5032885283470348E-3</v>
      </c>
      <c r="P113" s="1">
        <f t="shared" si="18"/>
        <v>6.0411109980632607E-2</v>
      </c>
    </row>
    <row r="114" spans="1:16" x14ac:dyDescent="0.55000000000000004">
      <c r="A114">
        <f t="shared" si="19"/>
        <v>109.90445697933751</v>
      </c>
      <c r="C114">
        <f t="shared" si="24"/>
        <v>-0.21034608839914684</v>
      </c>
      <c r="D114">
        <f t="shared" ref="D114:D129" si="25">($B$3*EXP(-D$4*((PI()/($B$1*$B$2)))^0.5)*SIN(2*PI()*$A114/$B$2-D$4*SQRT(PI()/($B$1*$B$2))))+($C$3*EXP(-D$4*((PI()/($B$1*$C$2)))^0.5)*SIN(2*PI()*$A114/$C$2-D$4*SQRT(PI()/($B$1*$C$2))))</f>
        <v>-0.11199275606167233</v>
      </c>
      <c r="E114" s="1">
        <f t="shared" si="15"/>
        <v>1.0333136982531874E-3</v>
      </c>
      <c r="K114">
        <f t="shared" si="20"/>
        <v>109.90445697933751</v>
      </c>
      <c r="L114" s="1">
        <v>-8.7375999999999995E-2</v>
      </c>
      <c r="M114" s="1">
        <v>-0.178200891273399</v>
      </c>
      <c r="N114" s="1">
        <f t="shared" si="16"/>
        <v>6.0598467899988177E-4</v>
      </c>
      <c r="O114" s="1">
        <f t="shared" si="17"/>
        <v>8.0028314688269375E-3</v>
      </c>
      <c r="P114" s="1">
        <f t="shared" si="18"/>
        <v>3.206053776467381E-2</v>
      </c>
    </row>
    <row r="115" spans="1:16" x14ac:dyDescent="0.55000000000000004">
      <c r="A115">
        <f t="shared" si="19"/>
        <v>110.90445697933751</v>
      </c>
      <c r="C115">
        <f t="shared" ref="C115:C130" si="26">($B$3*EXP(-C$4*((PI()/($B$1*$B$2)))^0.5)*SIN(2*PI()*$A115/$B$2-C$4*SQRT(PI()/($B$1*$B$2))))+($C$3*EXP(-C$4*((PI()/($B$1*$C$2)))^0.5)*SIN(2*PI()*$A115/$C$2-C$4*SQRT(PI()/($B$1*$C$2))))</f>
        <v>-9.4969350849209141E-2</v>
      </c>
      <c r="D115">
        <f t="shared" si="25"/>
        <v>-0.1081912723106304</v>
      </c>
      <c r="E115" s="1">
        <f t="shared" si="15"/>
        <v>1.0520105713255677E-3</v>
      </c>
      <c r="K115">
        <f t="shared" si="20"/>
        <v>110.90445697933751</v>
      </c>
      <c r="L115" s="1">
        <v>-7.8993999999999995E-2</v>
      </c>
      <c r="M115" s="1">
        <v>-6.2534638405199905E-2</v>
      </c>
      <c r="N115" s="1">
        <f t="shared" si="16"/>
        <v>8.5248071038110504E-4</v>
      </c>
      <c r="O115" s="1">
        <f t="shared" si="17"/>
        <v>6.5734063261469787E-3</v>
      </c>
      <c r="P115" s="1">
        <f t="shared" si="18"/>
        <v>4.01807829806372E-3</v>
      </c>
    </row>
    <row r="116" spans="1:16" x14ac:dyDescent="0.55000000000000004">
      <c r="A116">
        <f t="shared" si="19"/>
        <v>111.90445697933751</v>
      </c>
      <c r="C116">
        <f t="shared" si="26"/>
        <v>4.4180956853407623E-2</v>
      </c>
      <c r="D116">
        <f t="shared" si="25"/>
        <v>-7.777983292645059E-2</v>
      </c>
      <c r="E116" s="1">
        <f t="shared" si="15"/>
        <v>5.1162638029516206E-4</v>
      </c>
      <c r="K116">
        <f t="shared" si="20"/>
        <v>111.90445697933751</v>
      </c>
      <c r="L116" s="1">
        <v>-4.5974000000000001E-2</v>
      </c>
      <c r="M116" s="1">
        <v>6.6800116437600005E-2</v>
      </c>
      <c r="N116" s="1">
        <f t="shared" si="16"/>
        <v>1.0116110081452884E-3</v>
      </c>
      <c r="O116" s="1">
        <f t="shared" si="17"/>
        <v>2.3094316222562329E-3</v>
      </c>
      <c r="P116" s="1">
        <f t="shared" si="18"/>
        <v>4.3489331156988803E-3</v>
      </c>
    </row>
    <row r="117" spans="1:16" x14ac:dyDescent="0.55000000000000004">
      <c r="A117">
        <f t="shared" si="19"/>
        <v>112.90445697933751</v>
      </c>
      <c r="C117">
        <f t="shared" si="26"/>
        <v>0.17252405667119258</v>
      </c>
      <c r="D117">
        <f t="shared" si="25"/>
        <v>-2.8220069481210641E-2</v>
      </c>
      <c r="E117" s="1">
        <f t="shared" si="15"/>
        <v>2.7651971875188009E-4</v>
      </c>
      <c r="K117">
        <f t="shared" si="20"/>
        <v>112.90445697933751</v>
      </c>
      <c r="L117" s="1">
        <v>1.7779999999999799E-3</v>
      </c>
      <c r="M117" s="1">
        <v>0.1891529387368</v>
      </c>
      <c r="N117" s="1">
        <f t="shared" si="16"/>
        <v>8.9988417259954012E-4</v>
      </c>
      <c r="O117" s="1">
        <f t="shared" si="17"/>
        <v>9.2748321922520819E-8</v>
      </c>
      <c r="P117" s="1">
        <f t="shared" si="18"/>
        <v>3.5456612659336258E-2</v>
      </c>
    </row>
    <row r="118" spans="1:16" x14ac:dyDescent="0.55000000000000004">
      <c r="A118">
        <f t="shared" si="19"/>
        <v>113.90445697933751</v>
      </c>
      <c r="C118">
        <f t="shared" si="26"/>
        <v>0.25818015838736136</v>
      </c>
      <c r="D118">
        <f t="shared" si="25"/>
        <v>2.8234344152210419E-2</v>
      </c>
      <c r="E118" s="1">
        <f t="shared" si="15"/>
        <v>2.5106838490500139E-4</v>
      </c>
      <c r="K118">
        <f t="shared" si="20"/>
        <v>113.90445697933751</v>
      </c>
      <c r="L118" s="1">
        <v>4.6736E-2</v>
      </c>
      <c r="M118" s="1">
        <v>0.27402529596660002</v>
      </c>
      <c r="N118" s="1">
        <f t="shared" si="16"/>
        <v>3.4231126911004635E-4</v>
      </c>
      <c r="O118" s="1">
        <f t="shared" si="17"/>
        <v>1.9939309459475981E-3</v>
      </c>
      <c r="P118" s="1">
        <f t="shared" si="18"/>
        <v>7.4622734407969821E-2</v>
      </c>
    </row>
    <row r="119" spans="1:16" x14ac:dyDescent="0.55000000000000004">
      <c r="A119">
        <f t="shared" si="19"/>
        <v>114.90445697933751</v>
      </c>
      <c r="C119">
        <f t="shared" si="26"/>
        <v>0.27996340200455222</v>
      </c>
      <c r="D119">
        <f t="shared" si="25"/>
        <v>7.7607026580154934E-2</v>
      </c>
      <c r="E119" s="1">
        <f t="shared" si="15"/>
        <v>1.3436986609216423E-4</v>
      </c>
      <c r="K119">
        <f t="shared" si="20"/>
        <v>114.90445697933751</v>
      </c>
      <c r="L119" s="1">
        <v>8.7884000000000004E-2</v>
      </c>
      <c r="M119" s="1">
        <v>0.291555203680399</v>
      </c>
      <c r="N119" s="1">
        <f t="shared" si="16"/>
        <v>1.0561618267220207E-4</v>
      </c>
      <c r="O119" s="1">
        <f t="shared" si="17"/>
        <v>7.3618894927914378E-3</v>
      </c>
      <c r="P119" s="1">
        <f t="shared" si="18"/>
        <v>8.4507378677567593E-2</v>
      </c>
    </row>
    <row r="120" spans="1:16" x14ac:dyDescent="0.55000000000000004">
      <c r="A120">
        <f t="shared" si="19"/>
        <v>115.90445697933751</v>
      </c>
      <c r="C120">
        <f t="shared" si="26"/>
        <v>0.23268893208895364</v>
      </c>
      <c r="D120">
        <f t="shared" si="25"/>
        <v>0.10770066398278942</v>
      </c>
      <c r="E120" s="1">
        <f t="shared" si="15"/>
        <v>1.5709248534290392E-5</v>
      </c>
      <c r="K120">
        <f t="shared" si="20"/>
        <v>115.90445697933751</v>
      </c>
      <c r="L120" s="1">
        <v>0.109982</v>
      </c>
      <c r="M120" s="1">
        <v>0.22872544264979899</v>
      </c>
      <c r="N120" s="1">
        <f t="shared" si="16"/>
        <v>5.2044940234222094E-6</v>
      </c>
      <c r="O120" s="1">
        <f t="shared" si="17"/>
        <v>1.1642292153726091E-2</v>
      </c>
      <c r="P120" s="1">
        <f t="shared" si="18"/>
        <v>5.1925542413807327E-2</v>
      </c>
    </row>
    <row r="121" spans="1:16" x14ac:dyDescent="0.55000000000000004">
      <c r="A121">
        <f t="shared" si="19"/>
        <v>116.90445697933751</v>
      </c>
      <c r="C121">
        <f t="shared" si="26"/>
        <v>0.12846120930958621</v>
      </c>
      <c r="D121">
        <f t="shared" si="25"/>
        <v>0.11115170474017262</v>
      </c>
      <c r="E121" s="1">
        <f t="shared" si="15"/>
        <v>1.7136431497149582E-4</v>
      </c>
      <c r="K121">
        <f t="shared" si="20"/>
        <v>116.90445697933751</v>
      </c>
      <c r="L121" s="1">
        <v>0.103632</v>
      </c>
      <c r="M121" s="1">
        <v>0.115370589959399</v>
      </c>
      <c r="N121" s="1">
        <f t="shared" si="16"/>
        <v>5.6545959379374563E-5</v>
      </c>
      <c r="O121" s="1">
        <f t="shared" si="17"/>
        <v>1.0312291589089697E-2</v>
      </c>
      <c r="P121" s="1">
        <f t="shared" si="18"/>
        <v>1.3114123772600919E-2</v>
      </c>
    </row>
    <row r="122" spans="1:16" x14ac:dyDescent="0.55000000000000004">
      <c r="A122">
        <f t="shared" si="19"/>
        <v>117.90445697933751</v>
      </c>
      <c r="C122">
        <f t="shared" si="26"/>
        <v>-6.3794695610483298E-3</v>
      </c>
      <c r="D122">
        <f t="shared" si="25"/>
        <v>8.7270811679084292E-2</v>
      </c>
      <c r="E122" s="1">
        <f t="shared" si="15"/>
        <v>1.4894677445649699E-5</v>
      </c>
      <c r="K122">
        <f t="shared" si="20"/>
        <v>117.90445697933751</v>
      </c>
      <c r="L122" s="1">
        <v>7.0104E-2</v>
      </c>
      <c r="M122" s="1">
        <v>-1.02388318717999E-2</v>
      </c>
      <c r="N122" s="1">
        <f t="shared" si="16"/>
        <v>2.9469942322514486E-4</v>
      </c>
      <c r="O122" s="1">
        <f t="shared" si="17"/>
        <v>4.6269181918095316E-3</v>
      </c>
      <c r="P122" s="1">
        <f t="shared" si="18"/>
        <v>1.2304371249965255E-4</v>
      </c>
    </row>
    <row r="123" spans="1:16" x14ac:dyDescent="0.55000000000000004">
      <c r="A123">
        <f t="shared" si="19"/>
        <v>118.90445697933751</v>
      </c>
      <c r="C123">
        <f t="shared" si="26"/>
        <v>-0.13788426021838082</v>
      </c>
      <c r="D123">
        <f t="shared" si="25"/>
        <v>4.2207044991499902E-2</v>
      </c>
      <c r="E123" s="1">
        <f t="shared" si="15"/>
        <v>2.5719886032825231E-4</v>
      </c>
      <c r="K123">
        <f t="shared" si="20"/>
        <v>118.90445697933751</v>
      </c>
      <c r="L123" s="1">
        <v>2.7432000000000002E-2</v>
      </c>
      <c r="M123" s="1">
        <v>-0.121846839592599</v>
      </c>
      <c r="N123" s="1">
        <f t="shared" si="16"/>
        <v>2.1830195450084629E-4</v>
      </c>
      <c r="O123" s="1">
        <f t="shared" si="17"/>
        <v>6.4259481345295812E-4</v>
      </c>
      <c r="P123" s="1">
        <f t="shared" si="18"/>
        <v>1.5055416323308448E-2</v>
      </c>
    </row>
    <row r="124" spans="1:16" x14ac:dyDescent="0.55000000000000004">
      <c r="A124">
        <f t="shared" si="19"/>
        <v>119.90445697933751</v>
      </c>
      <c r="C124">
        <f t="shared" si="26"/>
        <v>-0.23303091308731189</v>
      </c>
      <c r="D124">
        <f t="shared" si="25"/>
        <v>-1.2605025404065679E-2</v>
      </c>
      <c r="E124" s="1">
        <f t="shared" si="15"/>
        <v>2.2954848075773971E-4</v>
      </c>
      <c r="K124">
        <f t="shared" si="20"/>
        <v>119.90445697933751</v>
      </c>
      <c r="L124" s="1">
        <v>-1.8034000000000001E-2</v>
      </c>
      <c r="M124" s="1">
        <v>-0.248181770513799</v>
      </c>
      <c r="N124" s="1">
        <f t="shared" si="16"/>
        <v>2.9473765163300237E-5</v>
      </c>
      <c r="O124" s="1">
        <f t="shared" si="17"/>
        <v>4.046754266563704E-4</v>
      </c>
      <c r="P124" s="1">
        <f t="shared" si="18"/>
        <v>6.2018653207540686E-2</v>
      </c>
    </row>
    <row r="125" spans="1:16" x14ac:dyDescent="0.55000000000000004">
      <c r="A125">
        <f t="shared" si="19"/>
        <v>120.90445697933751</v>
      </c>
      <c r="C125">
        <f t="shared" si="26"/>
        <v>-0.2680215512637098</v>
      </c>
      <c r="D125">
        <f t="shared" si="25"/>
        <v>-6.332462285074314E-2</v>
      </c>
      <c r="E125" s="1">
        <f t="shared" si="15"/>
        <v>4.723523790722721E-4</v>
      </c>
      <c r="K125">
        <f t="shared" si="20"/>
        <v>120.90445697933751</v>
      </c>
      <c r="L125" s="1">
        <v>-5.7149999999999999E-2</v>
      </c>
      <c r="M125" s="1">
        <v>-0.28975522051379898</v>
      </c>
      <c r="N125" s="1">
        <f t="shared" si="16"/>
        <v>3.8125967348919343E-5</v>
      </c>
      <c r="O125" s="1">
        <f t="shared" si="17"/>
        <v>3.5084945164961779E-3</v>
      </c>
      <c r="P125" s="1">
        <f t="shared" si="18"/>
        <v>8.4453530251271655E-2</v>
      </c>
    </row>
    <row r="126" spans="1:16" x14ac:dyDescent="0.55000000000000004">
      <c r="A126">
        <f t="shared" si="19"/>
        <v>121.90445697933751</v>
      </c>
      <c r="C126">
        <f t="shared" si="26"/>
        <v>-0.23425774946896399</v>
      </c>
      <c r="D126">
        <f t="shared" si="25"/>
        <v>-9.7186569971782572E-2</v>
      </c>
      <c r="E126" s="1">
        <f t="shared" si="15"/>
        <v>4.1594262256781174E-4</v>
      </c>
      <c r="K126">
        <f t="shared" si="20"/>
        <v>121.90445697933751</v>
      </c>
      <c r="L126" s="1">
        <v>-9.2201999999999895E-2</v>
      </c>
      <c r="M126" s="1">
        <v>-0.2546524208948</v>
      </c>
      <c r="N126" s="1">
        <f t="shared" si="16"/>
        <v>2.4845937803597552E-5</v>
      </c>
      <c r="O126" s="1">
        <f t="shared" si="17"/>
        <v>8.8895756317032577E-3</v>
      </c>
      <c r="P126" s="1">
        <f t="shared" si="18"/>
        <v>6.5283365126902998E-2</v>
      </c>
    </row>
    <row r="127" spans="1:16" x14ac:dyDescent="0.55000000000000004">
      <c r="A127">
        <f t="shared" si="19"/>
        <v>122.90445697933751</v>
      </c>
      <c r="C127">
        <f t="shared" si="26"/>
        <v>-0.14049154757573817</v>
      </c>
      <c r="D127">
        <f t="shared" si="25"/>
        <v>-0.10571037710518455</v>
      </c>
      <c r="E127" s="1">
        <f t="shared" si="15"/>
        <v>1.3302076417886328E-4</v>
      </c>
      <c r="K127">
        <f t="shared" si="20"/>
        <v>122.90445697933751</v>
      </c>
      <c r="L127" s="1">
        <v>-9.8552000000000001E-2</v>
      </c>
      <c r="M127" s="1">
        <v>-0.15202501037659999</v>
      </c>
      <c r="N127" s="1">
        <f t="shared" si="16"/>
        <v>5.1242362780030322E-5</v>
      </c>
      <c r="O127" s="1">
        <f t="shared" si="17"/>
        <v>1.0127311867066884E-2</v>
      </c>
      <c r="P127" s="1">
        <f t="shared" si="18"/>
        <v>2.3371892494832069E-2</v>
      </c>
    </row>
    <row r="128" spans="1:16" x14ac:dyDescent="0.55000000000000004">
      <c r="A128">
        <f t="shared" si="19"/>
        <v>123.90445697933751</v>
      </c>
      <c r="C128">
        <f t="shared" si="26"/>
        <v>-1.0612310394409082E-2</v>
      </c>
      <c r="D128">
        <f t="shared" si="25"/>
        <v>-8.6830054250012598E-2</v>
      </c>
      <c r="E128" s="1">
        <f t="shared" si="15"/>
        <v>2.3133379366890895E-5</v>
      </c>
      <c r="K128">
        <f t="shared" si="20"/>
        <v>123.90445697933751</v>
      </c>
      <c r="L128" s="1">
        <v>-7.3660000000000003E-2</v>
      </c>
      <c r="M128" s="1">
        <v>-1.5422027576000001E-2</v>
      </c>
      <c r="N128" s="1">
        <f t="shared" si="16"/>
        <v>1.734503289482748E-4</v>
      </c>
      <c r="O128" s="1">
        <f t="shared" si="17"/>
        <v>5.7369332884415515E-3</v>
      </c>
      <c r="P128" s="1">
        <f t="shared" si="18"/>
        <v>2.6489849991616766E-4</v>
      </c>
    </row>
    <row r="129" spans="1:16" x14ac:dyDescent="0.55000000000000004">
      <c r="A129">
        <f t="shared" si="19"/>
        <v>124.90445697933751</v>
      </c>
      <c r="C129">
        <f t="shared" si="26"/>
        <v>0.12237366668732144</v>
      </c>
      <c r="D129">
        <f t="shared" si="25"/>
        <v>-4.5409456986584808E-2</v>
      </c>
      <c r="E129" s="1">
        <f t="shared" si="15"/>
        <v>3.4750885457501752E-5</v>
      </c>
      <c r="K129">
        <f t="shared" si="20"/>
        <v>124.90445697933751</v>
      </c>
      <c r="L129" s="1">
        <v>-3.2766000000000003E-2</v>
      </c>
      <c r="M129" s="1">
        <v>0.11647867852299899</v>
      </c>
      <c r="N129" s="1">
        <f t="shared" si="16"/>
        <v>1.5985700457162011E-4</v>
      </c>
      <c r="O129" s="1">
        <f t="shared" si="17"/>
        <v>1.2144211646999345E-3</v>
      </c>
      <c r="P129" s="1">
        <f t="shared" si="18"/>
        <v>1.3369141400096752E-2</v>
      </c>
    </row>
    <row r="130" spans="1:16" x14ac:dyDescent="0.55000000000000004">
      <c r="A130">
        <f t="shared" si="19"/>
        <v>125.90445697933751</v>
      </c>
      <c r="C130">
        <f t="shared" si="26"/>
        <v>0.22465691449024383</v>
      </c>
      <c r="D130">
        <f t="shared" ref="D130:D145" si="27">($B$3*EXP(-D$4*((PI()/($B$1*$B$2)))^0.5)*SIN(2*PI()*$A130/$B$2-D$4*SQRT(PI()/($B$1*$B$2))))+($C$3*EXP(-D$4*((PI()/($B$1*$C$2)))^0.5)*SIN(2*PI()*$A130/$C$2-D$4*SQRT(PI()/($B$1*$C$2))))</f>
        <v>7.9861533189415097E-3</v>
      </c>
      <c r="E130" s="1">
        <f t="shared" si="15"/>
        <v>9.655157228080102E-6</v>
      </c>
      <c r="K130">
        <f t="shared" si="20"/>
        <v>125.90445697933751</v>
      </c>
      <c r="L130" s="1">
        <v>1.42239999999999E-2</v>
      </c>
      <c r="M130" s="1">
        <v>0.227764189378</v>
      </c>
      <c r="N130" s="1">
        <f t="shared" si="16"/>
        <v>3.8910731216391173E-5</v>
      </c>
      <c r="O130" s="1">
        <f t="shared" si="17"/>
        <v>1.4741490300925408E-4</v>
      </c>
      <c r="P130" s="1">
        <f t="shared" si="18"/>
        <v>5.1488381457581084E-2</v>
      </c>
    </row>
    <row r="131" spans="1:16" x14ac:dyDescent="0.55000000000000004">
      <c r="A131">
        <f t="shared" si="19"/>
        <v>126.90445697933751</v>
      </c>
      <c r="C131">
        <f t="shared" ref="C131:C146" si="28">($B$3*EXP(-C$4*((PI()/($B$1*$B$2)))^0.5)*SIN(2*PI()*$A131/$B$2-C$4*SQRT(PI()/($B$1*$B$2))))+($C$3*EXP(-C$4*((PI()/($B$1*$C$2)))^0.5)*SIN(2*PI()*$A131/$C$2-C$4*SQRT(PI()/($B$1*$C$2))))</f>
        <v>0.27014154104610449</v>
      </c>
      <c r="D131">
        <f t="shared" si="27"/>
        <v>5.9753294165046281E-2</v>
      </c>
      <c r="E131" s="1">
        <f t="shared" si="15"/>
        <v>6.546565125288001E-4</v>
      </c>
      <c r="K131">
        <f t="shared" si="20"/>
        <v>126.90445697933751</v>
      </c>
      <c r="L131" s="1">
        <v>6.096E-2</v>
      </c>
      <c r="M131" s="1">
        <v>0.29572779736720001</v>
      </c>
      <c r="N131" s="1">
        <f t="shared" si="16"/>
        <v>1.4561389721113537E-6</v>
      </c>
      <c r="O131" s="1">
        <f t="shared" si="17"/>
        <v>3.4665545787331228E-3</v>
      </c>
      <c r="P131" s="1">
        <f t="shared" si="18"/>
        <v>8.6950747940844259E-2</v>
      </c>
    </row>
    <row r="132" spans="1:16" x14ac:dyDescent="0.55000000000000004">
      <c r="A132">
        <f t="shared" si="19"/>
        <v>127.90445697933751</v>
      </c>
      <c r="C132">
        <f t="shared" si="28"/>
        <v>0.24702353385528286</v>
      </c>
      <c r="D132">
        <f t="shared" si="27"/>
        <v>9.6678474173839887E-2</v>
      </c>
      <c r="E132" s="1">
        <f t="shared" si="15"/>
        <v>1.6454762665491474E-3</v>
      </c>
      <c r="K132">
        <f t="shared" si="20"/>
        <v>127.90445697933751</v>
      </c>
      <c r="L132" s="1">
        <v>9.4742000000000007E-2</v>
      </c>
      <c r="M132" s="1">
        <v>0.287588004350399</v>
      </c>
      <c r="N132" s="1">
        <f t="shared" si="16"/>
        <v>3.7499322259488478E-6</v>
      </c>
      <c r="O132" s="1">
        <f t="shared" si="17"/>
        <v>8.5857743985987452E-3</v>
      </c>
      <c r="P132" s="1">
        <f t="shared" si="18"/>
        <v>8.2216575529828445E-2</v>
      </c>
    </row>
    <row r="133" spans="1:16" x14ac:dyDescent="0.55000000000000004">
      <c r="A133">
        <f t="shared" si="19"/>
        <v>128.90445697933751</v>
      </c>
      <c r="C133">
        <f t="shared" si="28"/>
        <v>0.16077633653616272</v>
      </c>
      <c r="D133">
        <f t="shared" si="27"/>
        <v>0.1092693738899535</v>
      </c>
      <c r="E133" s="1">
        <f t="shared" si="15"/>
        <v>1.1356113204924021E-3</v>
      </c>
      <c r="K133">
        <f t="shared" si="20"/>
        <v>128.90445697933751</v>
      </c>
      <c r="L133" s="1">
        <v>0.11150599999999899</v>
      </c>
      <c r="M133" s="1">
        <v>0.19447516916419899</v>
      </c>
      <c r="N133" s="1">
        <f t="shared" si="16"/>
        <v>5.0024963561372294E-6</v>
      </c>
      <c r="O133" s="1">
        <f t="shared" si="17"/>
        <v>1.1973492265238606E-2</v>
      </c>
      <c r="P133" s="1">
        <f t="shared" si="18"/>
        <v>3.7489282936069596E-2</v>
      </c>
    </row>
    <row r="134" spans="1:16" x14ac:dyDescent="0.55000000000000004">
      <c r="A134">
        <f t="shared" si="19"/>
        <v>129.90445697933751</v>
      </c>
      <c r="C134">
        <f t="shared" si="28"/>
        <v>3.2792395199396203E-2</v>
      </c>
      <c r="D134">
        <f t="shared" si="27"/>
        <v>9.4151272126096655E-2</v>
      </c>
      <c r="E134" s="1">
        <f t="shared" ref="E134:E197" si="29">(M134-C134)^2</f>
        <v>2.9162192569953836E-3</v>
      </c>
      <c r="K134">
        <f t="shared" si="20"/>
        <v>129.90445697933751</v>
      </c>
      <c r="L134" s="1">
        <v>0.104648</v>
      </c>
      <c r="M134" s="1">
        <v>8.6794425318599905E-2</v>
      </c>
      <c r="N134" s="1">
        <f t="shared" si="16"/>
        <v>1.1018129605877954E-4</v>
      </c>
      <c r="O134" s="1">
        <f t="shared" si="17"/>
        <v>1.051967233543152E-2</v>
      </c>
      <c r="P134" s="1">
        <f t="shared" si="18"/>
        <v>7.3858125358927792E-3</v>
      </c>
    </row>
    <row r="135" spans="1:16" x14ac:dyDescent="0.55000000000000004">
      <c r="A135">
        <f t="shared" si="19"/>
        <v>130.90445697933751</v>
      </c>
      <c r="C135">
        <f t="shared" si="28"/>
        <v>-0.1049787900297923</v>
      </c>
      <c r="D135">
        <f t="shared" si="27"/>
        <v>5.4925895210762694E-2</v>
      </c>
      <c r="E135" s="1">
        <f t="shared" si="29"/>
        <v>4.4019482256403217E-3</v>
      </c>
      <c r="K135">
        <f t="shared" si="20"/>
        <v>130.90445697933751</v>
      </c>
      <c r="L135" s="1">
        <v>6.9596000000000005E-2</v>
      </c>
      <c r="M135" s="1">
        <v>-3.8631610544600001E-2</v>
      </c>
      <c r="N135" s="1">
        <f t="shared" ref="N135:N198" si="30">(L135-D135)^2</f>
        <v>2.1521197452720349E-4</v>
      </c>
      <c r="O135" s="1">
        <f t="shared" ref="O135:O198" si="31">(L135-$J$1)^2</f>
        <v>4.5580664586386205E-3</v>
      </c>
      <c r="P135" s="1">
        <f t="shared" ref="P135:P198" si="32">(M135-$J$2)^2</f>
        <v>1.559087788060674E-3</v>
      </c>
    </row>
    <row r="136" spans="1:16" x14ac:dyDescent="0.55000000000000004">
      <c r="A136">
        <f t="shared" si="19"/>
        <v>131.90445697933751</v>
      </c>
      <c r="C136">
        <f t="shared" si="28"/>
        <v>-0.21804927212574213</v>
      </c>
      <c r="D136">
        <f t="shared" si="27"/>
        <v>1.2762968874503854E-3</v>
      </c>
      <c r="E136" s="1">
        <f t="shared" si="29"/>
        <v>5.342691223979977E-3</v>
      </c>
      <c r="K136">
        <f t="shared" si="20"/>
        <v>131.90445697933751</v>
      </c>
      <c r="L136" s="1">
        <v>2.5146000000000002E-2</v>
      </c>
      <c r="M136" s="1">
        <v>-0.1449555567736</v>
      </c>
      <c r="N136" s="1">
        <f t="shared" si="30"/>
        <v>5.6976272668126076E-4</v>
      </c>
      <c r="O136" s="1">
        <f t="shared" si="31"/>
        <v>5.3192290618385592E-4</v>
      </c>
      <c r="P136" s="1">
        <f t="shared" si="32"/>
        <v>2.1260332120341032E-2</v>
      </c>
    </row>
    <row r="137" spans="1:16" x14ac:dyDescent="0.55000000000000004">
      <c r="A137">
        <f t="shared" si="19"/>
        <v>132.90445697933751</v>
      </c>
      <c r="C137">
        <f t="shared" si="28"/>
        <v>-0.27805323682827748</v>
      </c>
      <c r="D137">
        <f t="shared" si="27"/>
        <v>-5.3457781293673241E-2</v>
      </c>
      <c r="E137" s="1">
        <f t="shared" si="29"/>
        <v>5.3084458192754764E-4</v>
      </c>
      <c r="K137">
        <f t="shared" si="20"/>
        <v>132.90445697933751</v>
      </c>
      <c r="L137" s="1">
        <v>-2.1843999999999902E-2</v>
      </c>
      <c r="M137" s="1">
        <v>-0.25501317211639901</v>
      </c>
      <c r="N137" s="1">
        <f t="shared" si="30"/>
        <v>9.9943116768421054E-4</v>
      </c>
      <c r="O137" s="1">
        <f t="shared" si="31"/>
        <v>5.7247960787452869E-4</v>
      </c>
      <c r="P137" s="1">
        <f t="shared" si="32"/>
        <v>6.5467843540910509E-2</v>
      </c>
    </row>
    <row r="138" spans="1:16" x14ac:dyDescent="0.55000000000000004">
      <c r="A138">
        <f t="shared" si="19"/>
        <v>133.90445697933751</v>
      </c>
      <c r="C138">
        <f t="shared" si="28"/>
        <v>-0.26987332351185395</v>
      </c>
      <c r="D138">
        <f t="shared" si="27"/>
        <v>-9.5625160028536854E-2</v>
      </c>
      <c r="E138" s="1">
        <f t="shared" si="29"/>
        <v>4.5930267662073999E-5</v>
      </c>
      <c r="K138">
        <f t="shared" si="20"/>
        <v>133.90445697933751</v>
      </c>
      <c r="L138" s="1">
        <v>-6.2483999999999901E-2</v>
      </c>
      <c r="M138" s="1">
        <v>-0.26309613621459899</v>
      </c>
      <c r="N138" s="1">
        <f t="shared" si="30"/>
        <v>1.0983364880370954E-3</v>
      </c>
      <c r="O138" s="1">
        <f t="shared" si="31"/>
        <v>4.1688388742015933E-3</v>
      </c>
      <c r="P138" s="1">
        <f t="shared" si="32"/>
        <v>6.966950293061433E-2</v>
      </c>
    </row>
    <row r="139" spans="1:16" x14ac:dyDescent="0.55000000000000004">
      <c r="A139">
        <f t="shared" si="19"/>
        <v>134.90445697933751</v>
      </c>
      <c r="C139">
        <f t="shared" si="28"/>
        <v>-0.19544182536751337</v>
      </c>
      <c r="D139">
        <f t="shared" si="27"/>
        <v>-0.1146887230336639</v>
      </c>
      <c r="E139" s="1">
        <f t="shared" si="29"/>
        <v>1.4593129475662077E-5</v>
      </c>
      <c r="K139">
        <f t="shared" si="20"/>
        <v>134.90445697933751</v>
      </c>
      <c r="L139" s="1">
        <v>-8.3820000000000006E-2</v>
      </c>
      <c r="M139" s="1">
        <v>-0.19162172988759901</v>
      </c>
      <c r="N139" s="1">
        <f t="shared" si="30"/>
        <v>9.5287806172905166E-4</v>
      </c>
      <c r="O139" s="1">
        <f t="shared" si="31"/>
        <v>7.3792474250233206E-3</v>
      </c>
      <c r="P139" s="1">
        <f t="shared" si="32"/>
        <v>3.7046781552560033E-2</v>
      </c>
    </row>
    <row r="140" spans="1:16" x14ac:dyDescent="0.55000000000000004">
      <c r="A140">
        <f t="shared" ref="A140:A203" si="33">K140</f>
        <v>135.90445697933751</v>
      </c>
      <c r="C140">
        <f t="shared" si="28"/>
        <v>-7.3261351032147412E-2</v>
      </c>
      <c r="D140">
        <f t="shared" si="27"/>
        <v>-0.1058705393175708</v>
      </c>
      <c r="E140" s="1">
        <f t="shared" si="29"/>
        <v>1.8860247556180557E-6</v>
      </c>
      <c r="K140">
        <f t="shared" si="20"/>
        <v>135.90445697933751</v>
      </c>
      <c r="L140" s="1">
        <v>-7.3660000000000003E-2</v>
      </c>
      <c r="M140" s="1">
        <v>-7.4634677197200003E-2</v>
      </c>
      <c r="N140" s="1">
        <f t="shared" si="30"/>
        <v>1.0375188431287743E-3</v>
      </c>
      <c r="O140" s="1">
        <f t="shared" si="31"/>
        <v>5.7369332884415515E-3</v>
      </c>
      <c r="P140" s="1">
        <f t="shared" si="32"/>
        <v>5.698491343300147E-3</v>
      </c>
    </row>
    <row r="141" spans="1:16" x14ac:dyDescent="0.55000000000000004">
      <c r="A141">
        <f t="shared" si="33"/>
        <v>136.90445697933751</v>
      </c>
      <c r="C141">
        <f t="shared" si="28"/>
        <v>6.6234904640664186E-2</v>
      </c>
      <c r="D141">
        <f t="shared" si="27"/>
        <v>-7.1351988664953778E-2</v>
      </c>
      <c r="E141" s="1">
        <f t="shared" si="29"/>
        <v>6.473278434523411E-5</v>
      </c>
      <c r="K141">
        <f t="shared" ref="K141:K204" si="34">K140+1</f>
        <v>136.90445697933751</v>
      </c>
      <c r="L141" s="1">
        <v>-4.1655999999999999E-2</v>
      </c>
      <c r="M141" s="1">
        <v>5.8189235970800002E-2</v>
      </c>
      <c r="N141" s="1">
        <f t="shared" si="30"/>
        <v>8.8185174278906334E-4</v>
      </c>
      <c r="O141" s="1">
        <f t="shared" si="31"/>
        <v>1.9130604142089814E-3</v>
      </c>
      <c r="P141" s="1">
        <f t="shared" si="32"/>
        <v>3.2873665322012678E-3</v>
      </c>
    </row>
    <row r="142" spans="1:16" x14ac:dyDescent="0.55000000000000004">
      <c r="A142">
        <f t="shared" si="33"/>
        <v>137.90445697933751</v>
      </c>
      <c r="C142">
        <f t="shared" si="28"/>
        <v>0.18831774676108656</v>
      </c>
      <c r="D142">
        <f t="shared" si="27"/>
        <v>-1.9727307590089175E-2</v>
      </c>
      <c r="E142" s="1">
        <f t="shared" si="29"/>
        <v>2.9177593120161064E-4</v>
      </c>
      <c r="K142">
        <f t="shared" si="34"/>
        <v>137.90445697933751</v>
      </c>
      <c r="L142" s="1">
        <v>2.5399999999999902E-3</v>
      </c>
      <c r="M142" s="1">
        <v>0.171236296846</v>
      </c>
      <c r="N142" s="1">
        <f t="shared" si="30"/>
        <v>4.9583298731164258E-4</v>
      </c>
      <c r="O142" s="1">
        <f t="shared" si="31"/>
        <v>2.0926407828988864E-7</v>
      </c>
      <c r="P142" s="1">
        <f t="shared" si="32"/>
        <v>2.9030237768768039E-2</v>
      </c>
    </row>
    <row r="143" spans="1:16" x14ac:dyDescent="0.55000000000000004">
      <c r="A143">
        <f t="shared" si="33"/>
        <v>138.90445697933751</v>
      </c>
      <c r="C143">
        <f t="shared" si="28"/>
        <v>0.26267339976755111</v>
      </c>
      <c r="D143">
        <f t="shared" si="27"/>
        <v>3.6152199081430282E-2</v>
      </c>
      <c r="E143" s="1">
        <f t="shared" si="29"/>
        <v>3.9595459125403386E-4</v>
      </c>
      <c r="K143">
        <f t="shared" si="34"/>
        <v>138.90445697933751</v>
      </c>
      <c r="L143" s="1">
        <v>4.3942000000000002E-2</v>
      </c>
      <c r="M143" s="1">
        <v>0.24277479199579899</v>
      </c>
      <c r="N143" s="1">
        <f t="shared" si="30"/>
        <v>6.0680998350949648E-5</v>
      </c>
      <c r="O143" s="1">
        <f t="shared" si="31"/>
        <v>1.7522138815075847E-3</v>
      </c>
      <c r="P143" s="1">
        <f t="shared" si="32"/>
        <v>5.852582676564709E-2</v>
      </c>
    </row>
    <row r="144" spans="1:16" x14ac:dyDescent="0.55000000000000004">
      <c r="A144">
        <f t="shared" si="33"/>
        <v>139.90445697933751</v>
      </c>
      <c r="C144">
        <f t="shared" si="28"/>
        <v>0.27100325005114462</v>
      </c>
      <c r="D144">
        <f t="shared" si="27"/>
        <v>8.2401695945325509E-2</v>
      </c>
      <c r="E144" s="1">
        <f t="shared" si="29"/>
        <v>4.7700123998565674E-4</v>
      </c>
      <c r="K144">
        <f t="shared" si="34"/>
        <v>139.90445697933751</v>
      </c>
      <c r="L144" s="1">
        <v>8.1787999999999902E-2</v>
      </c>
      <c r="M144" s="1">
        <v>0.2491628919958</v>
      </c>
      <c r="N144" s="1">
        <f t="shared" si="30"/>
        <v>3.766227133090903E-7</v>
      </c>
      <c r="O144" s="1">
        <f t="shared" si="31"/>
        <v>6.3529593827404826E-3</v>
      </c>
      <c r="P144" s="1">
        <f t="shared" si="32"/>
        <v>6.1657467160031662E-2</v>
      </c>
    </row>
    <row r="145" spans="1:16" x14ac:dyDescent="0.55000000000000004">
      <c r="A145">
        <f t="shared" si="33"/>
        <v>140.90445697933751</v>
      </c>
      <c r="C145">
        <f t="shared" si="28"/>
        <v>0.21160289096345838</v>
      </c>
      <c r="D145">
        <f t="shared" si="27"/>
        <v>0.10758428015322143</v>
      </c>
      <c r="E145" s="1">
        <f t="shared" si="29"/>
        <v>9.1172124309832445E-4</v>
      </c>
      <c r="K145">
        <f t="shared" si="34"/>
        <v>140.90445697933751</v>
      </c>
      <c r="L145" s="1">
        <v>8.9915999999999899E-2</v>
      </c>
      <c r="M145" s="1">
        <v>0.1814081688568</v>
      </c>
      <c r="N145" s="1">
        <f t="shared" si="30"/>
        <v>3.121681235727217E-4</v>
      </c>
      <c r="O145" s="1">
        <f t="shared" si="31"/>
        <v>7.7147156254750654E-3</v>
      </c>
      <c r="P145" s="1">
        <f t="shared" si="32"/>
        <v>3.2599925190052788E-2</v>
      </c>
    </row>
    <row r="146" spans="1:16" x14ac:dyDescent="0.55000000000000004">
      <c r="A146">
        <f t="shared" si="33"/>
        <v>141.90445697933751</v>
      </c>
      <c r="C146">
        <f t="shared" si="28"/>
        <v>9.9770666942453692E-2</v>
      </c>
      <c r="D146">
        <f t="shared" ref="D146:D161" si="35">($B$3*EXP(-D$4*((PI()/($B$1*$B$2)))^0.5)*SIN(2*PI()*$A146/$B$2-D$4*SQRT(PI()/($B$1*$B$2))))+($C$3*EXP(-D$4*((PI()/($B$1*$C$2)))^0.5)*SIN(2*PI()*$A146/$C$2-D$4*SQRT(PI()/($B$1*$C$2))))</f>
        <v>0.1055758167482321</v>
      </c>
      <c r="E146" s="1">
        <f t="shared" si="29"/>
        <v>1.3477993043199885E-3</v>
      </c>
      <c r="K146">
        <f t="shared" si="34"/>
        <v>141.90445697933751</v>
      </c>
      <c r="L146" s="1">
        <v>8.3058000000000007E-2</v>
      </c>
      <c r="M146" s="1">
        <v>6.3058280690399898E-2</v>
      </c>
      <c r="N146" s="1">
        <f t="shared" si="30"/>
        <v>5.0705207110696192E-4</v>
      </c>
      <c r="O146" s="1">
        <f t="shared" si="31"/>
        <v>6.5570241356677781E-3</v>
      </c>
      <c r="P146" s="1">
        <f t="shared" si="32"/>
        <v>3.8694129477956285E-3</v>
      </c>
    </row>
    <row r="147" spans="1:16" x14ac:dyDescent="0.55000000000000004">
      <c r="A147">
        <f t="shared" si="33"/>
        <v>142.90445697933751</v>
      </c>
      <c r="C147">
        <f t="shared" ref="C147:C162" si="36">($B$3*EXP(-C$4*((PI()/($B$1*$B$2)))^0.5)*SIN(2*PI()*$A147/$B$2-C$4*SQRT(PI()/($B$1*$B$2))))+($C$3*EXP(-C$4*((PI()/($B$1*$C$2)))^0.5)*SIN(2*PI()*$A147/$C$2-C$4*SQRT(PI()/($B$1*$C$2))))</f>
        <v>-3.6055950396756728E-2</v>
      </c>
      <c r="D147">
        <f t="shared" si="35"/>
        <v>7.7093636387573869E-2</v>
      </c>
      <c r="E147" s="1">
        <f t="shared" si="29"/>
        <v>5.0235388202738275E-4</v>
      </c>
      <c r="K147">
        <f t="shared" si="34"/>
        <v>142.90445697933751</v>
      </c>
      <c r="L147" s="1">
        <v>4.9021999999999899E-2</v>
      </c>
      <c r="M147" s="1">
        <v>-5.8469202771799997E-2</v>
      </c>
      <c r="N147" s="1">
        <f t="shared" si="30"/>
        <v>7.8801676947616692E-4</v>
      </c>
      <c r="O147" s="1">
        <f t="shared" si="31"/>
        <v>2.203312333216691E-3</v>
      </c>
      <c r="P147" s="1">
        <f t="shared" si="32"/>
        <v>3.5192038474435527E-3</v>
      </c>
    </row>
    <row r="148" spans="1:16" x14ac:dyDescent="0.55000000000000004">
      <c r="A148">
        <f t="shared" si="33"/>
        <v>143.90445697933751</v>
      </c>
      <c r="C148">
        <f t="shared" si="36"/>
        <v>-0.16146418550245173</v>
      </c>
      <c r="D148">
        <f t="shared" si="35"/>
        <v>2.9505432373989095E-2</v>
      </c>
      <c r="E148" s="1">
        <f t="shared" si="29"/>
        <v>2.5158852071964478E-4</v>
      </c>
      <c r="K148">
        <f t="shared" si="34"/>
        <v>143.90445697933751</v>
      </c>
      <c r="L148" s="1">
        <v>3.3019999999999898E-3</v>
      </c>
      <c r="M148" s="1">
        <v>-0.17732572769480001</v>
      </c>
      <c r="N148" s="1">
        <f t="shared" si="30"/>
        <v>6.8661986817822036E-4</v>
      </c>
      <c r="O148" s="1">
        <f t="shared" si="31"/>
        <v>1.4870678346572619E-6</v>
      </c>
      <c r="P148" s="1">
        <f t="shared" si="32"/>
        <v>3.1747899605694775E-2</v>
      </c>
    </row>
    <row r="149" spans="1:16" x14ac:dyDescent="0.55000000000000004">
      <c r="A149">
        <f t="shared" si="33"/>
        <v>144.90445697933751</v>
      </c>
      <c r="C149">
        <f t="shared" si="36"/>
        <v>-0.24472870191828591</v>
      </c>
      <c r="D149">
        <f t="shared" si="35"/>
        <v>-2.5033063761334524E-2</v>
      </c>
      <c r="E149" s="1">
        <f t="shared" si="29"/>
        <v>1.3158646811827518E-3</v>
      </c>
      <c r="K149">
        <f t="shared" si="34"/>
        <v>144.90445697933751</v>
      </c>
      <c r="L149" s="1">
        <v>-3.9370000000000002E-2</v>
      </c>
      <c r="M149" s="1">
        <v>-0.28100355107280001</v>
      </c>
      <c r="N149" s="1">
        <f t="shared" si="30"/>
        <v>2.0554774071155941E-4</v>
      </c>
      <c r="O149" s="1">
        <f t="shared" si="31"/>
        <v>1.7183135774780838E-3</v>
      </c>
      <c r="P149" s="1">
        <f t="shared" si="32"/>
        <v>7.9443495985977927E-2</v>
      </c>
    </row>
    <row r="150" spans="1:16" x14ac:dyDescent="0.55000000000000004">
      <c r="A150">
        <f t="shared" si="33"/>
        <v>145.90445697933751</v>
      </c>
      <c r="C150">
        <f t="shared" si="36"/>
        <v>-0.26479541800652368</v>
      </c>
      <c r="D150">
        <f t="shared" si="35"/>
        <v>-7.2643043604370947E-2</v>
      </c>
      <c r="E150" s="1">
        <f t="shared" si="29"/>
        <v>4.0516144806265718E-3</v>
      </c>
      <c r="K150">
        <f t="shared" si="34"/>
        <v>145.90445697933751</v>
      </c>
      <c r="L150" s="1">
        <v>-7.8740000000000004E-2</v>
      </c>
      <c r="M150" s="1">
        <v>-0.32844771160719899</v>
      </c>
      <c r="N150" s="1">
        <f t="shared" si="30"/>
        <v>3.7172877290202075E-5</v>
      </c>
      <c r="O150" s="1">
        <f t="shared" si="31"/>
        <v>6.5322839567324362E-3</v>
      </c>
      <c r="P150" s="1">
        <f t="shared" si="32"/>
        <v>0.10843940333419604</v>
      </c>
    </row>
    <row r="151" spans="1:16" x14ac:dyDescent="0.55000000000000004">
      <c r="A151">
        <f t="shared" si="33"/>
        <v>146.90445697933751</v>
      </c>
      <c r="C151">
        <f t="shared" si="36"/>
        <v>-0.21657935608050397</v>
      </c>
      <c r="D151">
        <f t="shared" si="35"/>
        <v>-0.10121942315211285</v>
      </c>
      <c r="E151" s="1">
        <f t="shared" si="29"/>
        <v>2.809201565805994E-3</v>
      </c>
      <c r="K151">
        <f t="shared" si="34"/>
        <v>146.90445697933751</v>
      </c>
      <c r="L151" s="1">
        <v>-0.105155999999999</v>
      </c>
      <c r="M151" s="1">
        <v>-0.26958125761059998</v>
      </c>
      <c r="N151" s="1">
        <f t="shared" si="30"/>
        <v>1.5496637279313236E-5</v>
      </c>
      <c r="O151" s="1">
        <f t="shared" si="31"/>
        <v>1.1500105767844819E-2</v>
      </c>
      <c r="P151" s="1">
        <f t="shared" si="32"/>
        <v>7.3135052868712525E-2</v>
      </c>
    </row>
    <row r="152" spans="1:16" x14ac:dyDescent="0.55000000000000004">
      <c r="A152">
        <f t="shared" si="33"/>
        <v>147.90445697933751</v>
      </c>
      <c r="C152">
        <f t="shared" si="36"/>
        <v>-0.11224473213971504</v>
      </c>
      <c r="D152">
        <f t="shared" si="35"/>
        <v>-0.10348021797990113</v>
      </c>
      <c r="E152" s="1">
        <f t="shared" si="29"/>
        <v>1.0493864049783573E-3</v>
      </c>
      <c r="K152">
        <f t="shared" si="34"/>
        <v>147.90445697933751</v>
      </c>
      <c r="L152" s="1">
        <v>-0.108712</v>
      </c>
      <c r="M152" s="1">
        <v>-0.14463896627139899</v>
      </c>
      <c r="N152" s="1">
        <f t="shared" si="30"/>
        <v>2.7371543105829826E-5</v>
      </c>
      <c r="O152" s="1">
        <f t="shared" si="31"/>
        <v>1.2275431443648652E-2</v>
      </c>
      <c r="P152" s="1">
        <f t="shared" si="32"/>
        <v>2.1168108713953204E-2</v>
      </c>
    </row>
    <row r="153" spans="1:16" x14ac:dyDescent="0.55000000000000004">
      <c r="A153">
        <f t="shared" si="33"/>
        <v>148.90445697933751</v>
      </c>
      <c r="C153">
        <f t="shared" si="36"/>
        <v>2.1854535644817444E-2</v>
      </c>
      <c r="D153">
        <f t="shared" si="35"/>
        <v>-7.8801757922055085E-2</v>
      </c>
      <c r="E153" s="1">
        <f t="shared" si="29"/>
        <v>7.3954379196339726E-4</v>
      </c>
      <c r="K153">
        <f t="shared" si="34"/>
        <v>148.90445697933751</v>
      </c>
      <c r="L153" s="1">
        <v>-7.5438000000000005E-2</v>
      </c>
      <c r="M153" s="1">
        <v>-5.3400188093999899E-3</v>
      </c>
      <c r="N153" s="1">
        <f t="shared" si="30"/>
        <v>1.1314867358188311E-5</v>
      </c>
      <c r="O153" s="1">
        <f t="shared" si="31"/>
        <v>6.0094350663433618E-3</v>
      </c>
      <c r="P153" s="1">
        <f t="shared" si="32"/>
        <v>3.8361845125683595E-5</v>
      </c>
    </row>
    <row r="154" spans="1:16" x14ac:dyDescent="0.55000000000000004">
      <c r="A154">
        <f t="shared" si="33"/>
        <v>149.90445697933751</v>
      </c>
      <c r="C154">
        <f t="shared" si="36"/>
        <v>0.15180486446547767</v>
      </c>
      <c r="D154">
        <f t="shared" si="35"/>
        <v>-3.3378253556573152E-2</v>
      </c>
      <c r="E154" s="1">
        <f t="shared" si="29"/>
        <v>5.5903023022997502E-4</v>
      </c>
      <c r="K154">
        <f t="shared" si="34"/>
        <v>149.90445697933751</v>
      </c>
      <c r="L154" s="1">
        <v>-2.9718000000000001E-2</v>
      </c>
      <c r="M154" s="1">
        <v>0.12816104433780001</v>
      </c>
      <c r="N154" s="1">
        <f t="shared" si="30"/>
        <v>1.33974560984064E-5</v>
      </c>
      <c r="O154" s="1">
        <f t="shared" si="31"/>
        <v>1.011274731725404E-3</v>
      </c>
      <c r="P154" s="1">
        <f t="shared" si="32"/>
        <v>1.6207166244113516E-2</v>
      </c>
    </row>
    <row r="155" spans="1:16" x14ac:dyDescent="0.55000000000000004">
      <c r="A155">
        <f t="shared" si="33"/>
        <v>150.90445697933751</v>
      </c>
      <c r="C155">
        <f t="shared" si="36"/>
        <v>0.24466697901531223</v>
      </c>
      <c r="D155">
        <f t="shared" si="35"/>
        <v>2.1334531763170687E-2</v>
      </c>
      <c r="E155" s="1">
        <f t="shared" si="29"/>
        <v>1.2437858202199739E-5</v>
      </c>
      <c r="K155">
        <f t="shared" si="34"/>
        <v>150.90445697933751</v>
      </c>
      <c r="L155" s="1">
        <v>2.7178000000000001E-2</v>
      </c>
      <c r="M155" s="1">
        <v>0.24114024423620001</v>
      </c>
      <c r="N155" s="1">
        <f t="shared" si="30"/>
        <v>3.4146121034833091E-5</v>
      </c>
      <c r="O155" s="1">
        <f t="shared" si="31"/>
        <v>6.2978180686750222E-4</v>
      </c>
      <c r="P155" s="1">
        <f t="shared" si="32"/>
        <v>5.7737635273014933E-2</v>
      </c>
    </row>
    <row r="156" spans="1:16" x14ac:dyDescent="0.55000000000000004">
      <c r="A156">
        <f t="shared" si="33"/>
        <v>151.90445697933751</v>
      </c>
      <c r="C156">
        <f t="shared" si="36"/>
        <v>0.2767685026612749</v>
      </c>
      <c r="D156">
        <f t="shared" si="35"/>
        <v>7.1500387078795483E-2</v>
      </c>
      <c r="E156" s="1">
        <f t="shared" si="29"/>
        <v>8.6510543978029467E-4</v>
      </c>
      <c r="K156">
        <f t="shared" si="34"/>
        <v>151.90445697933751</v>
      </c>
      <c r="L156" s="1">
        <v>6.8834000000000006E-2</v>
      </c>
      <c r="M156" s="1">
        <v>0.3061811774764</v>
      </c>
      <c r="N156" s="1">
        <f t="shared" si="30"/>
        <v>7.1096200539674737E-6</v>
      </c>
      <c r="O156" s="1">
        <f t="shared" si="31"/>
        <v>4.4557565988822536E-3</v>
      </c>
      <c r="P156" s="1">
        <f t="shared" si="32"/>
        <v>9.3224883663914015E-2</v>
      </c>
    </row>
    <row r="157" spans="1:16" x14ac:dyDescent="0.55000000000000004">
      <c r="A157">
        <f t="shared" si="33"/>
        <v>152.90445697933751</v>
      </c>
      <c r="C157">
        <f t="shared" si="36"/>
        <v>0.23967033886833683</v>
      </c>
      <c r="D157">
        <f t="shared" si="35"/>
        <v>0.10438435038866226</v>
      </c>
      <c r="E157" s="1">
        <f t="shared" si="29"/>
        <v>9.661197150866226E-4</v>
      </c>
      <c r="K157">
        <f t="shared" si="34"/>
        <v>152.90445697933751</v>
      </c>
      <c r="L157" s="1">
        <v>9.9568000000000004E-2</v>
      </c>
      <c r="M157" s="1">
        <v>0.27075280522939998</v>
      </c>
      <c r="N157" s="1">
        <f t="shared" si="30"/>
        <v>2.3197231066367027E-5</v>
      </c>
      <c r="O157" s="1">
        <f t="shared" si="31"/>
        <v>9.5034137237224037E-3</v>
      </c>
      <c r="P157" s="1">
        <f t="shared" si="32"/>
        <v>7.284554040615733E-2</v>
      </c>
    </row>
    <row r="158" spans="1:16" x14ac:dyDescent="0.55000000000000004">
      <c r="A158">
        <f t="shared" si="33"/>
        <v>153.90445697933751</v>
      </c>
      <c r="C158">
        <f t="shared" si="36"/>
        <v>0.14230649922694855</v>
      </c>
      <c r="D158">
        <f t="shared" si="35"/>
        <v>0.11155975064543364</v>
      </c>
      <c r="E158" s="1">
        <f t="shared" si="29"/>
        <v>6.4209903024295997E-4</v>
      </c>
      <c r="K158">
        <f t="shared" si="34"/>
        <v>153.90445697933751</v>
      </c>
      <c r="L158" s="1">
        <v>0.107695999999999</v>
      </c>
      <c r="M158" s="1">
        <v>0.16764617227619999</v>
      </c>
      <c r="N158" s="1">
        <f t="shared" si="30"/>
        <v>1.4928569050096562E-5</v>
      </c>
      <c r="O158" s="1">
        <f t="shared" si="31"/>
        <v>1.1154201646456778E-2</v>
      </c>
      <c r="P158" s="1">
        <f t="shared" si="32"/>
        <v>2.7819737090511654E-2</v>
      </c>
    </row>
    <row r="159" spans="1:16" x14ac:dyDescent="0.55000000000000004">
      <c r="A159">
        <f t="shared" si="33"/>
        <v>154.90445697933751</v>
      </c>
      <c r="C159">
        <f t="shared" si="36"/>
        <v>8.7586316490544623E-3</v>
      </c>
      <c r="D159">
        <f t="shared" si="35"/>
        <v>9.1034268153339939E-2</v>
      </c>
      <c r="E159" s="1">
        <f t="shared" si="29"/>
        <v>2.5488826377119958E-3</v>
      </c>
      <c r="K159">
        <f t="shared" si="34"/>
        <v>154.90445697933751</v>
      </c>
      <c r="L159" s="1">
        <v>8.4328E-2</v>
      </c>
      <c r="M159" s="1">
        <v>5.9245091593399898E-2</v>
      </c>
      <c r="N159" s="1">
        <f t="shared" si="30"/>
        <v>4.4974032544501477E-5</v>
      </c>
      <c r="O159" s="1">
        <f t="shared" si="31"/>
        <v>6.7643146885950564E-3</v>
      </c>
      <c r="P159" s="1">
        <f t="shared" si="32"/>
        <v>3.4095575117873336E-3</v>
      </c>
    </row>
    <row r="160" spans="1:16" x14ac:dyDescent="0.55000000000000004">
      <c r="A160">
        <f t="shared" si="33"/>
        <v>155.90445697933751</v>
      </c>
      <c r="C160">
        <f t="shared" si="36"/>
        <v>-0.1277764531504389</v>
      </c>
      <c r="D160">
        <f t="shared" si="35"/>
        <v>4.7760269012782984E-2</v>
      </c>
      <c r="E160" s="1">
        <f t="shared" si="29"/>
        <v>3.150311277315881E-3</v>
      </c>
      <c r="K160">
        <f t="shared" si="34"/>
        <v>155.90445697933751</v>
      </c>
      <c r="L160" s="1">
        <v>4.2164E-2</v>
      </c>
      <c r="M160" s="1">
        <v>-7.1648819338599998E-2</v>
      </c>
      <c r="N160" s="1">
        <f t="shared" si="30"/>
        <v>3.1318226863435034E-5</v>
      </c>
      <c r="O160" s="1">
        <f t="shared" si="31"/>
        <v>1.606522947409394E-3</v>
      </c>
      <c r="P160" s="1">
        <f t="shared" si="32"/>
        <v>5.2566117101478281E-3</v>
      </c>
    </row>
    <row r="161" spans="1:16" x14ac:dyDescent="0.55000000000000004">
      <c r="A161">
        <f t="shared" si="33"/>
        <v>156.90445697933751</v>
      </c>
      <c r="C161">
        <f t="shared" si="36"/>
        <v>-0.23331117488103756</v>
      </c>
      <c r="D161">
        <f t="shared" si="35"/>
        <v>-7.599334120578418E-3</v>
      </c>
      <c r="E161" s="1">
        <f t="shared" si="29"/>
        <v>3.1727623154100158E-3</v>
      </c>
      <c r="K161">
        <f t="shared" si="34"/>
        <v>156.90445697933751</v>
      </c>
      <c r="L161" s="1">
        <v>-8.6359999999999996E-3</v>
      </c>
      <c r="M161" s="1">
        <v>-0.17698389627280001</v>
      </c>
      <c r="N161" s="1">
        <f t="shared" si="30"/>
        <v>1.074676145556921E-6</v>
      </c>
      <c r="O161" s="1">
        <f t="shared" si="31"/>
        <v>1.1488723031823486E-4</v>
      </c>
      <c r="P161" s="1">
        <f t="shared" si="32"/>
        <v>3.1626201817110233E-2</v>
      </c>
    </row>
    <row r="162" spans="1:16" x14ac:dyDescent="0.55000000000000004">
      <c r="A162">
        <f t="shared" si="33"/>
        <v>157.90445697933751</v>
      </c>
      <c r="C162">
        <f t="shared" si="36"/>
        <v>-0.28159235154066375</v>
      </c>
      <c r="D162">
        <f t="shared" ref="D162:D177" si="37">($B$3*EXP(-D$4*((PI()/($B$1*$B$2)))^0.5)*SIN(2*PI()*$A162/$B$2-D$4*SQRT(PI()/($B$1*$B$2))))+($C$3*EXP(-D$4*((PI()/($B$1*$C$2)))^0.5)*SIN(2*PI()*$A162/$C$2-D$4*SQRT(PI()/($B$1*$C$2))))</f>
        <v>-6.1340064112729166E-2</v>
      </c>
      <c r="E162" s="1">
        <f t="shared" si="29"/>
        <v>9.584808075296439E-4</v>
      </c>
      <c r="K162">
        <f t="shared" si="34"/>
        <v>157.90445697933751</v>
      </c>
      <c r="L162" s="1">
        <v>-5.8673999999999997E-2</v>
      </c>
      <c r="M162" s="1">
        <v>-0.25063301034079899</v>
      </c>
      <c r="N162" s="1">
        <f t="shared" si="30"/>
        <v>7.1078978531823712E-6</v>
      </c>
      <c r="O162" s="1">
        <f t="shared" si="31"/>
        <v>3.691357892983443E-3</v>
      </c>
      <c r="P162" s="1">
        <f t="shared" si="32"/>
        <v>6.3245552989825829E-2</v>
      </c>
    </row>
    <row r="163" spans="1:16" x14ac:dyDescent="0.55000000000000004">
      <c r="A163">
        <f t="shared" si="33"/>
        <v>158.90445697933751</v>
      </c>
      <c r="C163">
        <f t="shared" ref="C163:C178" si="38">($B$3*EXP(-C$4*((PI()/($B$1*$B$2)))^0.5)*SIN(2*PI()*$A163/$B$2-C$4*SQRT(PI()/($B$1*$B$2))))+($C$3*EXP(-C$4*((PI()/($B$1*$C$2)))^0.5)*SIN(2*PI()*$A163/$C$2-C$4*SQRT(PI()/($B$1*$C$2))))</f>
        <v>-0.26068543420368623</v>
      </c>
      <c r="D163">
        <f t="shared" si="37"/>
        <v>-0.1001494843816032</v>
      </c>
      <c r="E163" s="1">
        <f t="shared" si="29"/>
        <v>2.9874000749751208E-4</v>
      </c>
      <c r="K163">
        <f t="shared" si="34"/>
        <v>158.90445697933751</v>
      </c>
      <c r="L163" s="1">
        <v>-9.017E-2</v>
      </c>
      <c r="M163" s="1">
        <v>-0.24340133725019999</v>
      </c>
      <c r="N163" s="1">
        <f t="shared" si="30"/>
        <v>9.9590108522662292E-5</v>
      </c>
      <c r="O163" s="1">
        <f t="shared" si="31"/>
        <v>8.510532260386925E-3</v>
      </c>
      <c r="P163" s="1">
        <f t="shared" si="32"/>
        <v>5.9660511092992585E-2</v>
      </c>
    </row>
    <row r="164" spans="1:16" x14ac:dyDescent="0.55000000000000004">
      <c r="A164">
        <f t="shared" si="33"/>
        <v>159.90445697933751</v>
      </c>
      <c r="C164">
        <f t="shared" si="38"/>
        <v>-0.17596375154485719</v>
      </c>
      <c r="D164">
        <f t="shared" si="37"/>
        <v>-0.11444303025959049</v>
      </c>
      <c r="E164" s="1">
        <f t="shared" si="29"/>
        <v>1.2418125391201742E-4</v>
      </c>
      <c r="K164">
        <f t="shared" si="34"/>
        <v>159.90445697933751</v>
      </c>
      <c r="L164" s="1">
        <v>-0.108457999999999</v>
      </c>
      <c r="M164" s="1">
        <v>-0.1648200872502</v>
      </c>
      <c r="N164" s="1">
        <f t="shared" si="30"/>
        <v>3.5820587208225769E-5</v>
      </c>
      <c r="O164" s="1">
        <f t="shared" si="31"/>
        <v>1.2219212330233886E-2</v>
      </c>
      <c r="P164" s="1">
        <f t="shared" si="32"/>
        <v>2.7447795554872204E-2</v>
      </c>
    </row>
    <row r="165" spans="1:16" x14ac:dyDescent="0.55000000000000004">
      <c r="A165">
        <f t="shared" si="33"/>
        <v>160.90445697933751</v>
      </c>
      <c r="C165">
        <f t="shared" si="38"/>
        <v>-4.8752021226865241E-2</v>
      </c>
      <c r="D165">
        <f t="shared" si="37"/>
        <v>-0.10076420423984006</v>
      </c>
      <c r="E165" s="1">
        <f t="shared" si="29"/>
        <v>4.333616525805491E-7</v>
      </c>
      <c r="K165">
        <f t="shared" si="34"/>
        <v>160.90445697933751</v>
      </c>
      <c r="L165" s="1">
        <v>-8.6360000000000006E-2</v>
      </c>
      <c r="M165" s="1">
        <v>-4.8093719128599902E-2</v>
      </c>
      <c r="N165" s="1">
        <f t="shared" si="30"/>
        <v>2.0748109978302619E-4</v>
      </c>
      <c r="O165" s="1">
        <f t="shared" si="31"/>
        <v>7.8220839591687623E-3</v>
      </c>
      <c r="P165" s="1">
        <f t="shared" si="32"/>
        <v>2.3958474087429527E-3</v>
      </c>
    </row>
    <row r="166" spans="1:16" x14ac:dyDescent="0.55000000000000004">
      <c r="A166">
        <f t="shared" si="33"/>
        <v>161.90445697933751</v>
      </c>
      <c r="C166">
        <f t="shared" si="38"/>
        <v>8.9034649240936917E-2</v>
      </c>
      <c r="D166">
        <f t="shared" si="37"/>
        <v>-6.2646353743578534E-2</v>
      </c>
      <c r="E166" s="1">
        <f t="shared" si="29"/>
        <v>7.9805268786050585E-5</v>
      </c>
      <c r="K166">
        <f t="shared" si="34"/>
        <v>161.90445697933751</v>
      </c>
      <c r="L166" s="1">
        <v>-4.5719999999999997E-2</v>
      </c>
      <c r="M166" s="1">
        <v>8.0101269769199998E-2</v>
      </c>
      <c r="N166" s="1">
        <f t="shared" si="30"/>
        <v>2.8650145105275514E-4</v>
      </c>
      <c r="O166" s="1">
        <f t="shared" si="31"/>
        <v>2.2850834128416886E-3</v>
      </c>
      <c r="P166" s="1">
        <f t="shared" si="32"/>
        <v>6.2801812495643138E-3</v>
      </c>
    </row>
    <row r="167" spans="1:16" x14ac:dyDescent="0.55000000000000004">
      <c r="A167">
        <f t="shared" si="33"/>
        <v>162.90445697933751</v>
      </c>
      <c r="C167">
        <f t="shared" si="38"/>
        <v>0.20290885621970059</v>
      </c>
      <c r="D167">
        <f t="shared" si="37"/>
        <v>-9.7198004720773466E-3</v>
      </c>
      <c r="E167" s="1">
        <f t="shared" si="29"/>
        <v>2.6336162552062153E-5</v>
      </c>
      <c r="K167">
        <f t="shared" si="34"/>
        <v>162.90445697933751</v>
      </c>
      <c r="L167" s="1">
        <v>4.5719999999999901E-3</v>
      </c>
      <c r="M167" s="1">
        <v>0.19777697912139999</v>
      </c>
      <c r="N167" s="1">
        <f t="shared" si="30"/>
        <v>2.0425556073366995E-4</v>
      </c>
      <c r="O167" s="1">
        <f t="shared" si="31"/>
        <v>6.1973807619362189E-6</v>
      </c>
      <c r="P167" s="1">
        <f t="shared" si="32"/>
        <v>3.8778787638651308E-2</v>
      </c>
    </row>
    <row r="168" spans="1:16" x14ac:dyDescent="0.55000000000000004">
      <c r="A168">
        <f t="shared" si="33"/>
        <v>163.90445697933751</v>
      </c>
      <c r="C168">
        <f t="shared" si="38"/>
        <v>0.2644711172246525</v>
      </c>
      <c r="D168">
        <f t="shared" si="37"/>
        <v>4.4711033697630582E-2</v>
      </c>
      <c r="E168" s="1">
        <f t="shared" si="29"/>
        <v>3.26188223228418E-4</v>
      </c>
      <c r="K168">
        <f t="shared" si="34"/>
        <v>163.90445697933751</v>
      </c>
      <c r="L168" s="1">
        <v>5.4101999999999997E-2</v>
      </c>
      <c r="M168" s="1">
        <v>0.28253179891800001</v>
      </c>
      <c r="N168" s="1">
        <f t="shared" si="30"/>
        <v>8.8190248092237883E-5</v>
      </c>
      <c r="O168" s="1">
        <f t="shared" si="31"/>
        <v>2.7060235849258162E-3</v>
      </c>
      <c r="P168" s="1">
        <f t="shared" si="32"/>
        <v>7.9342565397501064E-2</v>
      </c>
    </row>
    <row r="169" spans="1:16" x14ac:dyDescent="0.55000000000000004">
      <c r="A169">
        <f t="shared" si="33"/>
        <v>164.90445697933751</v>
      </c>
      <c r="C169">
        <f t="shared" si="38"/>
        <v>0.25853608299843567</v>
      </c>
      <c r="D169">
        <f t="shared" si="37"/>
        <v>8.7011454044229455E-2</v>
      </c>
      <c r="E169" s="1">
        <f t="shared" si="29"/>
        <v>3.3491362655387147E-5</v>
      </c>
      <c r="K169">
        <f t="shared" si="34"/>
        <v>164.90445697933751</v>
      </c>
      <c r="L169" s="1">
        <v>9.3726000000000004E-2</v>
      </c>
      <c r="M169" s="1">
        <v>0.26432325524880002</v>
      </c>
      <c r="N169" s="1">
        <f t="shared" si="30"/>
        <v>4.5085127392154625E-5</v>
      </c>
      <c r="O169" s="1">
        <f t="shared" si="31"/>
        <v>8.3985226442569207E-3</v>
      </c>
      <c r="P169" s="1">
        <f t="shared" si="32"/>
        <v>6.9416219626251441E-2</v>
      </c>
    </row>
    <row r="170" spans="1:16" x14ac:dyDescent="0.55000000000000004">
      <c r="A170">
        <f t="shared" si="33"/>
        <v>165.90445697933751</v>
      </c>
      <c r="C170">
        <f t="shared" si="38"/>
        <v>0.18693434618862573</v>
      </c>
      <c r="D170">
        <f t="shared" si="37"/>
        <v>0.10664089188156257</v>
      </c>
      <c r="E170" s="1">
        <f t="shared" si="29"/>
        <v>3.0243907505221726E-4</v>
      </c>
      <c r="K170">
        <f t="shared" si="34"/>
        <v>165.90445697933751</v>
      </c>
      <c r="L170" s="1">
        <v>0.108457999999999</v>
      </c>
      <c r="M170" s="1">
        <v>0.169543570615</v>
      </c>
      <c r="N170" s="1">
        <f t="shared" si="30"/>
        <v>3.3018819140875653E-6</v>
      </c>
      <c r="O170" s="1">
        <f t="shared" si="31"/>
        <v>1.1315737194213143E-2</v>
      </c>
      <c r="P170" s="1">
        <f t="shared" si="32"/>
        <v>2.8456280824830288E-2</v>
      </c>
    </row>
    <row r="171" spans="1:16" x14ac:dyDescent="0.55000000000000004">
      <c r="A171">
        <f t="shared" si="33"/>
        <v>166.90445697933751</v>
      </c>
      <c r="C171">
        <f t="shared" si="38"/>
        <v>6.8035114845219236E-2</v>
      </c>
      <c r="D171">
        <f t="shared" si="37"/>
        <v>9.8797367855322851E-2</v>
      </c>
      <c r="E171" s="1">
        <f t="shared" si="29"/>
        <v>2.2809051513083102E-3</v>
      </c>
      <c r="K171">
        <f t="shared" si="34"/>
        <v>166.90445697933751</v>
      </c>
      <c r="L171" s="1">
        <v>9.2202000000000006E-2</v>
      </c>
      <c r="M171" s="1">
        <v>2.02762920864E-2</v>
      </c>
      <c r="N171" s="1">
        <f t="shared" si="30"/>
        <v>4.3498877147025866E-5</v>
      </c>
      <c r="O171" s="1">
        <f t="shared" si="31"/>
        <v>8.1215159727441866E-3</v>
      </c>
      <c r="P171" s="1">
        <f t="shared" si="32"/>
        <v>3.7723804783347471E-4</v>
      </c>
    </row>
    <row r="172" spans="1:16" x14ac:dyDescent="0.55000000000000004">
      <c r="A172">
        <f t="shared" si="33"/>
        <v>167.90445697933751</v>
      </c>
      <c r="C172">
        <f t="shared" si="38"/>
        <v>-6.7889408254980924E-2</v>
      </c>
      <c r="D172">
        <f t="shared" si="37"/>
        <v>6.5617644716510506E-2</v>
      </c>
      <c r="E172" s="1">
        <f t="shared" si="29"/>
        <v>3.3898615187468638E-4</v>
      </c>
      <c r="K172">
        <f t="shared" si="34"/>
        <v>167.90445697933751</v>
      </c>
      <c r="L172" s="1">
        <v>4.8767999999999902E-2</v>
      </c>
      <c r="M172" s="1">
        <v>-8.63009848272E-2</v>
      </c>
      <c r="N172" s="1">
        <f t="shared" si="30"/>
        <v>2.8391052707263376E-4</v>
      </c>
      <c r="O172" s="1">
        <f t="shared" si="31"/>
        <v>2.1795316066312354E-3</v>
      </c>
      <c r="P172" s="1">
        <f t="shared" si="32"/>
        <v>7.5959347594418136E-3</v>
      </c>
    </row>
    <row r="173" spans="1:16" x14ac:dyDescent="0.55000000000000004">
      <c r="A173">
        <f t="shared" si="33"/>
        <v>168.90445697933751</v>
      </c>
      <c r="C173">
        <f t="shared" si="38"/>
        <v>-0.18629194129450527</v>
      </c>
      <c r="D173">
        <f t="shared" si="37"/>
        <v>1.5631786306050395E-2</v>
      </c>
      <c r="E173" s="1">
        <f t="shared" si="29"/>
        <v>6.8923269318403764E-5</v>
      </c>
      <c r="K173">
        <f t="shared" si="34"/>
        <v>168.90445697933751</v>
      </c>
      <c r="L173" s="1">
        <v>-7.6199999999999098E-4</v>
      </c>
      <c r="M173" s="1">
        <v>-0.19459394522840001</v>
      </c>
      <c r="N173" s="1">
        <f t="shared" si="30"/>
        <v>2.687562294484452E-4</v>
      </c>
      <c r="O173" s="1">
        <f t="shared" si="31"/>
        <v>8.0914424673644945E-6</v>
      </c>
      <c r="P173" s="1">
        <f t="shared" si="32"/>
        <v>3.8199772319877597E-2</v>
      </c>
    </row>
    <row r="174" spans="1:16" x14ac:dyDescent="0.55000000000000004">
      <c r="A174">
        <f t="shared" si="33"/>
        <v>169.90445697933751</v>
      </c>
      <c r="C174">
        <f t="shared" si="38"/>
        <v>-0.25705226633718536</v>
      </c>
      <c r="D174">
        <f t="shared" si="37"/>
        <v>-3.8390367340267212E-2</v>
      </c>
      <c r="E174" s="1">
        <f t="shared" si="29"/>
        <v>1.6151902027684896E-3</v>
      </c>
      <c r="K174">
        <f t="shared" si="34"/>
        <v>169.90445697933751</v>
      </c>
      <c r="L174" s="1">
        <v>-5.3086000000000001E-2</v>
      </c>
      <c r="M174" s="1">
        <v>-0.29724169533</v>
      </c>
      <c r="N174" s="1">
        <f t="shared" si="30"/>
        <v>2.1596161926980501E-4</v>
      </c>
      <c r="O174" s="1">
        <f t="shared" si="31"/>
        <v>3.043568477863471E-3</v>
      </c>
      <c r="P174" s="1">
        <f t="shared" si="32"/>
        <v>8.8860849914265169E-2</v>
      </c>
    </row>
    <row r="175" spans="1:16" x14ac:dyDescent="0.55000000000000004">
      <c r="A175">
        <f t="shared" si="33"/>
        <v>170.90445697933751</v>
      </c>
      <c r="C175">
        <f t="shared" si="38"/>
        <v>-0.26206556545928977</v>
      </c>
      <c r="D175">
        <f t="shared" si="37"/>
        <v>-8.265908666715413E-2</v>
      </c>
      <c r="E175" s="1">
        <f t="shared" si="29"/>
        <v>8.0858314659148275E-3</v>
      </c>
      <c r="K175">
        <f t="shared" si="34"/>
        <v>170.90445697933751</v>
      </c>
      <c r="L175" s="1">
        <v>-9.5250000000000001E-2</v>
      </c>
      <c r="M175" s="1">
        <v>-0.35198681692919997</v>
      </c>
      <c r="N175" s="1">
        <f t="shared" si="30"/>
        <v>1.5853109855523592E-4</v>
      </c>
      <c r="O175" s="1">
        <f t="shared" si="31"/>
        <v>9.4736245286778098E-3</v>
      </c>
      <c r="P175" s="1">
        <f t="shared" si="32"/>
        <v>0.1244964128656731</v>
      </c>
    </row>
    <row r="176" spans="1:16" x14ac:dyDescent="0.55000000000000004">
      <c r="A176">
        <f t="shared" si="33"/>
        <v>171.90445697933751</v>
      </c>
      <c r="C176">
        <f t="shared" si="38"/>
        <v>-0.19980889988493444</v>
      </c>
      <c r="D176">
        <f t="shared" si="37"/>
        <v>-0.10584123819242562</v>
      </c>
      <c r="E176" s="1">
        <f t="shared" si="29"/>
        <v>6.0792128524400375E-3</v>
      </c>
      <c r="K176">
        <f t="shared" si="34"/>
        <v>171.90445697933751</v>
      </c>
      <c r="L176" s="1">
        <v>-0.12141200000000001</v>
      </c>
      <c r="M176" s="1">
        <v>-0.27777820700279998</v>
      </c>
      <c r="N176" s="1">
        <f t="shared" si="30"/>
        <v>2.4244862326821713E-4</v>
      </c>
      <c r="O176" s="1">
        <f t="shared" si="31"/>
        <v>1.5250902914375863E-2</v>
      </c>
      <c r="P176" s="1">
        <f t="shared" si="32"/>
        <v>7.7635725763842145E-2</v>
      </c>
    </row>
    <row r="177" spans="1:16" x14ac:dyDescent="0.55000000000000004">
      <c r="A177">
        <f t="shared" si="33"/>
        <v>172.90445697933751</v>
      </c>
      <c r="C177">
        <f t="shared" si="38"/>
        <v>-8.5737346892324706E-2</v>
      </c>
      <c r="D177">
        <f t="shared" si="37"/>
        <v>-0.10191910322463693</v>
      </c>
      <c r="E177" s="1">
        <f t="shared" si="29"/>
        <v>2.9171492202335744E-3</v>
      </c>
      <c r="K177">
        <f t="shared" si="34"/>
        <v>172.90445697933751</v>
      </c>
      <c r="L177" s="1">
        <v>-0.121158</v>
      </c>
      <c r="M177" s="1">
        <v>-0.13974798677219999</v>
      </c>
      <c r="N177" s="1">
        <f t="shared" si="30"/>
        <v>3.7013514913307558E-4</v>
      </c>
      <c r="O177" s="1">
        <f t="shared" si="31"/>
        <v>1.5188232200961318E-2</v>
      </c>
      <c r="P177" s="1">
        <f t="shared" si="32"/>
        <v>1.9768827341254375E-2</v>
      </c>
    </row>
    <row r="178" spans="1:16" x14ac:dyDescent="0.55000000000000004">
      <c r="A178">
        <f t="shared" si="33"/>
        <v>173.90445697933751</v>
      </c>
      <c r="C178">
        <f t="shared" si="38"/>
        <v>5.15904448327743E-2</v>
      </c>
      <c r="D178">
        <f t="shared" ref="D178:D193" si="39">($B$3*EXP(-D$4*((PI()/($B$1*$B$2)))^0.5)*SIN(2*PI()*$A178/$B$2-D$4*SQRT(PI()/($B$1*$B$2))))+($C$3*EXP(-D$4*((PI()/($B$1*$C$2)))^0.5)*SIN(2*PI()*$A178/$C$2-D$4*SQRT(PI()/($B$1*$C$2))))</f>
        <v>-7.1712510487826495E-2</v>
      </c>
      <c r="E178" s="1">
        <f t="shared" si="29"/>
        <v>1.2321520416193662E-3</v>
      </c>
      <c r="K178">
        <f t="shared" si="34"/>
        <v>173.90445697933751</v>
      </c>
      <c r="L178" s="1">
        <v>-8.3819999999999895E-2</v>
      </c>
      <c r="M178" s="1">
        <v>1.6488421506200002E-2</v>
      </c>
      <c r="N178" s="1">
        <f t="shared" si="30"/>
        <v>1.4659130228738887E-4</v>
      </c>
      <c r="O178" s="1">
        <f t="shared" si="31"/>
        <v>7.3792474250233015E-3</v>
      </c>
      <c r="P178" s="1">
        <f t="shared" si="32"/>
        <v>2.4444529295887958E-4</v>
      </c>
    </row>
    <row r="179" spans="1:16" x14ac:dyDescent="0.55000000000000004">
      <c r="A179">
        <f t="shared" si="33"/>
        <v>174.90445697933751</v>
      </c>
      <c r="C179">
        <f t="shared" ref="C179:C194" si="40">($B$3*EXP(-C$4*((PI()/($B$1*$B$2)))^0.5)*SIN(2*PI()*$A179/$B$2-C$4*SQRT(PI()/($B$1*$B$2))))+($C$3*EXP(-C$4*((PI()/($B$1*$C$2)))^0.5)*SIN(2*PI()*$A179/$C$2-C$4*SQRT(PI()/($B$1*$C$2))))</f>
        <v>0.17768404784338379</v>
      </c>
      <c r="D179">
        <f t="shared" si="39"/>
        <v>-2.268124207177272E-2</v>
      </c>
      <c r="E179" s="1">
        <f t="shared" si="29"/>
        <v>3.2224420678664987E-5</v>
      </c>
      <c r="K179">
        <f t="shared" si="34"/>
        <v>174.90445697933751</v>
      </c>
      <c r="L179" s="1">
        <v>-2.5653999999999899E-2</v>
      </c>
      <c r="M179" s="1">
        <v>0.172007392078</v>
      </c>
      <c r="N179" s="1">
        <f t="shared" si="30"/>
        <v>8.837289699837548E-6</v>
      </c>
      <c r="O179" s="1">
        <f t="shared" si="31"/>
        <v>7.693159890926908E-4</v>
      </c>
      <c r="P179" s="1">
        <f t="shared" si="32"/>
        <v>2.9293594811003007E-2</v>
      </c>
    </row>
    <row r="180" spans="1:16" x14ac:dyDescent="0.55000000000000004">
      <c r="A180">
        <f t="shared" si="33"/>
        <v>175.90445697933751</v>
      </c>
      <c r="C180">
        <f t="shared" si="40"/>
        <v>0.26078825898892427</v>
      </c>
      <c r="D180">
        <f t="shared" si="39"/>
        <v>3.2943057785698879E-2</v>
      </c>
      <c r="E180" s="1">
        <f t="shared" si="29"/>
        <v>1.312574230504122E-3</v>
      </c>
      <c r="K180">
        <f t="shared" si="34"/>
        <v>175.90445697933751</v>
      </c>
      <c r="L180" s="1">
        <v>3.2003999999999998E-2</v>
      </c>
      <c r="M180" s="1">
        <v>0.29701772531819998</v>
      </c>
      <c r="N180" s="1">
        <f t="shared" si="30"/>
        <v>8.8182952488168562E-7</v>
      </c>
      <c r="O180" s="1">
        <f t="shared" si="31"/>
        <v>8.9529340399116227E-4</v>
      </c>
      <c r="P180" s="1">
        <f t="shared" si="32"/>
        <v>8.7713144599457352E-2</v>
      </c>
    </row>
    <row r="181" spans="1:16" x14ac:dyDescent="0.55000000000000004">
      <c r="A181">
        <f t="shared" si="33"/>
        <v>176.90445697933751</v>
      </c>
      <c r="C181">
        <f t="shared" si="40"/>
        <v>0.27986717189183696</v>
      </c>
      <c r="D181">
        <f t="shared" si="39"/>
        <v>8.1226322006156426E-2</v>
      </c>
      <c r="E181" s="1">
        <f t="shared" si="29"/>
        <v>4.3051646386955689E-3</v>
      </c>
      <c r="K181">
        <f t="shared" si="34"/>
        <v>176.90445697933751</v>
      </c>
      <c r="L181" s="1">
        <v>8.0009999999999998E-2</v>
      </c>
      <c r="M181" s="1">
        <v>0.34548092531820002</v>
      </c>
      <c r="N181" s="1">
        <f t="shared" si="30"/>
        <v>1.4794392226603985E-6</v>
      </c>
      <c r="O181" s="1">
        <f t="shared" si="31"/>
        <v>6.0726880726423068E-3</v>
      </c>
      <c r="P181" s="1">
        <f t="shared" si="32"/>
        <v>0.11876794154386272</v>
      </c>
    </row>
    <row r="182" spans="1:16" x14ac:dyDescent="0.55000000000000004">
      <c r="A182">
        <f t="shared" si="33"/>
        <v>177.90445697933751</v>
      </c>
      <c r="C182">
        <f t="shared" si="40"/>
        <v>0.22989858413881228</v>
      </c>
      <c r="D182">
        <f t="shared" si="39"/>
        <v>0.1100316690722323</v>
      </c>
      <c r="E182" s="1">
        <f t="shared" si="29"/>
        <v>2.4973507791280027E-3</v>
      </c>
      <c r="K182">
        <f t="shared" si="34"/>
        <v>177.90445697933751</v>
      </c>
      <c r="L182" s="1">
        <v>0.1143</v>
      </c>
      <c r="M182" s="1">
        <v>0.27987208490799997</v>
      </c>
      <c r="N182" s="1">
        <f t="shared" si="30"/>
        <v>1.8218648908938245E-5</v>
      </c>
      <c r="O182" s="1">
        <f t="shared" si="31"/>
        <v>1.2592756961678839E-2</v>
      </c>
      <c r="P182" s="1">
        <f t="shared" si="32"/>
        <v>7.7851272972036437E-2</v>
      </c>
    </row>
    <row r="183" spans="1:16" x14ac:dyDescent="0.55000000000000004">
      <c r="A183">
        <f t="shared" si="33"/>
        <v>178.90445697933751</v>
      </c>
      <c r="C183">
        <f t="shared" si="40"/>
        <v>0.12314775408748591</v>
      </c>
      <c r="D183">
        <f t="shared" si="39"/>
        <v>0.11206977313497628</v>
      </c>
      <c r="E183" s="1">
        <f t="shared" si="29"/>
        <v>1.5548948672905521E-3</v>
      </c>
      <c r="K183">
        <f t="shared" si="34"/>
        <v>178.90445697933751</v>
      </c>
      <c r="L183" s="1">
        <v>0.116585999999999</v>
      </c>
      <c r="M183" s="1">
        <v>0.1625799093328</v>
      </c>
      <c r="N183" s="1">
        <f t="shared" si="30"/>
        <v>2.0396305096352929E-5</v>
      </c>
      <c r="O183" s="1">
        <f t="shared" si="31"/>
        <v>1.3111040956947711E-2</v>
      </c>
      <c r="P183" s="1">
        <f t="shared" si="32"/>
        <v>2.6155374816083196E-2</v>
      </c>
    </row>
    <row r="184" spans="1:16" x14ac:dyDescent="0.55000000000000004">
      <c r="A184">
        <f t="shared" si="33"/>
        <v>179.90445697933751</v>
      </c>
      <c r="C184">
        <f t="shared" si="40"/>
        <v>-1.3900203801687576E-2</v>
      </c>
      <c r="D184">
        <f t="shared" si="39"/>
        <v>8.6733367644403883E-2</v>
      </c>
      <c r="E184" s="1">
        <f t="shared" si="29"/>
        <v>1.6907695321060777E-3</v>
      </c>
      <c r="K184">
        <f t="shared" si="34"/>
        <v>179.90445697933751</v>
      </c>
      <c r="L184" s="1">
        <v>8.4328E-2</v>
      </c>
      <c r="M184" s="1">
        <v>2.7218764231399999E-2</v>
      </c>
      <c r="N184" s="1">
        <f t="shared" si="30"/>
        <v>5.7857935047450848E-6</v>
      </c>
      <c r="O184" s="1">
        <f t="shared" si="31"/>
        <v>6.7643146885950564E-3</v>
      </c>
      <c r="P184" s="1">
        <f t="shared" si="32"/>
        <v>6.9511792115073238E-4</v>
      </c>
    </row>
    <row r="185" spans="1:16" x14ac:dyDescent="0.55000000000000004">
      <c r="A185">
        <f t="shared" si="33"/>
        <v>180.90445697933751</v>
      </c>
      <c r="C185">
        <f t="shared" si="40"/>
        <v>-0.14717909073826746</v>
      </c>
      <c r="D185">
        <f t="shared" si="39"/>
        <v>4.0254703641080025E-2</v>
      </c>
      <c r="E185" s="1">
        <f t="shared" si="29"/>
        <v>2.4635617749694146E-3</v>
      </c>
      <c r="K185">
        <f t="shared" si="34"/>
        <v>180.90445697933751</v>
      </c>
      <c r="L185" s="1">
        <v>4.2164E-2</v>
      </c>
      <c r="M185" s="1">
        <v>-9.7544810497999901E-2</v>
      </c>
      <c r="N185" s="1">
        <f t="shared" si="30"/>
        <v>3.6454125861850737E-6</v>
      </c>
      <c r="O185" s="1">
        <f t="shared" si="31"/>
        <v>1.606522947409394E-3</v>
      </c>
      <c r="P185" s="1">
        <f t="shared" si="32"/>
        <v>9.6822619819975052E-3</v>
      </c>
    </row>
    <row r="186" spans="1:16" x14ac:dyDescent="0.55000000000000004">
      <c r="A186">
        <f t="shared" si="33"/>
        <v>181.90445697933751</v>
      </c>
      <c r="C186">
        <f t="shared" si="40"/>
        <v>-0.24358399005963136</v>
      </c>
      <c r="D186">
        <f t="shared" si="39"/>
        <v>-1.5853856278095987E-2</v>
      </c>
      <c r="E186" s="1">
        <f t="shared" si="29"/>
        <v>1.1627597236283588E-3</v>
      </c>
      <c r="K186">
        <f t="shared" si="34"/>
        <v>181.90445697933751</v>
      </c>
      <c r="L186" s="1">
        <v>-1.49859999999999E-2</v>
      </c>
      <c r="M186" s="1">
        <v>-0.20948472725780001</v>
      </c>
      <c r="N186" s="1">
        <f t="shared" si="30"/>
        <v>7.5317451943079148E-7</v>
      </c>
      <c r="O186" s="1">
        <f t="shared" si="31"/>
        <v>2.9133526568183655E-4</v>
      </c>
      <c r="P186" s="1">
        <f t="shared" si="32"/>
        <v>4.4242243536396289E-2</v>
      </c>
    </row>
    <row r="187" spans="1:16" x14ac:dyDescent="0.55000000000000004">
      <c r="A187">
        <f t="shared" si="33"/>
        <v>182.90445697933751</v>
      </c>
      <c r="C187">
        <f t="shared" si="40"/>
        <v>-0.27927132863017967</v>
      </c>
      <c r="D187">
        <f t="shared" si="39"/>
        <v>-6.7684547535499712E-2</v>
      </c>
      <c r="E187" s="1">
        <f t="shared" si="29"/>
        <v>3.5797780863118258E-6</v>
      </c>
      <c r="K187">
        <f t="shared" si="34"/>
        <v>182.90445697933751</v>
      </c>
      <c r="L187" s="1">
        <v>-6.2737999999999905E-2</v>
      </c>
      <c r="M187" s="1">
        <v>-0.28116335877959903</v>
      </c>
      <c r="N187" s="1">
        <f t="shared" si="30"/>
        <v>2.4468332520959213E-5</v>
      </c>
      <c r="O187" s="1">
        <f t="shared" si="31"/>
        <v>4.2017031956161381E-3</v>
      </c>
      <c r="P187" s="1">
        <f t="shared" si="32"/>
        <v>7.9533607438422665E-2</v>
      </c>
    </row>
    <row r="188" spans="1:16" x14ac:dyDescent="0.55000000000000004">
      <c r="A188">
        <f t="shared" si="33"/>
        <v>183.90445697933751</v>
      </c>
      <c r="C188">
        <f t="shared" si="40"/>
        <v>-0.24563166618899546</v>
      </c>
      <c r="D188">
        <f t="shared" si="39"/>
        <v>-0.10241966574714816</v>
      </c>
      <c r="E188" s="1">
        <f t="shared" si="29"/>
        <v>2.297426380271831E-4</v>
      </c>
      <c r="K188">
        <f t="shared" si="34"/>
        <v>183.90445697933751</v>
      </c>
      <c r="L188" s="1">
        <v>-0.10058400000000001</v>
      </c>
      <c r="M188" s="1">
        <v>-0.26078892972919898</v>
      </c>
      <c r="N188" s="1">
        <f t="shared" si="30"/>
        <v>3.3696687352529726E-6</v>
      </c>
      <c r="O188" s="1">
        <f t="shared" si="31"/>
        <v>1.0540419686383239E-2</v>
      </c>
      <c r="P188" s="1">
        <f t="shared" si="32"/>
        <v>6.8456852699081625E-2</v>
      </c>
    </row>
    <row r="189" spans="1:16" x14ac:dyDescent="0.55000000000000004">
      <c r="A189">
        <f t="shared" si="33"/>
        <v>184.90445697933751</v>
      </c>
      <c r="C189">
        <f t="shared" si="40"/>
        <v>-0.15143512294144632</v>
      </c>
      <c r="D189">
        <f t="shared" si="39"/>
        <v>-0.11154231304353079</v>
      </c>
      <c r="E189" s="1">
        <f t="shared" si="29"/>
        <v>2.5347628952070064E-4</v>
      </c>
      <c r="K189">
        <f t="shared" si="34"/>
        <v>184.90445697933751</v>
      </c>
      <c r="L189" s="1">
        <v>-0.116078</v>
      </c>
      <c r="M189" s="1">
        <v>-0.167356061654999</v>
      </c>
      <c r="N189" s="1">
        <f t="shared" si="30"/>
        <v>2.0572456167084892E-5</v>
      </c>
      <c r="O189" s="1">
        <f t="shared" si="31"/>
        <v>1.3961914652670434E-2</v>
      </c>
      <c r="P189" s="1">
        <f t="shared" si="32"/>
        <v>2.8294515563148988E-2</v>
      </c>
    </row>
    <row r="190" spans="1:16" x14ac:dyDescent="0.55000000000000004">
      <c r="A190">
        <f t="shared" si="33"/>
        <v>185.90445697933751</v>
      </c>
      <c r="C190">
        <f t="shared" si="40"/>
        <v>-2.061118630655933E-2</v>
      </c>
      <c r="D190">
        <f t="shared" si="39"/>
        <v>-9.2966040700780267E-2</v>
      </c>
      <c r="E190" s="1">
        <f t="shared" si="29"/>
        <v>4.6760940410042349E-4</v>
      </c>
      <c r="K190">
        <f t="shared" si="34"/>
        <v>185.90445697933751</v>
      </c>
      <c r="L190" s="1">
        <v>-9.9567999999999907E-2</v>
      </c>
      <c r="M190" s="1">
        <v>-4.2235464424000002E-2</v>
      </c>
      <c r="N190" s="1">
        <f t="shared" si="30"/>
        <v>4.3585866588552677E-5</v>
      </c>
      <c r="O190" s="1">
        <f t="shared" si="31"/>
        <v>1.0332833520725041E-2</v>
      </c>
      <c r="P190" s="1">
        <f t="shared" si="32"/>
        <v>1.8566739510571582E-3</v>
      </c>
    </row>
    <row r="191" spans="1:16" x14ac:dyDescent="0.55000000000000004">
      <c r="A191">
        <f t="shared" si="33"/>
        <v>186.90445697933751</v>
      </c>
      <c r="C191">
        <f t="shared" si="40"/>
        <v>0.11377830325961752</v>
      </c>
      <c r="D191">
        <f t="shared" si="39"/>
        <v>-5.1548715601471763E-2</v>
      </c>
      <c r="E191" s="1">
        <f t="shared" si="29"/>
        <v>1.3771144305385873E-4</v>
      </c>
      <c r="K191">
        <f t="shared" si="34"/>
        <v>186.90445697933751</v>
      </c>
      <c r="L191" s="1">
        <v>-4.9022000000000003E-2</v>
      </c>
      <c r="M191" s="1">
        <v>0.10204325136139999</v>
      </c>
      <c r="N191" s="1">
        <f t="shared" si="30"/>
        <v>6.3842917307207982E-6</v>
      </c>
      <c r="O191" s="1">
        <f t="shared" si="31"/>
        <v>2.6116746312307639E-3</v>
      </c>
      <c r="P191" s="1">
        <f t="shared" si="32"/>
        <v>1.0239330329546359E-2</v>
      </c>
    </row>
    <row r="192" spans="1:16" x14ac:dyDescent="0.55000000000000004">
      <c r="A192">
        <f t="shared" si="33"/>
        <v>187.90445697933751</v>
      </c>
      <c r="C192">
        <f t="shared" si="40"/>
        <v>0.2178576083069709</v>
      </c>
      <c r="D192">
        <f t="shared" si="39"/>
        <v>2.1380002254531832E-3</v>
      </c>
      <c r="E192" s="1">
        <f t="shared" si="29"/>
        <v>9.0167539502989679E-5</v>
      </c>
      <c r="K192">
        <f t="shared" si="34"/>
        <v>187.90445697933751</v>
      </c>
      <c r="L192" s="1">
        <v>4.82599999999999E-3</v>
      </c>
      <c r="M192" s="1">
        <v>0.22735326728899999</v>
      </c>
      <c r="N192" s="1">
        <f t="shared" si="30"/>
        <v>7.2253427879636842E-6</v>
      </c>
      <c r="O192" s="1">
        <f t="shared" si="31"/>
        <v>7.5265393473920098E-6</v>
      </c>
      <c r="P192" s="1">
        <f t="shared" si="32"/>
        <v>5.130206522951649E-2</v>
      </c>
    </row>
    <row r="193" spans="1:16" x14ac:dyDescent="0.55000000000000004">
      <c r="A193">
        <f t="shared" si="33"/>
        <v>188.90445697933751</v>
      </c>
      <c r="C193">
        <f t="shared" si="40"/>
        <v>0.26545591456622147</v>
      </c>
      <c r="D193">
        <f t="shared" si="39"/>
        <v>5.4473810640146822E-2</v>
      </c>
      <c r="E193" s="1">
        <f t="shared" si="29"/>
        <v>3.4033509722052838E-4</v>
      </c>
      <c r="K193">
        <f t="shared" si="34"/>
        <v>188.90445697933751</v>
      </c>
      <c r="L193" s="1">
        <v>5.5371999999999998E-2</v>
      </c>
      <c r="M193" s="1">
        <v>0.2839040878422</v>
      </c>
      <c r="N193" s="1">
        <f t="shared" si="30"/>
        <v>8.0674412615345751E-7</v>
      </c>
      <c r="O193" s="1">
        <f t="shared" si="31"/>
        <v>2.839765897853095E-3</v>
      </c>
      <c r="P193" s="1">
        <f t="shared" si="32"/>
        <v>8.0117536113206808E-2</v>
      </c>
    </row>
    <row r="194" spans="1:16" x14ac:dyDescent="0.55000000000000004">
      <c r="A194">
        <f t="shared" si="33"/>
        <v>189.90445697933751</v>
      </c>
      <c r="C194">
        <f t="shared" si="40"/>
        <v>0.24468529489187743</v>
      </c>
      <c r="D194">
        <f t="shared" ref="D194:D209" si="41">($B$3*EXP(-D$4*((PI()/($B$1*$B$2)))^0.5)*SIN(2*PI()*$A194/$B$2-D$4*SQRT(PI()/($B$1*$B$2))))+($C$3*EXP(-D$4*((PI()/($B$1*$C$2)))^0.5)*SIN(2*PI()*$A194/$C$2-D$4*SQRT(PI()/($B$1*$C$2))))</f>
        <v>9.2219354324133834E-2</v>
      </c>
      <c r="E194" s="1">
        <f t="shared" si="29"/>
        <v>2.6810081262312467E-5</v>
      </c>
      <c r="K194">
        <f t="shared" si="34"/>
        <v>189.90445697933751</v>
      </c>
      <c r="L194" s="1">
        <v>9.0677999999999995E-2</v>
      </c>
      <c r="M194" s="1">
        <v>0.24986314012540001</v>
      </c>
      <c r="N194" s="1">
        <f t="shared" si="30"/>
        <v>2.3757731525260852E-6</v>
      </c>
      <c r="O194" s="1">
        <f t="shared" si="31"/>
        <v>7.8491544532314494E-3</v>
      </c>
      <c r="P194" s="1">
        <f t="shared" si="32"/>
        <v>6.2005713636762369E-2</v>
      </c>
    </row>
    <row r="195" spans="1:16" x14ac:dyDescent="0.55000000000000004">
      <c r="A195">
        <f t="shared" si="33"/>
        <v>190.90445697933751</v>
      </c>
      <c r="C195">
        <f t="shared" ref="C195:C210" si="42">($B$3*EXP(-C$4*((PI()/($B$1*$B$2)))^0.5)*SIN(2*PI()*$A195/$B$2-C$4*SQRT(PI()/($B$1*$B$2))))+($C$3*EXP(-C$4*((PI()/($B$1*$C$2)))^0.5)*SIN(2*PI()*$A195/$C$2-C$4*SQRT(PI()/($B$1*$C$2))))</f>
        <v>0.16092460107574325</v>
      </c>
      <c r="D195">
        <f t="shared" si="41"/>
        <v>0.10584792765398479</v>
      </c>
      <c r="E195" s="1">
        <f t="shared" si="29"/>
        <v>3.0626575028451541E-4</v>
      </c>
      <c r="K195">
        <f t="shared" si="34"/>
        <v>190.90445697933751</v>
      </c>
      <c r="L195" s="1">
        <v>9.5504000000000006E-2</v>
      </c>
      <c r="M195" s="1">
        <v>0.14342415107340001</v>
      </c>
      <c r="N195" s="1">
        <f t="shared" si="30"/>
        <v>1.0699683931087119E-4</v>
      </c>
      <c r="O195" s="1">
        <f t="shared" si="31"/>
        <v>8.7275680503551122E-3</v>
      </c>
      <c r="P195" s="1">
        <f t="shared" si="32"/>
        <v>2.0326340598971437E-2</v>
      </c>
    </row>
    <row r="196" spans="1:16" x14ac:dyDescent="0.55000000000000004">
      <c r="A196">
        <f t="shared" si="33"/>
        <v>191.90445697933751</v>
      </c>
      <c r="C196">
        <f t="shared" si="42"/>
        <v>3.5459561865207122E-2</v>
      </c>
      <c r="D196">
        <f t="shared" si="41"/>
        <v>9.1941805723286668E-2</v>
      </c>
      <c r="E196" s="1">
        <f t="shared" si="29"/>
        <v>4.1696976610776859E-4</v>
      </c>
      <c r="K196">
        <f t="shared" si="34"/>
        <v>191.90445697933751</v>
      </c>
      <c r="L196" s="1">
        <v>7.5184000000000001E-2</v>
      </c>
      <c r="M196" s="1">
        <v>1.50397243019999E-2</v>
      </c>
      <c r="N196" s="1">
        <f t="shared" si="30"/>
        <v>2.8082405265941941E-4</v>
      </c>
      <c r="O196" s="1">
        <f t="shared" si="31"/>
        <v>5.3438225635186474E-3</v>
      </c>
      <c r="P196" s="1">
        <f t="shared" si="32"/>
        <v>2.012439899406371E-4</v>
      </c>
    </row>
    <row r="197" spans="1:16" x14ac:dyDescent="0.55000000000000004">
      <c r="A197">
        <f t="shared" si="33"/>
        <v>192.90445697933751</v>
      </c>
      <c r="C197">
        <f t="shared" si="42"/>
        <v>-9.9878729235830715E-2</v>
      </c>
      <c r="D197">
        <f t="shared" si="41"/>
        <v>5.4050810685082641E-2</v>
      </c>
      <c r="E197" s="1">
        <f t="shared" si="29"/>
        <v>6.3333639504320873E-4</v>
      </c>
      <c r="K197">
        <f t="shared" si="34"/>
        <v>192.90445697933751</v>
      </c>
      <c r="L197" s="1">
        <v>3.0987999999999901E-2</v>
      </c>
      <c r="M197" s="1">
        <v>-0.12504490485</v>
      </c>
      <c r="N197" s="1">
        <f t="shared" si="30"/>
        <v>5.3189323669596662E-4</v>
      </c>
      <c r="O197" s="1">
        <f t="shared" si="31"/>
        <v>8.3552526564933342E-4</v>
      </c>
      <c r="P197" s="1">
        <f t="shared" si="32"/>
        <v>1.5850452451361879E-2</v>
      </c>
    </row>
    <row r="198" spans="1:16" x14ac:dyDescent="0.55000000000000004">
      <c r="A198">
        <f t="shared" si="33"/>
        <v>193.90445697933751</v>
      </c>
      <c r="C198">
        <f t="shared" si="42"/>
        <v>-0.21072886645867636</v>
      </c>
      <c r="D198">
        <f t="shared" si="41"/>
        <v>1.7973703448542098E-3</v>
      </c>
      <c r="E198" s="1">
        <f t="shared" ref="E198:E261" si="43">(M198-C198)^2</f>
        <v>1.4864042196499232E-3</v>
      </c>
      <c r="K198">
        <f t="shared" si="34"/>
        <v>193.90445697933751</v>
      </c>
      <c r="L198" s="1">
        <v>-1.9557999999999999E-2</v>
      </c>
      <c r="M198" s="1">
        <v>-0.2492827796148</v>
      </c>
      <c r="N198" s="1">
        <f t="shared" si="30"/>
        <v>4.5605184256587863E-4</v>
      </c>
      <c r="O198" s="1">
        <f t="shared" si="31"/>
        <v>4.6831323514363551E-4</v>
      </c>
      <c r="P198" s="1">
        <f t="shared" si="32"/>
        <v>6.2568246012923281E-2</v>
      </c>
    </row>
    <row r="199" spans="1:16" x14ac:dyDescent="0.55000000000000004">
      <c r="A199">
        <f t="shared" si="33"/>
        <v>194.90445697933751</v>
      </c>
      <c r="C199">
        <f t="shared" si="42"/>
        <v>-0.26885259766058456</v>
      </c>
      <c r="D199">
        <f t="shared" si="41"/>
        <v>-5.1546872990607784E-2</v>
      </c>
      <c r="E199" s="1">
        <f t="shared" si="43"/>
        <v>4.96065085879755E-3</v>
      </c>
      <c r="K199">
        <f t="shared" si="34"/>
        <v>194.90445697933751</v>
      </c>
      <c r="L199" s="1">
        <v>-7.5184000000000001E-2</v>
      </c>
      <c r="M199" s="1">
        <v>-0.33928448574260001</v>
      </c>
      <c r="N199" s="1">
        <f t="shared" ref="N199:N262" si="44">(L199-D199)^2</f>
        <v>5.5871377325813901E-4</v>
      </c>
      <c r="O199" s="1">
        <f t="shared" ref="O199:O262" si="45">(L199-$J$1)^2</f>
        <v>5.9701191449288166E-3</v>
      </c>
      <c r="P199" s="1">
        <f t="shared" ref="P199:P262" si="46">(M199-$J$2)^2</f>
        <v>0.11569396850984204</v>
      </c>
    </row>
    <row r="200" spans="1:16" x14ac:dyDescent="0.55000000000000004">
      <c r="A200">
        <f t="shared" si="33"/>
        <v>195.90445697933751</v>
      </c>
      <c r="C200">
        <f t="shared" si="42"/>
        <v>-0.25925100307097804</v>
      </c>
      <c r="D200">
        <f t="shared" si="41"/>
        <v>-9.2403595897679894E-2</v>
      </c>
      <c r="E200" s="1">
        <f t="shared" si="43"/>
        <v>3.9298121279226703E-3</v>
      </c>
      <c r="K200">
        <f t="shared" si="34"/>
        <v>195.90445697933751</v>
      </c>
      <c r="L200" s="1">
        <v>-0.11226800000000001</v>
      </c>
      <c r="M200" s="1">
        <v>-0.32193921669940001</v>
      </c>
      <c r="N200" s="1">
        <f t="shared" si="44"/>
        <v>3.9459455034027212E-4</v>
      </c>
      <c r="O200" s="1">
        <f t="shared" si="45"/>
        <v>1.3076047391452272E-2</v>
      </c>
      <c r="P200" s="1">
        <f t="shared" si="46"/>
        <v>0.10419525104220378</v>
      </c>
    </row>
    <row r="201" spans="1:16" x14ac:dyDescent="0.55000000000000004">
      <c r="A201">
        <f t="shared" si="33"/>
        <v>196.90445697933751</v>
      </c>
      <c r="C201">
        <f t="shared" si="42"/>
        <v>-0.18395395802206008</v>
      </c>
      <c r="D201">
        <f t="shared" si="41"/>
        <v>-0.11030905940109688</v>
      </c>
      <c r="E201" s="1">
        <f t="shared" si="43"/>
        <v>4.4119976221243728E-3</v>
      </c>
      <c r="K201">
        <f t="shared" si="34"/>
        <v>196.90445697933751</v>
      </c>
      <c r="L201" s="1">
        <v>-0.13614399999999999</v>
      </c>
      <c r="M201" s="1">
        <v>-0.2503768277442</v>
      </c>
      <c r="N201" s="1">
        <f t="shared" si="44"/>
        <v>6.6744415574885208E-4</v>
      </c>
      <c r="O201" s="1">
        <f t="shared" si="45"/>
        <v>1.9106578044419422E-2</v>
      </c>
      <c r="P201" s="1">
        <f t="shared" si="46"/>
        <v>6.311676559513954E-2</v>
      </c>
    </row>
    <row r="202" spans="1:16" x14ac:dyDescent="0.55000000000000004">
      <c r="A202">
        <f t="shared" si="33"/>
        <v>197.90445697933751</v>
      </c>
      <c r="C202">
        <f t="shared" si="42"/>
        <v>-6.1529493700867882E-2</v>
      </c>
      <c r="D202">
        <f t="shared" si="41"/>
        <v>-0.10055382525708399</v>
      </c>
      <c r="E202" s="1">
        <f t="shared" si="43"/>
        <v>1.9275363170798252E-3</v>
      </c>
      <c r="K202">
        <f t="shared" si="34"/>
        <v>197.90445697933751</v>
      </c>
      <c r="L202" s="1">
        <v>-0.11734799999999999</v>
      </c>
      <c r="M202" s="1">
        <v>-0.10543321013899901</v>
      </c>
      <c r="N202" s="1">
        <f t="shared" si="44"/>
        <v>2.8204430529559773E-4</v>
      </c>
      <c r="O202" s="1">
        <f t="shared" si="45"/>
        <v>1.4263655339743154E-2</v>
      </c>
      <c r="P202" s="1">
        <f t="shared" si="46"/>
        <v>1.1296901988949627E-2</v>
      </c>
    </row>
    <row r="203" spans="1:16" x14ac:dyDescent="0.55000000000000004">
      <c r="A203">
        <f t="shared" si="33"/>
        <v>198.90445697933751</v>
      </c>
      <c r="C203">
        <f t="shared" si="42"/>
        <v>7.7564629518392811E-2</v>
      </c>
      <c r="D203">
        <f t="shared" si="41"/>
        <v>-6.5376999612275166E-2</v>
      </c>
      <c r="E203" s="1">
        <f t="shared" si="43"/>
        <v>8.7837358163505924E-4</v>
      </c>
      <c r="K203">
        <f t="shared" si="34"/>
        <v>198.90445697933751</v>
      </c>
      <c r="L203" s="1">
        <v>-7.0611999999999897E-2</v>
      </c>
      <c r="M203" s="1">
        <v>4.7927261524000002E-2</v>
      </c>
      <c r="N203" s="1">
        <f t="shared" si="44"/>
        <v>2.7405229059478083E-5</v>
      </c>
      <c r="O203" s="1">
        <f t="shared" si="45"/>
        <v>5.2844970314670061E-3</v>
      </c>
      <c r="P203" s="1">
        <f t="shared" si="46"/>
        <v>2.2159225321117595E-3</v>
      </c>
    </row>
    <row r="204" spans="1:16" x14ac:dyDescent="0.55000000000000004">
      <c r="A204">
        <f t="shared" ref="A204:A267" si="47">K204</f>
        <v>199.90445697933751</v>
      </c>
      <c r="C204">
        <f t="shared" si="42"/>
        <v>0.19861981072607873</v>
      </c>
      <c r="D204">
        <f t="shared" si="41"/>
        <v>-1.3414322555557506E-2</v>
      </c>
      <c r="E204" s="1">
        <f t="shared" si="43"/>
        <v>7.7872195150239761E-4</v>
      </c>
      <c r="K204">
        <f t="shared" si="34"/>
        <v>199.90445697933751</v>
      </c>
      <c r="L204" s="1">
        <v>-6.3499999999999997E-3</v>
      </c>
      <c r="M204" s="1">
        <v>0.22652540069480001</v>
      </c>
      <c r="N204" s="1">
        <f t="shared" si="44"/>
        <v>4.9904653168958531E-5</v>
      </c>
      <c r="O204" s="1">
        <f t="shared" si="45"/>
        <v>7.1107833587337024E-5</v>
      </c>
      <c r="P204" s="1">
        <f t="shared" si="46"/>
        <v>5.0927727700785831E-2</v>
      </c>
    </row>
    <row r="205" spans="1:16" x14ac:dyDescent="0.55000000000000004">
      <c r="A205">
        <f t="shared" si="47"/>
        <v>200.90445697933751</v>
      </c>
      <c r="C205">
        <f t="shared" si="42"/>
        <v>0.27138694932530749</v>
      </c>
      <c r="D205">
        <f t="shared" si="41"/>
        <v>4.2461740827912528E-2</v>
      </c>
      <c r="E205" s="1">
        <f t="shared" si="43"/>
        <v>5.4394762935275056E-3</v>
      </c>
      <c r="K205">
        <f t="shared" ref="K205:K268" si="48">K204+1</f>
        <v>200.90445697933751</v>
      </c>
      <c r="L205" s="1">
        <v>5.969E-2</v>
      </c>
      <c r="M205" s="1">
        <v>0.34513975465180002</v>
      </c>
      <c r="N205" s="1">
        <f t="shared" si="44"/>
        <v>2.9681291410061609E-4</v>
      </c>
      <c r="O205" s="1">
        <f t="shared" si="45"/>
        <v>3.3186187458058439E-3</v>
      </c>
      <c r="P205" s="1">
        <f t="shared" si="46"/>
        <v>0.11853290452410185</v>
      </c>
    </row>
    <row r="206" spans="1:16" x14ac:dyDescent="0.55000000000000004">
      <c r="A206">
        <f t="shared" si="47"/>
        <v>201.90445697933751</v>
      </c>
      <c r="C206">
        <f t="shared" si="42"/>
        <v>0.27766979059626018</v>
      </c>
      <c r="D206">
        <f t="shared" si="41"/>
        <v>8.8367608554154653E-2</v>
      </c>
      <c r="E206" s="1">
        <f t="shared" si="43"/>
        <v>1.0379071406722977E-2</v>
      </c>
      <c r="K206">
        <f t="shared" si="48"/>
        <v>201.90445697933751</v>
      </c>
      <c r="L206" s="1">
        <v>0.112014</v>
      </c>
      <c r="M206" s="1">
        <v>0.37954751832279998</v>
      </c>
      <c r="N206" s="1">
        <f t="shared" si="44"/>
        <v>5.5915182841014812E-4</v>
      </c>
      <c r="O206" s="1">
        <f t="shared" si="45"/>
        <v>1.2084924558409739E-2</v>
      </c>
      <c r="P206" s="1">
        <f t="shared" si="46"/>
        <v>0.14340902684090642</v>
      </c>
    </row>
    <row r="207" spans="1:16" x14ac:dyDescent="0.55000000000000004">
      <c r="A207">
        <f t="shared" si="47"/>
        <v>202.90445697933751</v>
      </c>
      <c r="C207">
        <f t="shared" si="42"/>
        <v>0.21589336093650316</v>
      </c>
      <c r="D207">
        <f t="shared" si="41"/>
        <v>0.11288971010631782</v>
      </c>
      <c r="E207" s="1">
        <f t="shared" si="43"/>
        <v>7.6671226499293822E-3</v>
      </c>
      <c r="K207">
        <f t="shared" si="48"/>
        <v>202.90445697933751</v>
      </c>
      <c r="L207" s="1">
        <v>0.135127999999999</v>
      </c>
      <c r="M207" s="1">
        <v>0.30345546832280001</v>
      </c>
      <c r="N207" s="1">
        <f t="shared" si="44"/>
        <v>4.9454153739540252E-4</v>
      </c>
      <c r="O207" s="1">
        <f t="shared" si="45"/>
        <v>1.770109280568595E-2</v>
      </c>
      <c r="P207" s="1">
        <f t="shared" si="46"/>
        <v>9.1567845218545982E-2</v>
      </c>
    </row>
    <row r="208" spans="1:16" x14ac:dyDescent="0.55000000000000004">
      <c r="A208">
        <f t="shared" si="47"/>
        <v>203.90445697933751</v>
      </c>
      <c r="C208">
        <f t="shared" si="42"/>
        <v>0.10149958637403478</v>
      </c>
      <c r="D208">
        <f t="shared" si="41"/>
        <v>0.109946667008558</v>
      </c>
      <c r="E208" s="1">
        <f t="shared" si="43"/>
        <v>5.2933709800839883E-3</v>
      </c>
      <c r="K208">
        <f t="shared" si="48"/>
        <v>203.90445697933751</v>
      </c>
      <c r="L208" s="1">
        <v>0.13208</v>
      </c>
      <c r="M208" s="1">
        <v>0.17425514272600001</v>
      </c>
      <c r="N208" s="1">
        <f t="shared" si="44"/>
        <v>4.8988442931005506E-4</v>
      </c>
      <c r="O208" s="1">
        <f t="shared" si="45"/>
        <v>1.6899338022660745E-2</v>
      </c>
      <c r="P208" s="1">
        <f t="shared" si="46"/>
        <v>3.0068068950148196E-2</v>
      </c>
    </row>
    <row r="209" spans="1:16" x14ac:dyDescent="0.55000000000000004">
      <c r="A209">
        <f t="shared" si="47"/>
        <v>204.90445697933751</v>
      </c>
      <c r="C209">
        <f t="shared" si="42"/>
        <v>-3.6929322449104018E-2</v>
      </c>
      <c r="D209">
        <f t="shared" si="41"/>
        <v>8.0313519596401456E-2</v>
      </c>
      <c r="E209" s="1">
        <f t="shared" si="43"/>
        <v>4.0281542959930781E-3</v>
      </c>
      <c r="K209">
        <f t="shared" si="48"/>
        <v>204.90445697933751</v>
      </c>
      <c r="L209" s="1">
        <v>0.100076</v>
      </c>
      <c r="M209" s="1">
        <v>2.6538419719599901E-2</v>
      </c>
      <c r="N209" s="1">
        <f t="shared" si="44"/>
        <v>3.9055563170261638E-4</v>
      </c>
      <c r="O209" s="1">
        <f t="shared" si="45"/>
        <v>9.6027170088933151E-3</v>
      </c>
      <c r="P209" s="1">
        <f t="shared" si="46"/>
        <v>6.5970610251505301E-4</v>
      </c>
    </row>
    <row r="210" spans="1:16" x14ac:dyDescent="0.55000000000000004">
      <c r="A210">
        <f t="shared" si="47"/>
        <v>205.90445697933751</v>
      </c>
      <c r="C210">
        <f t="shared" si="42"/>
        <v>-0.16484566101976</v>
      </c>
      <c r="D210">
        <f t="shared" ref="D210:D225" si="49">($B$3*EXP(-D$4*((PI()/($B$1*$B$2)))^0.5)*SIN(2*PI()*$A210/$B$2-D$4*SQRT(PI()/($B$1*$B$2))))+($C$3*EXP(-D$4*((PI()/($B$1*$C$2)))^0.5)*SIN(2*PI()*$A210/$C$2-D$4*SQRT(PI()/($B$1*$C$2))))</f>
        <v>3.1425141073181465E-2</v>
      </c>
      <c r="E210" s="1">
        <f t="shared" si="43"/>
        <v>1.8817697409862057E-3</v>
      </c>
      <c r="K210">
        <f t="shared" si="48"/>
        <v>205.90445697933751</v>
      </c>
      <c r="L210" s="1">
        <v>4.3687999999999901E-2</v>
      </c>
      <c r="M210" s="1">
        <v>-0.121466291026799</v>
      </c>
      <c r="N210" s="1">
        <f t="shared" si="44"/>
        <v>1.5037770905905061E-4</v>
      </c>
      <c r="O210" s="1">
        <f t="shared" si="45"/>
        <v>1.7310137949221205E-3</v>
      </c>
      <c r="P210" s="1">
        <f t="shared" si="46"/>
        <v>1.4962174130686788E-2</v>
      </c>
    </row>
    <row r="211" spans="1:16" x14ac:dyDescent="0.55000000000000004">
      <c r="A211">
        <f t="shared" si="47"/>
        <v>206.90445697933751</v>
      </c>
      <c r="C211">
        <f t="shared" ref="C211:C226" si="50">($B$3*EXP(-C$4*((PI()/($B$1*$B$2)))^0.5)*SIN(2*PI()*$A211/$B$2-C$4*SQRT(PI()/($B$1*$B$2))))+($C$3*EXP(-C$4*((PI()/($B$1*$C$2)))^0.5)*SIN(2*PI()*$A211/$C$2-C$4*SQRT(PI()/($B$1*$C$2))))</f>
        <v>-0.25040645520195459</v>
      </c>
      <c r="D211">
        <f t="shared" si="49"/>
        <v>-2.4491663209690848E-2</v>
      </c>
      <c r="E211" s="1">
        <f t="shared" si="43"/>
        <v>2.181603885590127E-6</v>
      </c>
      <c r="K211">
        <f t="shared" si="48"/>
        <v>206.90445697933751</v>
      </c>
      <c r="L211" s="1">
        <v>-1.0413999999999901E-2</v>
      </c>
      <c r="M211" s="1">
        <v>-0.24892942985159999</v>
      </c>
      <c r="N211" s="1">
        <f t="shared" si="44"/>
        <v>1.9818060144548603E-4</v>
      </c>
      <c r="O211" s="1">
        <f t="shared" si="45"/>
        <v>1.561636642200418E-4</v>
      </c>
      <c r="P211" s="1">
        <f t="shared" si="46"/>
        <v>6.2391599554845772E-2</v>
      </c>
    </row>
    <row r="212" spans="1:16" x14ac:dyDescent="0.55000000000000004">
      <c r="A212">
        <f t="shared" si="47"/>
        <v>207.90445697933751</v>
      </c>
      <c r="C212">
        <f t="shared" si="50"/>
        <v>-0.27246073736126891</v>
      </c>
      <c r="D212">
        <f t="shared" si="49"/>
        <v>-7.3487961008668862E-2</v>
      </c>
      <c r="E212" s="1">
        <f t="shared" si="43"/>
        <v>3.3975425279486366E-3</v>
      </c>
      <c r="K212">
        <f t="shared" si="48"/>
        <v>207.90445697933751</v>
      </c>
      <c r="L212" s="1">
        <v>-6.6547999999999996E-2</v>
      </c>
      <c r="M212" s="1">
        <v>-0.33074917985160002</v>
      </c>
      <c r="N212" s="1">
        <f t="shared" si="44"/>
        <v>4.8163058801844178E-5</v>
      </c>
      <c r="O212" s="1">
        <f t="shared" si="45"/>
        <v>4.7101518568343128E-3</v>
      </c>
      <c r="P212" s="1">
        <f t="shared" si="46"/>
        <v>0.10996045345929156</v>
      </c>
    </row>
    <row r="213" spans="1:16" x14ac:dyDescent="0.55000000000000004">
      <c r="A213">
        <f t="shared" si="47"/>
        <v>208.90445697933751</v>
      </c>
      <c r="C213">
        <f t="shared" si="50"/>
        <v>-0.22584729452995042</v>
      </c>
      <c r="D213">
        <f t="shared" si="49"/>
        <v>-0.1033930514627496</v>
      </c>
      <c r="E213" s="1">
        <f t="shared" si="43"/>
        <v>3.411807829560856E-3</v>
      </c>
      <c r="K213">
        <f t="shared" si="48"/>
        <v>208.90445697933751</v>
      </c>
      <c r="L213" s="1">
        <v>-0.10668</v>
      </c>
      <c r="M213" s="1">
        <v>-0.2842579770252</v>
      </c>
      <c r="N213" s="1">
        <f t="shared" si="44"/>
        <v>1.080403068653251E-5</v>
      </c>
      <c r="O213" s="1">
        <f t="shared" si="45"/>
        <v>1.1829291432332297E-2</v>
      </c>
      <c r="P213" s="1">
        <f t="shared" si="46"/>
        <v>8.1288654218177672E-2</v>
      </c>
    </row>
    <row r="214" spans="1:16" x14ac:dyDescent="0.55000000000000004">
      <c r="A214">
        <f t="shared" si="47"/>
        <v>209.90445697933751</v>
      </c>
      <c r="C214">
        <f t="shared" si="50"/>
        <v>-0.12267236608726347</v>
      </c>
      <c r="D214">
        <f t="shared" si="49"/>
        <v>-0.10686593257579603</v>
      </c>
      <c r="E214" s="1">
        <f t="shared" si="43"/>
        <v>2.0004480398718672E-3</v>
      </c>
      <c r="K214">
        <f t="shared" si="48"/>
        <v>209.90445697933751</v>
      </c>
      <c r="L214" s="1">
        <v>-0.114554</v>
      </c>
      <c r="M214" s="1">
        <v>-0.16739873459479901</v>
      </c>
      <c r="N214" s="1">
        <f t="shared" si="44"/>
        <v>5.9106380719106272E-5</v>
      </c>
      <c r="O214" s="1">
        <f t="shared" si="45"/>
        <v>1.3604083884183169E-2</v>
      </c>
      <c r="P214" s="1">
        <f t="shared" si="46"/>
        <v>2.8308873392075502E-2</v>
      </c>
    </row>
    <row r="215" spans="1:16" x14ac:dyDescent="0.55000000000000004">
      <c r="A215">
        <f t="shared" si="47"/>
        <v>210.90445697933751</v>
      </c>
      <c r="C215">
        <f t="shared" si="50"/>
        <v>1.0752832414888636E-2</v>
      </c>
      <c r="D215">
        <f t="shared" si="49"/>
        <v>-8.3231350813729607E-2</v>
      </c>
      <c r="E215" s="1">
        <f t="shared" si="43"/>
        <v>4.2454612620532509E-4</v>
      </c>
      <c r="K215">
        <f t="shared" si="48"/>
        <v>210.90445697933751</v>
      </c>
      <c r="L215" s="1">
        <v>-8.763E-2</v>
      </c>
      <c r="M215" s="1">
        <v>-9.8516847161999998E-3</v>
      </c>
      <c r="N215" s="1">
        <f t="shared" si="44"/>
        <v>1.9348114663877187E-5</v>
      </c>
      <c r="O215" s="1">
        <f t="shared" si="45"/>
        <v>8.0483409262414821E-3</v>
      </c>
      <c r="P215" s="1">
        <f t="shared" si="46"/>
        <v>1.1460473031938041E-4</v>
      </c>
    </row>
    <row r="216" spans="1:16" x14ac:dyDescent="0.55000000000000004">
      <c r="A216">
        <f t="shared" si="47"/>
        <v>211.90445697933751</v>
      </c>
      <c r="C216">
        <f t="shared" si="50"/>
        <v>0.14054408010263386</v>
      </c>
      <c r="D216">
        <f t="shared" si="49"/>
        <v>-3.8639447961213533E-2</v>
      </c>
      <c r="E216" s="1">
        <f t="shared" si="43"/>
        <v>2.0635225288313525E-6</v>
      </c>
      <c r="K216">
        <f t="shared" si="48"/>
        <v>211.90445697933751</v>
      </c>
      <c r="L216" s="1">
        <v>-3.5560000000000001E-2</v>
      </c>
      <c r="M216" s="1">
        <v>0.141980576719</v>
      </c>
      <c r="N216" s="1">
        <f t="shared" si="44"/>
        <v>9.4829997458221758E-6</v>
      </c>
      <c r="O216" s="1">
        <f t="shared" si="45"/>
        <v>1.4169612762599208E-3</v>
      </c>
      <c r="P216" s="1">
        <f t="shared" si="46"/>
        <v>1.991680234047416E-2</v>
      </c>
    </row>
    <row r="217" spans="1:16" x14ac:dyDescent="0.55000000000000004">
      <c r="A217">
        <f t="shared" si="47"/>
        <v>212.90445697933751</v>
      </c>
      <c r="C217">
        <f t="shared" si="50"/>
        <v>0.23377787414248738</v>
      </c>
      <c r="D217">
        <f t="shared" si="49"/>
        <v>1.5490605243480962E-2</v>
      </c>
      <c r="E217" s="1">
        <f t="shared" si="43"/>
        <v>1.8761792464787796E-4</v>
      </c>
      <c r="K217">
        <f t="shared" si="48"/>
        <v>212.90445697933751</v>
      </c>
      <c r="L217" s="1">
        <v>2.3113999999999999E-2</v>
      </c>
      <c r="M217" s="1">
        <v>0.24747524340259999</v>
      </c>
      <c r="N217" s="1">
        <f t="shared" si="44"/>
        <v>5.811614761372195E-5</v>
      </c>
      <c r="O217" s="1">
        <f t="shared" si="45"/>
        <v>4.423220535002094E-4</v>
      </c>
      <c r="P217" s="1">
        <f t="shared" si="46"/>
        <v>6.0822197916900626E-2</v>
      </c>
    </row>
    <row r="218" spans="1:16" x14ac:dyDescent="0.55000000000000004">
      <c r="A218">
        <f t="shared" si="47"/>
        <v>213.90445697933751</v>
      </c>
      <c r="C218">
        <f t="shared" si="50"/>
        <v>0.26678128951902708</v>
      </c>
      <c r="D218">
        <f t="shared" si="49"/>
        <v>6.5351295929858486E-2</v>
      </c>
      <c r="E218" s="1">
        <f t="shared" si="43"/>
        <v>5.7815370540087094E-4</v>
      </c>
      <c r="K218">
        <f t="shared" si="48"/>
        <v>213.90445697933751</v>
      </c>
      <c r="L218" s="1">
        <v>7.0103999999999903E-2</v>
      </c>
      <c r="M218" s="1">
        <v>0.29082611651779899</v>
      </c>
      <c r="N218" s="1">
        <f t="shared" si="44"/>
        <v>2.258819597833879E-5</v>
      </c>
      <c r="O218" s="1">
        <f t="shared" si="45"/>
        <v>4.6269181918095178E-3</v>
      </c>
      <c r="P218" s="1">
        <f t="shared" si="46"/>
        <v>8.4084016740489792E-2</v>
      </c>
    </row>
    <row r="219" spans="1:16" x14ac:dyDescent="0.55000000000000004">
      <c r="A219">
        <f t="shared" si="47"/>
        <v>214.90445697933751</v>
      </c>
      <c r="C219">
        <f t="shared" si="50"/>
        <v>0.23109377014370897</v>
      </c>
      <c r="D219">
        <f t="shared" si="49"/>
        <v>9.8227248758874119E-2</v>
      </c>
      <c r="E219" s="1">
        <f t="shared" si="43"/>
        <v>3.5238216678698601E-5</v>
      </c>
      <c r="K219">
        <f t="shared" si="48"/>
        <v>214.90445697933751</v>
      </c>
      <c r="L219" s="1">
        <v>0.10134600000000001</v>
      </c>
      <c r="M219" s="1">
        <v>0.22515759151779999</v>
      </c>
      <c r="N219" s="1">
        <f t="shared" si="44"/>
        <v>9.7266093040242557E-6</v>
      </c>
      <c r="O219" s="1">
        <f t="shared" si="45"/>
        <v>9.8532332818205958E-3</v>
      </c>
      <c r="P219" s="1">
        <f t="shared" si="46"/>
        <v>5.0312246888409379E-2</v>
      </c>
    </row>
    <row r="220" spans="1:16" x14ac:dyDescent="0.55000000000000004">
      <c r="A220">
        <f t="shared" si="47"/>
        <v>215.90445697933751</v>
      </c>
      <c r="C220">
        <f t="shared" si="50"/>
        <v>0.13560190202534367</v>
      </c>
      <c r="D220">
        <f t="shared" si="49"/>
        <v>0.10570025304011654</v>
      </c>
      <c r="E220" s="1">
        <f t="shared" si="43"/>
        <v>4.9881348579931004E-4</v>
      </c>
      <c r="K220">
        <f t="shared" si="48"/>
        <v>215.90445697933751</v>
      </c>
      <c r="L220" s="1">
        <v>9.9314E-2</v>
      </c>
      <c r="M220" s="1">
        <v>0.113267769273</v>
      </c>
      <c r="N220" s="1">
        <f t="shared" si="44"/>
        <v>4.0784227892397791E-5</v>
      </c>
      <c r="O220" s="1">
        <f t="shared" si="45"/>
        <v>9.4539556291369474E-3</v>
      </c>
      <c r="P220" s="1">
        <f t="shared" si="46"/>
        <v>1.2636928552721758E-2</v>
      </c>
    </row>
    <row r="221" spans="1:16" x14ac:dyDescent="0.55000000000000004">
      <c r="A221">
        <f t="shared" si="47"/>
        <v>216.90445697933751</v>
      </c>
      <c r="C221">
        <f t="shared" si="50"/>
        <v>4.3102244288656874E-3</v>
      </c>
      <c r="D221">
        <f t="shared" si="49"/>
        <v>8.5772868603422064E-2</v>
      </c>
      <c r="E221" s="1">
        <f t="shared" si="43"/>
        <v>1.0698483311795276E-3</v>
      </c>
      <c r="K221">
        <f t="shared" si="48"/>
        <v>216.90445697933751</v>
      </c>
      <c r="L221" s="1">
        <v>7.0103999999999903E-2</v>
      </c>
      <c r="M221" s="1">
        <v>-2.8398311630999901E-2</v>
      </c>
      <c r="N221" s="1">
        <f t="shared" si="44"/>
        <v>2.4551344331130877E-4</v>
      </c>
      <c r="O221" s="1">
        <f t="shared" si="45"/>
        <v>4.6269181918095178E-3</v>
      </c>
      <c r="P221" s="1">
        <f t="shared" si="46"/>
        <v>8.5567873187779168E-4</v>
      </c>
    </row>
    <row r="222" spans="1:16" x14ac:dyDescent="0.55000000000000004">
      <c r="A222">
        <f t="shared" si="47"/>
        <v>217.90445697933751</v>
      </c>
      <c r="C222">
        <f t="shared" si="50"/>
        <v>-0.12969189257281169</v>
      </c>
      <c r="D222">
        <f t="shared" si="49"/>
        <v>4.3376499660087914E-2</v>
      </c>
      <c r="E222" s="1">
        <f t="shared" si="43"/>
        <v>1.5077595302725201E-3</v>
      </c>
      <c r="K222">
        <f t="shared" si="48"/>
        <v>217.90445697933751</v>
      </c>
      <c r="L222" s="1">
        <v>1.9557999999999999E-2</v>
      </c>
      <c r="M222" s="1">
        <v>-0.16852177192199999</v>
      </c>
      <c r="N222" s="1">
        <f t="shared" si="44"/>
        <v>5.6732092605760816E-4</v>
      </c>
      <c r="O222" s="1">
        <f t="shared" si="45"/>
        <v>3.0539148930382827E-4</v>
      </c>
      <c r="P222" s="1">
        <f t="shared" si="46"/>
        <v>2.8688042078031318E-2</v>
      </c>
    </row>
    <row r="223" spans="1:16" x14ac:dyDescent="0.55000000000000004">
      <c r="A223">
        <f t="shared" si="47"/>
        <v>218.90445697933751</v>
      </c>
      <c r="C223">
        <f t="shared" si="50"/>
        <v>-0.2325510393261474</v>
      </c>
      <c r="D223">
        <f t="shared" si="49"/>
        <v>-1.0864062326148359E-2</v>
      </c>
      <c r="E223" s="1">
        <f t="shared" si="43"/>
        <v>4.0219994003103388E-3</v>
      </c>
      <c r="K223">
        <f t="shared" si="48"/>
        <v>218.90445697933751</v>
      </c>
      <c r="L223" s="1">
        <v>-4.4704000000000001E-2</v>
      </c>
      <c r="M223" s="1">
        <v>-0.295970274581</v>
      </c>
      <c r="N223" s="1">
        <f t="shared" si="44"/>
        <v>1.1451413817701636E-3</v>
      </c>
      <c r="O223" s="1">
        <f t="shared" si="45"/>
        <v>2.188980895183512E-3</v>
      </c>
      <c r="P223" s="1">
        <f t="shared" si="46"/>
        <v>8.8104457146513951E-2</v>
      </c>
    </row>
    <row r="224" spans="1:16" x14ac:dyDescent="0.55000000000000004">
      <c r="A224">
        <f t="shared" si="47"/>
        <v>219.90445697933751</v>
      </c>
      <c r="C224">
        <f t="shared" si="50"/>
        <v>-0.27816679536359357</v>
      </c>
      <c r="D224">
        <f t="shared" si="49"/>
        <v>-6.3299329364006479E-2</v>
      </c>
      <c r="E224" s="1">
        <f t="shared" si="43"/>
        <v>1.0559797642084413E-2</v>
      </c>
      <c r="K224">
        <f t="shared" si="48"/>
        <v>219.90445697933751</v>
      </c>
      <c r="L224" s="1">
        <v>-9.6519999999999995E-2</v>
      </c>
      <c r="M224" s="1">
        <v>-0.3809276713918</v>
      </c>
      <c r="N224" s="1">
        <f t="shared" si="44"/>
        <v>1.1036129575051619E-3</v>
      </c>
      <c r="O224" s="1">
        <f t="shared" si="45"/>
        <v>9.7224620957505285E-3</v>
      </c>
      <c r="P224" s="1">
        <f t="shared" si="46"/>
        <v>0.1457569965834799</v>
      </c>
    </row>
    <row r="225" spans="1:16" x14ac:dyDescent="0.55000000000000004">
      <c r="A225">
        <f t="shared" si="47"/>
        <v>220.90445697933751</v>
      </c>
      <c r="C225">
        <f t="shared" si="50"/>
        <v>-0.2547640310652779</v>
      </c>
      <c r="D225">
        <f t="shared" si="49"/>
        <v>-0.10068642162661845</v>
      </c>
      <c r="E225" s="1">
        <f t="shared" si="43"/>
        <v>1.1141046350442843E-2</v>
      </c>
      <c r="K225">
        <f t="shared" si="48"/>
        <v>220.90445697933751</v>
      </c>
      <c r="L225" s="1">
        <v>-0.138429999999999</v>
      </c>
      <c r="M225" s="1">
        <v>-0.360315186200799</v>
      </c>
      <c r="N225" s="1">
        <f t="shared" si="44"/>
        <v>1.4245777084275198E-3</v>
      </c>
      <c r="O225" s="1">
        <f t="shared" si="45"/>
        <v>1.9743775609150041E-2</v>
      </c>
      <c r="P225" s="1">
        <f t="shared" si="46"/>
        <v>0.13044294642476739</v>
      </c>
    </row>
    <row r="226" spans="1:16" x14ac:dyDescent="0.55000000000000004">
      <c r="A226">
        <f t="shared" si="47"/>
        <v>221.90445697933751</v>
      </c>
      <c r="C226">
        <f t="shared" si="50"/>
        <v>-0.16786807689867314</v>
      </c>
      <c r="D226">
        <f t="shared" ref="D226:D241" si="51">($B$3*EXP(-D$4*((PI()/($B$1*$B$2)))^0.5)*SIN(2*PI()*$A226/$B$2-D$4*SQRT(PI()/($B$1*$B$2))))+($C$3*EXP(-D$4*((PI()/($B$1*$C$2)))^0.5)*SIN(2*PI()*$A226/$C$2-D$4*SQRT(PI()/($B$1*$C$2))))</f>
        <v>-0.11352058108771591</v>
      </c>
      <c r="E226" s="1">
        <f t="shared" si="43"/>
        <v>5.2675373579464582E-3</v>
      </c>
      <c r="K226">
        <f t="shared" si="48"/>
        <v>221.90445697933751</v>
      </c>
      <c r="L226" s="1">
        <v>-0.14909800000000001</v>
      </c>
      <c r="M226" s="1">
        <v>-0.24044587900059999</v>
      </c>
      <c r="N226" s="1">
        <f t="shared" si="44"/>
        <v>1.26575273646015E-3</v>
      </c>
      <c r="O226" s="1">
        <f t="shared" si="45"/>
        <v>2.2855557516561181E-2</v>
      </c>
      <c r="P226" s="1">
        <f t="shared" si="46"/>
        <v>5.8225474843523584E-2</v>
      </c>
    </row>
    <row r="227" spans="1:16" x14ac:dyDescent="0.55000000000000004">
      <c r="A227">
        <f t="shared" si="47"/>
        <v>222.90445697933751</v>
      </c>
      <c r="C227">
        <f t="shared" ref="C227:C242" si="52">($B$3*EXP(-C$4*((PI()/($B$1*$B$2)))^0.5)*SIN(2*PI()*$A227/$B$2-C$4*SQRT(PI()/($B$1*$B$2))))+($C$3*EXP(-C$4*((PI()/($B$1*$C$2)))^0.5)*SIN(2*PI()*$A227/$C$2-C$4*SQRT(PI()/($B$1*$C$2))))</f>
        <v>-3.8934231479720569E-2</v>
      </c>
      <c r="D227">
        <f t="shared" si="51"/>
        <v>-9.8429446571405274E-2</v>
      </c>
      <c r="E227" s="1">
        <f t="shared" si="43"/>
        <v>4.3374199038550025E-4</v>
      </c>
      <c r="K227">
        <f t="shared" si="48"/>
        <v>222.90445697933751</v>
      </c>
      <c r="L227" s="1">
        <v>-0.11988799999999999</v>
      </c>
      <c r="M227" s="1">
        <v>-5.9760704786199999E-2</v>
      </c>
      <c r="N227" s="1">
        <f t="shared" si="44"/>
        <v>4.6046951524785423E-4</v>
      </c>
      <c r="O227" s="1">
        <f t="shared" si="45"/>
        <v>1.4876814113888595E-2</v>
      </c>
      <c r="P227" s="1">
        <f t="shared" si="46"/>
        <v>3.6741030576236075E-3</v>
      </c>
    </row>
    <row r="228" spans="1:16" x14ac:dyDescent="0.55000000000000004">
      <c r="A228">
        <f t="shared" si="47"/>
        <v>223.90445697933751</v>
      </c>
      <c r="C228">
        <f t="shared" si="52"/>
        <v>0.10002488165420571</v>
      </c>
      <c r="D228">
        <f t="shared" si="51"/>
        <v>-5.9028076936658479E-2</v>
      </c>
      <c r="E228" s="1">
        <f t="shared" si="43"/>
        <v>1.6033662994056956E-4</v>
      </c>
      <c r="K228">
        <f t="shared" si="48"/>
        <v>223.90445697933751</v>
      </c>
      <c r="L228" s="1">
        <v>-6.0451999999999902E-2</v>
      </c>
      <c r="M228" s="1">
        <v>0.11268729177</v>
      </c>
      <c r="N228" s="1">
        <f t="shared" si="44"/>
        <v>2.0275568903156218E-6</v>
      </c>
      <c r="O228" s="1">
        <f t="shared" si="45"/>
        <v>3.9105694548852397E-3</v>
      </c>
      <c r="P228" s="1">
        <f t="shared" si="46"/>
        <v>1.2506757801560841E-2</v>
      </c>
    </row>
    <row r="229" spans="1:16" x14ac:dyDescent="0.55000000000000004">
      <c r="A229">
        <f t="shared" si="47"/>
        <v>224.90445697933751</v>
      </c>
      <c r="C229">
        <f t="shared" si="52"/>
        <v>0.21446484426866691</v>
      </c>
      <c r="D229">
        <f t="shared" si="51"/>
        <v>-5.0194563228514412E-3</v>
      </c>
      <c r="E229" s="1">
        <f t="shared" si="43"/>
        <v>7.1431674656534088E-3</v>
      </c>
      <c r="K229">
        <f t="shared" si="48"/>
        <v>224.90445697933751</v>
      </c>
      <c r="L229" s="1">
        <v>1.0413999999999901E-2</v>
      </c>
      <c r="M229" s="1">
        <v>0.29898210561600003</v>
      </c>
      <c r="N229" s="1">
        <f t="shared" si="44"/>
        <v>2.3819157406936004E-4</v>
      </c>
      <c r="O229" s="1">
        <f t="shared" si="45"/>
        <v>6.9413124227417925E-5</v>
      </c>
      <c r="P229" s="1">
        <f t="shared" si="46"/>
        <v>8.88805610394625E-2</v>
      </c>
    </row>
    <row r="230" spans="1:16" x14ac:dyDescent="0.55000000000000004">
      <c r="A230">
        <f t="shared" si="47"/>
        <v>225.90445697933751</v>
      </c>
      <c r="C230">
        <f t="shared" si="52"/>
        <v>0.2759718898874679</v>
      </c>
      <c r="D230">
        <f t="shared" si="51"/>
        <v>5.0233917127346976E-2</v>
      </c>
      <c r="E230" s="1">
        <f t="shared" si="43"/>
        <v>1.7239513494369151E-2</v>
      </c>
      <c r="K230">
        <f t="shared" si="48"/>
        <v>225.90445697933751</v>
      </c>
      <c r="L230" s="1">
        <v>7.6707999999999901E-2</v>
      </c>
      <c r="M230" s="1">
        <v>0.4072712177394</v>
      </c>
      <c r="N230" s="1">
        <f t="shared" si="44"/>
        <v>7.0087706394809501E-4</v>
      </c>
      <c r="O230" s="1">
        <f t="shared" si="45"/>
        <v>5.5689583710313677E-3</v>
      </c>
      <c r="P230" s="1">
        <f t="shared" si="46"/>
        <v>0.16517521890715084</v>
      </c>
    </row>
    <row r="231" spans="1:16" x14ac:dyDescent="0.55000000000000004">
      <c r="A231">
        <f t="shared" si="47"/>
        <v>226.90445697933751</v>
      </c>
      <c r="C231">
        <f t="shared" si="52"/>
        <v>0.26938619353101695</v>
      </c>
      <c r="D231">
        <f t="shared" si="51"/>
        <v>9.3057565100425996E-2</v>
      </c>
      <c r="E231" s="1">
        <f t="shared" si="43"/>
        <v>2.3934809530975151E-2</v>
      </c>
      <c r="K231">
        <f t="shared" si="48"/>
        <v>226.90445697933751</v>
      </c>
      <c r="L231" s="1">
        <v>0.12903200000000001</v>
      </c>
      <c r="M231" s="1">
        <v>0.42409498297420001</v>
      </c>
      <c r="N231" s="1">
        <f t="shared" si="44"/>
        <v>1.2941599663436887E-3</v>
      </c>
      <c r="O231" s="1">
        <f t="shared" si="45"/>
        <v>1.6116163847635277E-2</v>
      </c>
      <c r="P231" s="1">
        <f t="shared" si="46"/>
        <v>0.17913320463076898</v>
      </c>
    </row>
    <row r="232" spans="1:16" x14ac:dyDescent="0.55000000000000004">
      <c r="A232">
        <f t="shared" si="47"/>
        <v>227.90445697933751</v>
      </c>
      <c r="C232">
        <f t="shared" si="52"/>
        <v>0.19659667256809846</v>
      </c>
      <c r="D232">
        <f t="shared" si="51"/>
        <v>0.11289092673165919</v>
      </c>
      <c r="E232" s="1">
        <f t="shared" si="43"/>
        <v>1.0177405494706483E-2</v>
      </c>
      <c r="K232">
        <f t="shared" si="48"/>
        <v>227.90445697933751</v>
      </c>
      <c r="L232" s="1">
        <v>0.15722599999999901</v>
      </c>
      <c r="M232" s="1">
        <v>0.29747980046720002</v>
      </c>
      <c r="N232" s="1">
        <f t="shared" si="44"/>
        <v>1.9655987217090595E-3</v>
      </c>
      <c r="O232" s="1">
        <f t="shared" si="45"/>
        <v>2.4069491290620561E-2</v>
      </c>
      <c r="P232" s="1">
        <f t="shared" si="46"/>
        <v>8.7987058208100918E-2</v>
      </c>
    </row>
    <row r="233" spans="1:16" x14ac:dyDescent="0.55000000000000004">
      <c r="A233">
        <f t="shared" si="47"/>
        <v>228.90445697933751</v>
      </c>
      <c r="C233">
        <f t="shared" si="52"/>
        <v>7.6054358305915448E-2</v>
      </c>
      <c r="D233">
        <f t="shared" si="51"/>
        <v>0.10493116898299604</v>
      </c>
      <c r="E233" s="1">
        <f t="shared" si="43"/>
        <v>4.1747744681636736E-3</v>
      </c>
      <c r="K233">
        <f t="shared" si="48"/>
        <v>228.90445697933751</v>
      </c>
      <c r="L233" s="1">
        <v>0.14401800000000001</v>
      </c>
      <c r="M233" s="1">
        <v>0.14066685298119999</v>
      </c>
      <c r="N233" s="1">
        <f t="shared" si="44"/>
        <v>1.5277803589518236E-3</v>
      </c>
      <c r="O233" s="1">
        <f t="shared" si="45"/>
        <v>2.0145673076177172E-2</v>
      </c>
      <c r="P233" s="1">
        <f t="shared" si="46"/>
        <v>1.954772468932248E-2</v>
      </c>
    </row>
    <row r="234" spans="1:16" x14ac:dyDescent="0.55000000000000004">
      <c r="A234">
        <f t="shared" si="47"/>
        <v>229.90445697933751</v>
      </c>
      <c r="C234">
        <f t="shared" si="52"/>
        <v>-6.1872755628992457E-2</v>
      </c>
      <c r="D234">
        <f t="shared" si="51"/>
        <v>7.1330987996959083E-2</v>
      </c>
      <c r="E234" s="1">
        <f t="shared" si="43"/>
        <v>1.8743448182477957E-3</v>
      </c>
      <c r="K234">
        <f t="shared" si="48"/>
        <v>229.90445697933751</v>
      </c>
      <c r="L234" s="1">
        <v>9.3726000000000004E-2</v>
      </c>
      <c r="M234" s="1">
        <v>-1.85790514879999E-2</v>
      </c>
      <c r="N234" s="1">
        <f t="shared" si="44"/>
        <v>5.0153656261634687E-4</v>
      </c>
      <c r="O234" s="1">
        <f t="shared" si="45"/>
        <v>8.3985226442569207E-3</v>
      </c>
      <c r="P234" s="1">
        <f t="shared" si="46"/>
        <v>3.7763086541231755E-4</v>
      </c>
    </row>
    <row r="235" spans="1:16" x14ac:dyDescent="0.55000000000000004">
      <c r="A235">
        <f t="shared" si="47"/>
        <v>230.90445697933751</v>
      </c>
      <c r="C235">
        <f t="shared" si="52"/>
        <v>-0.18253555537774802</v>
      </c>
      <c r="D235">
        <f t="shared" si="51"/>
        <v>2.0649839769647141E-2</v>
      </c>
      <c r="E235" s="1">
        <f t="shared" si="43"/>
        <v>7.6667983230023254E-5</v>
      </c>
      <c r="K235">
        <f t="shared" si="48"/>
        <v>230.90445697933751</v>
      </c>
      <c r="L235" s="1">
        <v>2.7685999999999902E-2</v>
      </c>
      <c r="M235" s="1">
        <v>-0.19129158091619999</v>
      </c>
      <c r="N235" s="1">
        <f t="shared" si="44"/>
        <v>4.9507550787197818E-5</v>
      </c>
      <c r="O235" s="1">
        <f t="shared" si="45"/>
        <v>6.5553685203840876E-4</v>
      </c>
      <c r="P235" s="1">
        <f t="shared" si="46"/>
        <v>3.6919799436903787E-2</v>
      </c>
    </row>
    <row r="236" spans="1:16" x14ac:dyDescent="0.55000000000000004">
      <c r="A236">
        <f t="shared" si="47"/>
        <v>231.90445697933751</v>
      </c>
      <c r="C236">
        <f t="shared" si="52"/>
        <v>-0.2557111017331305</v>
      </c>
      <c r="D236">
        <f t="shared" si="51"/>
        <v>-3.4303087896354507E-2</v>
      </c>
      <c r="E236" s="1">
        <f t="shared" si="43"/>
        <v>2.8641011167474016E-3</v>
      </c>
      <c r="K236">
        <f t="shared" si="48"/>
        <v>231.90445697933751</v>
      </c>
      <c r="L236" s="1">
        <v>-3.2258000000000002E-2</v>
      </c>
      <c r="M236" s="1">
        <v>-0.309228399093399</v>
      </c>
      <c r="N236" s="1">
        <f t="shared" si="44"/>
        <v>4.1823845038156963E-6</v>
      </c>
      <c r="O236" s="1">
        <f t="shared" si="45"/>
        <v>1.1792731058708462E-3</v>
      </c>
      <c r="P236" s="1">
        <f t="shared" si="46"/>
        <v>9.615089278025446E-2</v>
      </c>
    </row>
    <row r="237" spans="1:16" x14ac:dyDescent="0.55000000000000004">
      <c r="A237">
        <f t="shared" si="47"/>
        <v>232.90445697933751</v>
      </c>
      <c r="C237">
        <f t="shared" si="52"/>
        <v>-0.26319308973822564</v>
      </c>
      <c r="D237">
        <f t="shared" si="51"/>
        <v>-7.9691757384991194E-2</v>
      </c>
      <c r="E237" s="1">
        <f t="shared" si="43"/>
        <v>9.3547303072665598E-3</v>
      </c>
      <c r="K237">
        <f t="shared" si="48"/>
        <v>232.90445697933751</v>
      </c>
      <c r="L237" s="1">
        <v>-8.8646000000000003E-2</v>
      </c>
      <c r="M237" s="1">
        <v>-0.35991294451099998</v>
      </c>
      <c r="N237" s="1">
        <f t="shared" si="44"/>
        <v>8.017846080843979E-5</v>
      </c>
      <c r="O237" s="1">
        <f t="shared" si="45"/>
        <v>8.2316690758996603E-3</v>
      </c>
      <c r="P237" s="1">
        <f t="shared" si="46"/>
        <v>0.13015255387694227</v>
      </c>
    </row>
    <row r="238" spans="1:16" x14ac:dyDescent="0.55000000000000004">
      <c r="A238">
        <f t="shared" si="47"/>
        <v>233.90445697933751</v>
      </c>
      <c r="C238">
        <f t="shared" si="52"/>
        <v>-0.20335809543942587</v>
      </c>
      <c r="D238">
        <f t="shared" si="51"/>
        <v>-0.10413185254709971</v>
      </c>
      <c r="E238" s="1">
        <f t="shared" si="43"/>
        <v>6.9544925195878619E-3</v>
      </c>
      <c r="K238">
        <f t="shared" si="48"/>
        <v>233.90445697933751</v>
      </c>
      <c r="L238" s="1">
        <v>-0.11963399999999901</v>
      </c>
      <c r="M238" s="1">
        <v>-0.28675169543119899</v>
      </c>
      <c r="N238" s="1">
        <f t="shared" si="44"/>
        <v>2.4031657565143212E-4</v>
      </c>
      <c r="O238" s="1">
        <f t="shared" si="45"/>
        <v>1.481491759247381E-2</v>
      </c>
      <c r="P238" s="1">
        <f t="shared" si="46"/>
        <v>8.2716849199360135E-2</v>
      </c>
    </row>
    <row r="239" spans="1:16" x14ac:dyDescent="0.55000000000000004">
      <c r="A239">
        <f t="shared" si="47"/>
        <v>234.90445697933751</v>
      </c>
      <c r="C239">
        <f t="shared" si="52"/>
        <v>-9.1560493435370441E-2</v>
      </c>
      <c r="D239">
        <f t="shared" si="51"/>
        <v>-0.10155073566860286</v>
      </c>
      <c r="E239" s="1">
        <f t="shared" si="43"/>
        <v>3.067332159626283E-3</v>
      </c>
      <c r="K239">
        <f t="shared" si="48"/>
        <v>234.90445697933751</v>
      </c>
      <c r="L239" s="1">
        <v>-0.11557000000000001</v>
      </c>
      <c r="M239" s="1">
        <v>-0.14694399422419999</v>
      </c>
      <c r="N239" s="1">
        <f t="shared" si="44"/>
        <v>1.9653977239358436E-4</v>
      </c>
      <c r="O239" s="1">
        <f t="shared" si="45"/>
        <v>1.3842121601841346E-2</v>
      </c>
      <c r="P239" s="1">
        <f t="shared" si="46"/>
        <v>2.1844151078720616E-2</v>
      </c>
    </row>
    <row r="240" spans="1:16" x14ac:dyDescent="0.55000000000000004">
      <c r="A240">
        <f t="shared" si="47"/>
        <v>235.90445697933751</v>
      </c>
      <c r="C240">
        <f t="shared" si="52"/>
        <v>4.3742539746798897E-2</v>
      </c>
      <c r="D240">
        <f t="shared" si="51"/>
        <v>-7.2710081827403919E-2</v>
      </c>
      <c r="E240" s="1">
        <f t="shared" si="43"/>
        <v>5.8259810731596062E-4</v>
      </c>
      <c r="K240">
        <f t="shared" si="48"/>
        <v>235.90445697933751</v>
      </c>
      <c r="L240" s="1">
        <v>-7.9501999999999906E-2</v>
      </c>
      <c r="M240" s="1">
        <v>1.9605470593399999E-2</v>
      </c>
      <c r="N240" s="1">
        <f t="shared" si="44"/>
        <v>4.6130152463239611E-5</v>
      </c>
      <c r="O240" s="1">
        <f t="shared" si="45"/>
        <v>6.6560381609760523E-3</v>
      </c>
      <c r="P240" s="1">
        <f t="shared" si="46"/>
        <v>3.5162983155494172E-4</v>
      </c>
    </row>
    <row r="241" spans="1:16" x14ac:dyDescent="0.55000000000000004">
      <c r="A241">
        <f t="shared" si="47"/>
        <v>236.90445697933751</v>
      </c>
      <c r="C241">
        <f t="shared" si="52"/>
        <v>0.16816124746336686</v>
      </c>
      <c r="D241">
        <f t="shared" si="51"/>
        <v>-2.500870116621072E-2</v>
      </c>
      <c r="E241" s="1">
        <f t="shared" si="43"/>
        <v>1.4063308964796031E-4</v>
      </c>
      <c r="K241">
        <f t="shared" si="48"/>
        <v>236.90445697933751</v>
      </c>
      <c r="L241" s="1">
        <v>-2.1336000000000001E-2</v>
      </c>
      <c r="M241" s="1">
        <v>0.18002012977359999</v>
      </c>
      <c r="N241" s="1">
        <f t="shared" si="44"/>
        <v>1.3488733856285576E-5</v>
      </c>
      <c r="O241" s="1">
        <f t="shared" si="45"/>
        <v>5.4842830104544498E-4</v>
      </c>
      <c r="P241" s="1">
        <f t="shared" si="46"/>
        <v>3.2100618454783354E-2</v>
      </c>
    </row>
    <row r="242" spans="1:16" x14ac:dyDescent="0.55000000000000004">
      <c r="A242">
        <f t="shared" si="47"/>
        <v>237.90445697933751</v>
      </c>
      <c r="C242">
        <f t="shared" si="52"/>
        <v>0.25003577867893523</v>
      </c>
      <c r="D242">
        <f t="shared" ref="D242:D257" si="53">($B$3*EXP(-D$4*((PI()/($B$1*$B$2)))^0.5)*SIN(2*PI()*$A242/$B$2-D$4*SQRT(PI()/($B$1*$B$2))))+($C$3*EXP(-D$4*((PI()/($B$1*$C$2)))^0.5)*SIN(2*PI()*$A242/$C$2-D$4*SQRT(PI()/($B$1*$C$2))))</f>
        <v>2.9384603098871278E-2</v>
      </c>
      <c r="E242" s="1">
        <f t="shared" si="43"/>
        <v>1.8976391083361649E-3</v>
      </c>
      <c r="K242">
        <f t="shared" si="48"/>
        <v>237.90445697933751</v>
      </c>
      <c r="L242" s="1">
        <v>3.1749999999999903E-2</v>
      </c>
      <c r="M242" s="1">
        <v>0.29359767841180001</v>
      </c>
      <c r="N242" s="1">
        <f t="shared" si="44"/>
        <v>5.5951024998689041E-6</v>
      </c>
      <c r="O242" s="1">
        <f t="shared" si="45"/>
        <v>8.8015782140570085E-4</v>
      </c>
      <c r="P242" s="1">
        <f t="shared" si="46"/>
        <v>8.5699051433315271E-2</v>
      </c>
    </row>
    <row r="243" spans="1:16" x14ac:dyDescent="0.55000000000000004">
      <c r="A243">
        <f t="shared" si="47"/>
        <v>238.90445697933751</v>
      </c>
      <c r="C243">
        <f t="shared" ref="C243:C258" si="54">($B$3*EXP(-C$4*((PI()/($B$1*$B$2)))^0.5)*SIN(2*PI()*$A243/$B$2-C$4*SQRT(PI()/($B$1*$B$2))))+($C$3*EXP(-C$4*((PI()/($B$1*$C$2)))^0.5)*SIN(2*PI()*$A243/$C$2-C$4*SQRT(PI()/($B$1*$C$2))))</f>
        <v>0.26841287371883038</v>
      </c>
      <c r="D243">
        <f t="shared" si="53"/>
        <v>7.6598498542051668E-2</v>
      </c>
      <c r="E243" s="1">
        <f t="shared" si="43"/>
        <v>1.444635172768349E-3</v>
      </c>
      <c r="K243">
        <f t="shared" si="48"/>
        <v>238.90445697933751</v>
      </c>
      <c r="L243" s="1">
        <v>8.4835999999999995E-2</v>
      </c>
      <c r="M243" s="1">
        <v>0.30642123033640001</v>
      </c>
      <c r="N243" s="1">
        <f t="shared" si="44"/>
        <v>6.7856430269700805E-5</v>
      </c>
      <c r="O243" s="1">
        <f t="shared" si="45"/>
        <v>6.8481341337659667E-3</v>
      </c>
      <c r="P243" s="1">
        <f t="shared" si="46"/>
        <v>9.337153076961964E-2</v>
      </c>
    </row>
    <row r="244" spans="1:16" x14ac:dyDescent="0.55000000000000004">
      <c r="A244">
        <f t="shared" si="47"/>
        <v>239.90445697933751</v>
      </c>
      <c r="C244">
        <f t="shared" si="54"/>
        <v>0.21833102774505009</v>
      </c>
      <c r="D244">
        <f t="shared" si="53"/>
        <v>0.10455552319815965</v>
      </c>
      <c r="E244" s="1">
        <f t="shared" si="43"/>
        <v>7.1819589276724474E-5</v>
      </c>
      <c r="K244">
        <f t="shared" si="48"/>
        <v>239.90445697933751</v>
      </c>
      <c r="L244" s="1">
        <v>0.10820399999999999</v>
      </c>
      <c r="M244" s="1">
        <v>0.20985638384239999</v>
      </c>
      <c r="N244" s="1">
        <f t="shared" si="44"/>
        <v>1.3311382973567128E-5</v>
      </c>
      <c r="O244" s="1">
        <f t="shared" si="45"/>
        <v>1.1261762979627899E-2</v>
      </c>
      <c r="P244" s="1">
        <f t="shared" si="46"/>
        <v>4.3682132231886245E-2</v>
      </c>
    </row>
    <row r="245" spans="1:16" x14ac:dyDescent="0.55000000000000004">
      <c r="A245">
        <f t="shared" si="47"/>
        <v>240.90445697933751</v>
      </c>
      <c r="C245">
        <f t="shared" si="54"/>
        <v>0.11208488308740489</v>
      </c>
      <c r="D245">
        <f t="shared" si="53"/>
        <v>0.10601818068639439</v>
      </c>
      <c r="E245" s="1">
        <f t="shared" si="43"/>
        <v>1.7197261429249206E-3</v>
      </c>
      <c r="K245">
        <f t="shared" si="48"/>
        <v>240.90445697933751</v>
      </c>
      <c r="L245" s="1">
        <v>9.8297999999999899E-2</v>
      </c>
      <c r="M245" s="1">
        <v>7.06153021524E-2</v>
      </c>
      <c r="N245" s="1">
        <f t="shared" si="44"/>
        <v>5.9601189830578496E-5</v>
      </c>
      <c r="O245" s="1">
        <f t="shared" si="45"/>
        <v>9.2574135707951047E-3</v>
      </c>
      <c r="P245" s="1">
        <f t="shared" si="46"/>
        <v>4.8666845990600026E-3</v>
      </c>
    </row>
    <row r="246" spans="1:16" x14ac:dyDescent="0.55000000000000004">
      <c r="A246">
        <f t="shared" si="47"/>
        <v>241.90445697933751</v>
      </c>
      <c r="C246">
        <f t="shared" si="54"/>
        <v>-2.3849807067641789E-2</v>
      </c>
      <c r="D246">
        <f t="shared" si="53"/>
        <v>8.0418634321276605E-2</v>
      </c>
      <c r="E246" s="1">
        <f t="shared" si="43"/>
        <v>2.3484385557943229E-3</v>
      </c>
      <c r="K246">
        <f t="shared" si="48"/>
        <v>241.90445697933751</v>
      </c>
      <c r="L246" s="1">
        <v>5.2069999999999998E-2</v>
      </c>
      <c r="M246" s="1">
        <v>-7.2310497898399897E-2</v>
      </c>
      <c r="N246" s="1">
        <f t="shared" si="44"/>
        <v>8.0364506788146203E-4</v>
      </c>
      <c r="O246" s="1">
        <f t="shared" si="45"/>
        <v>2.4987455482421697E-3</v>
      </c>
      <c r="P246" s="1">
        <f t="shared" si="46"/>
        <v>5.3529962209626549E-3</v>
      </c>
    </row>
    <row r="247" spans="1:16" x14ac:dyDescent="0.55000000000000004">
      <c r="A247">
        <f t="shared" si="47"/>
        <v>242.90445697933751</v>
      </c>
      <c r="C247">
        <f t="shared" si="54"/>
        <v>-0.15545857914740643</v>
      </c>
      <c r="D247">
        <f t="shared" si="53"/>
        <v>3.4011611744796506E-2</v>
      </c>
      <c r="E247" s="1">
        <f t="shared" si="43"/>
        <v>3.9380816952265208E-3</v>
      </c>
      <c r="K247">
        <f t="shared" si="48"/>
        <v>242.90445697933751</v>
      </c>
      <c r="L247" s="1">
        <v>-6.3499999999999798E-3</v>
      </c>
      <c r="M247" s="1">
        <v>-0.218212716024799</v>
      </c>
      <c r="N247" s="1">
        <f t="shared" si="44"/>
        <v>1.6290597026376937E-3</v>
      </c>
      <c r="O247" s="1">
        <f t="shared" si="45"/>
        <v>7.1107833587336671E-5</v>
      </c>
      <c r="P247" s="1">
        <f t="shared" si="46"/>
        <v>4.7990083751651307E-2</v>
      </c>
    </row>
    <row r="248" spans="1:16" x14ac:dyDescent="0.55000000000000004">
      <c r="A248">
        <f t="shared" si="47"/>
        <v>243.90445697933751</v>
      </c>
      <c r="C248">
        <f t="shared" si="54"/>
        <v>-0.2497292348900686</v>
      </c>
      <c r="D248">
        <f t="shared" si="53"/>
        <v>-2.1688427174349358E-2</v>
      </c>
      <c r="E248" s="1">
        <f t="shared" si="43"/>
        <v>7.4484764096130075E-3</v>
      </c>
      <c r="K248">
        <f t="shared" si="48"/>
        <v>243.90445697933751</v>
      </c>
      <c r="L248" s="1">
        <v>-6.7056000000000004E-2</v>
      </c>
      <c r="M248" s="1">
        <v>-0.33603379102480002</v>
      </c>
      <c r="N248" s="1">
        <f t="shared" si="44"/>
        <v>2.058216664090715E-3</v>
      </c>
      <c r="O248" s="1">
        <f t="shared" si="45"/>
        <v>4.7801385556634022E-3</v>
      </c>
      <c r="P248" s="1">
        <f t="shared" si="46"/>
        <v>0.1134931648799808</v>
      </c>
    </row>
    <row r="249" spans="1:16" x14ac:dyDescent="0.55000000000000004">
      <c r="A249">
        <f t="shared" si="47"/>
        <v>244.90445697933751</v>
      </c>
      <c r="C249">
        <f t="shared" si="54"/>
        <v>-0.28294525085324579</v>
      </c>
      <c r="D249">
        <f t="shared" si="53"/>
        <v>-7.279355052098091E-2</v>
      </c>
      <c r="E249" s="1">
        <f t="shared" si="43"/>
        <v>1.4849625671532458E-2</v>
      </c>
      <c r="K249">
        <f t="shared" si="48"/>
        <v>244.90445697933751</v>
      </c>
      <c r="L249" s="1">
        <v>-0.121158</v>
      </c>
      <c r="M249" s="1">
        <v>-0.40480429102479998</v>
      </c>
      <c r="N249" s="1">
        <f t="shared" si="44"/>
        <v>2.33911997340859E-3</v>
      </c>
      <c r="O249" s="1">
        <f t="shared" si="45"/>
        <v>1.5188232200961318E-2</v>
      </c>
      <c r="P249" s="1">
        <f t="shared" si="46"/>
        <v>0.16455838553829885</v>
      </c>
    </row>
    <row r="250" spans="1:16" x14ac:dyDescent="0.55000000000000004">
      <c r="A250">
        <f t="shared" si="47"/>
        <v>245.90445697933751</v>
      </c>
      <c r="C250">
        <f t="shared" si="54"/>
        <v>-0.24664747874929058</v>
      </c>
      <c r="D250">
        <f t="shared" si="53"/>
        <v>-0.10652704983810649</v>
      </c>
      <c r="E250" s="1">
        <f t="shared" si="43"/>
        <v>1.0347769890975834E-2</v>
      </c>
      <c r="K250">
        <f t="shared" si="48"/>
        <v>245.90445697933751</v>
      </c>
      <c r="L250" s="1">
        <v>-0.15316199999999999</v>
      </c>
      <c r="M250" s="1">
        <v>-0.34837146751780002</v>
      </c>
      <c r="N250" s="1">
        <f t="shared" si="44"/>
        <v>2.1748185766022913E-3</v>
      </c>
      <c r="O250" s="1">
        <f t="shared" si="45"/>
        <v>2.4100869091193886E-2</v>
      </c>
      <c r="P250" s="1">
        <f t="shared" si="46"/>
        <v>0.12195820028617289</v>
      </c>
    </row>
    <row r="251" spans="1:16" x14ac:dyDescent="0.55000000000000004">
      <c r="A251">
        <f t="shared" si="47"/>
        <v>246.90445697933751</v>
      </c>
      <c r="C251">
        <f t="shared" si="54"/>
        <v>-0.14976577266368021</v>
      </c>
      <c r="D251">
        <f t="shared" si="53"/>
        <v>-0.11443108043814304</v>
      </c>
      <c r="E251" s="1">
        <f t="shared" si="43"/>
        <v>3.0969088137344611E-3</v>
      </c>
      <c r="K251">
        <f t="shared" si="48"/>
        <v>246.90445697933751</v>
      </c>
      <c r="L251" s="1">
        <v>-0.153669999999999</v>
      </c>
      <c r="M251" s="1">
        <v>-0.20541564969619899</v>
      </c>
      <c r="N251" s="1">
        <f t="shared" si="44"/>
        <v>1.5396928083818025E-3</v>
      </c>
      <c r="O251" s="1">
        <f t="shared" si="45"/>
        <v>2.4258855614022665E-2</v>
      </c>
      <c r="P251" s="1">
        <f t="shared" si="46"/>
        <v>4.2547034381264677E-2</v>
      </c>
    </row>
    <row r="252" spans="1:16" x14ac:dyDescent="0.55000000000000004">
      <c r="A252">
        <f t="shared" si="47"/>
        <v>247.90445697933751</v>
      </c>
      <c r="C252">
        <f t="shared" si="54"/>
        <v>-1.6384531890334092E-2</v>
      </c>
      <c r="D252">
        <f t="shared" si="53"/>
        <v>-9.4491272845132465E-2</v>
      </c>
      <c r="E252" s="1">
        <f t="shared" si="43"/>
        <v>1.5407149131493148E-4</v>
      </c>
      <c r="K252">
        <f t="shared" si="48"/>
        <v>247.90445697933751</v>
      </c>
      <c r="L252" s="1">
        <v>-0.108712</v>
      </c>
      <c r="M252" s="1">
        <v>-3.9719781113999797E-3</v>
      </c>
      <c r="N252" s="1">
        <f t="shared" si="44"/>
        <v>2.0222908081318698E-4</v>
      </c>
      <c r="O252" s="1">
        <f t="shared" si="45"/>
        <v>1.2275431443648652E-2</v>
      </c>
      <c r="P252" s="1">
        <f t="shared" si="46"/>
        <v>2.3286929604150815E-5</v>
      </c>
    </row>
    <row r="253" spans="1:16" x14ac:dyDescent="0.55000000000000004">
      <c r="A253">
        <f t="shared" si="47"/>
        <v>248.90445697933751</v>
      </c>
      <c r="C253">
        <f t="shared" si="54"/>
        <v>0.12029677359529498</v>
      </c>
      <c r="D253">
        <f t="shared" si="53"/>
        <v>-5.1644407844435698E-2</v>
      </c>
      <c r="E253" s="1">
        <f t="shared" si="43"/>
        <v>4.6130361442573674E-3</v>
      </c>
      <c r="K253">
        <f t="shared" si="48"/>
        <v>248.90445697933751</v>
      </c>
      <c r="L253" s="1">
        <v>-4.5465999999999902E-2</v>
      </c>
      <c r="M253" s="1">
        <v>0.18821610916520001</v>
      </c>
      <c r="N253" s="1">
        <f t="shared" si="44"/>
        <v>3.8172723492185778E-5</v>
      </c>
      <c r="O253" s="1">
        <f t="shared" si="45"/>
        <v>2.2608642354271353E-3</v>
      </c>
      <c r="P253" s="1">
        <f t="shared" si="46"/>
        <v>3.5104681672145033E-2</v>
      </c>
    </row>
    <row r="254" spans="1:16" x14ac:dyDescent="0.55000000000000004">
      <c r="A254">
        <f t="shared" si="47"/>
        <v>249.90445697933751</v>
      </c>
      <c r="C254">
        <f t="shared" si="54"/>
        <v>0.22629093226629465</v>
      </c>
      <c r="D254">
        <f t="shared" si="53"/>
        <v>3.4585066750236668E-3</v>
      </c>
      <c r="E254" s="1">
        <f t="shared" si="43"/>
        <v>1.5329655002949272E-2</v>
      </c>
      <c r="K254">
        <f t="shared" si="48"/>
        <v>249.90445697933751</v>
      </c>
      <c r="L254" s="1">
        <v>3.1241999999999999E-2</v>
      </c>
      <c r="M254" s="1">
        <v>0.35010391624999998</v>
      </c>
      <c r="N254" s="1">
        <f t="shared" si="44"/>
        <v>7.7192250133900446E-4</v>
      </c>
      <c r="O254" s="1">
        <f t="shared" si="45"/>
        <v>8.5027375223479488E-4</v>
      </c>
      <c r="P254" s="1">
        <f t="shared" si="46"/>
        <v>0.12197573089357944</v>
      </c>
    </row>
    <row r="255" spans="1:16" x14ac:dyDescent="0.55000000000000004">
      <c r="A255">
        <f t="shared" si="47"/>
        <v>250.90445697933751</v>
      </c>
      <c r="C255">
        <f t="shared" si="54"/>
        <v>0.27534617639659653</v>
      </c>
      <c r="D255">
        <f t="shared" si="53"/>
        <v>5.7123085403513782E-2</v>
      </c>
      <c r="E255" s="1">
        <f t="shared" si="43"/>
        <v>3.773176754845961E-2</v>
      </c>
      <c r="K255">
        <f t="shared" si="48"/>
        <v>250.90445697933751</v>
      </c>
      <c r="L255" s="1">
        <v>0.103377999999999</v>
      </c>
      <c r="M255" s="1">
        <v>0.46959284315939998</v>
      </c>
      <c r="N255" s="1">
        <f t="shared" si="44"/>
        <v>2.1395171243281412E-3</v>
      </c>
      <c r="O255" s="1">
        <f t="shared" si="45"/>
        <v>1.0260768982504038E-2</v>
      </c>
      <c r="P255" s="1">
        <f t="shared" si="46"/>
        <v>0.21971640760624248</v>
      </c>
    </row>
    <row r="256" spans="1:16" x14ac:dyDescent="0.55000000000000004">
      <c r="A256">
        <f t="shared" si="47"/>
        <v>251.90445697933751</v>
      </c>
      <c r="C256">
        <f t="shared" si="54"/>
        <v>0.25552411039156753</v>
      </c>
      <c r="D256">
        <f t="shared" si="53"/>
        <v>9.6045405142144366E-2</v>
      </c>
      <c r="E256" s="1">
        <f t="shared" si="43"/>
        <v>3.4220339586578774E-2</v>
      </c>
      <c r="K256">
        <f t="shared" si="48"/>
        <v>251.90445697933751</v>
      </c>
      <c r="L256" s="1">
        <v>0.15468599999999999</v>
      </c>
      <c r="M256" s="1">
        <v>0.44051151425079998</v>
      </c>
      <c r="N256" s="1">
        <f t="shared" si="44"/>
        <v>3.4387193652831633E-3</v>
      </c>
      <c r="O256" s="1">
        <f t="shared" si="45"/>
        <v>2.3287814144766307E-2</v>
      </c>
      <c r="P256" s="1">
        <f t="shared" si="46"/>
        <v>0.19329901546411768</v>
      </c>
    </row>
    <row r="257" spans="1:16" x14ac:dyDescent="0.55000000000000004">
      <c r="A257">
        <f t="shared" si="47"/>
        <v>252.90445697933751</v>
      </c>
      <c r="C257">
        <f t="shared" si="54"/>
        <v>0.17218021285319088</v>
      </c>
      <c r="D257">
        <f t="shared" si="53"/>
        <v>0.11064623755109</v>
      </c>
      <c r="E257" s="1">
        <f t="shared" si="43"/>
        <v>1.599096013582588E-2</v>
      </c>
      <c r="K257">
        <f t="shared" si="48"/>
        <v>252.90445697933751</v>
      </c>
      <c r="L257" s="1">
        <v>0.18110200000000001</v>
      </c>
      <c r="M257" s="1">
        <v>0.2986355810106</v>
      </c>
      <c r="N257" s="1">
        <f t="shared" si="44"/>
        <v>4.9640144622572378E-3</v>
      </c>
      <c r="O257" s="1">
        <f t="shared" si="45"/>
        <v>3.2047964877653719E-2</v>
      </c>
      <c r="P257" s="1">
        <f t="shared" si="46"/>
        <v>8.8674063445327841E-2</v>
      </c>
    </row>
    <row r="258" spans="1:16" x14ac:dyDescent="0.55000000000000004">
      <c r="A258">
        <f t="shared" si="47"/>
        <v>253.90445697933751</v>
      </c>
      <c r="C258">
        <f t="shared" si="54"/>
        <v>4.6598861020223627E-2</v>
      </c>
      <c r="D258">
        <f t="shared" ref="D258:D273" si="55">($B$3*EXP(-D$4*((PI()/($B$1*$B$2)))^0.5)*SIN(2*PI()*$A258/$B$2-D$4*SQRT(PI()/($B$1*$B$2))))+($C$3*EXP(-D$4*((PI()/($B$1*$C$2)))^0.5)*SIN(2*PI()*$A258/$C$2-D$4*SQRT(PI()/($B$1*$C$2))))</f>
        <v>9.7468186887327002E-2</v>
      </c>
      <c r="E258" s="1">
        <f t="shared" si="43"/>
        <v>7.8846476435776493E-3</v>
      </c>
      <c r="K258">
        <f t="shared" si="48"/>
        <v>253.90445697933751</v>
      </c>
      <c r="L258" s="1">
        <v>0.15062200000000001</v>
      </c>
      <c r="M258" s="1">
        <v>0.13539439944180001</v>
      </c>
      <c r="N258" s="1">
        <f t="shared" si="44"/>
        <v>2.8253278484169685E-3</v>
      </c>
      <c r="O258" s="1">
        <f t="shared" si="45"/>
        <v>2.206396936739902E-2</v>
      </c>
      <c r="P258" s="1">
        <f t="shared" si="46"/>
        <v>1.8101206487249732E-2</v>
      </c>
    </row>
    <row r="259" spans="1:16" x14ac:dyDescent="0.55000000000000004">
      <c r="A259">
        <f t="shared" si="47"/>
        <v>254.90445697933751</v>
      </c>
      <c r="C259">
        <f t="shared" ref="C259:C274" si="56">($B$3*EXP(-C$4*((PI()/($B$1*$B$2)))^0.5)*SIN(2*PI()*$A259/$B$2-C$4*SQRT(PI()/($B$1*$B$2))))+($C$3*EXP(-C$4*((PI()/($B$1*$C$2)))^0.5)*SIN(2*PI()*$A259/$C$2-C$4*SQRT(PI()/($B$1*$C$2))))</f>
        <v>-8.9373106332073446E-2</v>
      </c>
      <c r="D259">
        <f t="shared" si="55"/>
        <v>6.0033807175461786E-2</v>
      </c>
      <c r="E259" s="1">
        <f t="shared" si="43"/>
        <v>2.7699343625429414E-3</v>
      </c>
      <c r="K259">
        <f t="shared" si="48"/>
        <v>254.90445697933751</v>
      </c>
      <c r="L259" s="1">
        <v>9.4741999999999896E-2</v>
      </c>
      <c r="M259" s="1">
        <v>-3.6742940433199998E-2</v>
      </c>
      <c r="N259" s="1">
        <f t="shared" si="44"/>
        <v>1.2046586491453188E-3</v>
      </c>
      <c r="O259" s="1">
        <f t="shared" si="45"/>
        <v>8.5857743985987243E-3</v>
      </c>
      <c r="P259" s="1">
        <f t="shared" si="46"/>
        <v>1.4135055049072172E-3</v>
      </c>
    </row>
    <row r="260" spans="1:16" x14ac:dyDescent="0.55000000000000004">
      <c r="A260">
        <f t="shared" si="47"/>
        <v>255.90445697933751</v>
      </c>
      <c r="C260">
        <f t="shared" si="56"/>
        <v>-0.20134471182885094</v>
      </c>
      <c r="D260">
        <f t="shared" si="55"/>
        <v>7.9495857351707284E-3</v>
      </c>
      <c r="E260" s="1">
        <f t="shared" si="43"/>
        <v>7.0028638535816264E-4</v>
      </c>
      <c r="K260">
        <f t="shared" si="48"/>
        <v>255.90445697933751</v>
      </c>
      <c r="L260" s="1">
        <v>2.0827999999999899E-2</v>
      </c>
      <c r="M260" s="1">
        <v>-0.22780763656059899</v>
      </c>
      <c r="N260" s="1">
        <f t="shared" si="44"/>
        <v>1.6585355397655545E-4</v>
      </c>
      <c r="O260" s="1">
        <f t="shared" si="45"/>
        <v>3.513920422311035E-4</v>
      </c>
      <c r="P260" s="1">
        <f t="shared" si="46"/>
        <v>5.2285995482920358E-2</v>
      </c>
    </row>
    <row r="261" spans="1:16" x14ac:dyDescent="0.55000000000000004">
      <c r="A261">
        <f t="shared" si="47"/>
        <v>256.90445697933751</v>
      </c>
      <c r="C261">
        <f t="shared" si="56"/>
        <v>-0.26103513440618653</v>
      </c>
      <c r="D261">
        <f t="shared" si="55"/>
        <v>-4.5518473079039536E-2</v>
      </c>
      <c r="E261" s="1">
        <f t="shared" si="43"/>
        <v>3.9052603587405739E-3</v>
      </c>
      <c r="K261">
        <f t="shared" si="48"/>
        <v>256.90445697933751</v>
      </c>
      <c r="L261" s="1">
        <v>-5.2324000000000002E-2</v>
      </c>
      <c r="M261" s="1">
        <v>-0.3235272167746</v>
      </c>
      <c r="N261" s="1">
        <f t="shared" si="44"/>
        <v>4.631519667191765E-5</v>
      </c>
      <c r="O261" s="1">
        <f t="shared" si="45"/>
        <v>2.9600722576198384E-3</v>
      </c>
      <c r="P261" s="1">
        <f t="shared" si="46"/>
        <v>0.10522296305957179</v>
      </c>
    </row>
    <row r="262" spans="1:16" x14ac:dyDescent="0.55000000000000004">
      <c r="A262">
        <f t="shared" si="47"/>
        <v>257.90445697933751</v>
      </c>
      <c r="C262">
        <f t="shared" si="56"/>
        <v>-0.2533884034934189</v>
      </c>
      <c r="D262">
        <f t="shared" si="55"/>
        <v>-8.6787842613137864E-2</v>
      </c>
      <c r="E262" s="1">
        <f t="shared" ref="E262:E313" si="57">(M262-C262)^2</f>
        <v>1.6315481220331569E-2</v>
      </c>
      <c r="K262">
        <f t="shared" si="48"/>
        <v>257.90445697933751</v>
      </c>
      <c r="L262" s="1">
        <v>-0.10058400000000001</v>
      </c>
      <c r="M262" s="1">
        <v>-0.38112047159039902</v>
      </c>
      <c r="N262" s="1">
        <f t="shared" si="44"/>
        <v>1.9033395864307087E-4</v>
      </c>
      <c r="O262" s="1">
        <f t="shared" si="45"/>
        <v>1.0540419686383239E-2</v>
      </c>
      <c r="P262" s="1">
        <f t="shared" si="46"/>
        <v>0.14590424879427397</v>
      </c>
    </row>
    <row r="263" spans="1:16" x14ac:dyDescent="0.55000000000000004">
      <c r="A263">
        <f t="shared" si="47"/>
        <v>258.90445697933751</v>
      </c>
      <c r="C263">
        <f t="shared" si="56"/>
        <v>-0.18036005700288413</v>
      </c>
      <c r="D263">
        <f t="shared" si="55"/>
        <v>-0.10538042549035832</v>
      </c>
      <c r="E263" s="1">
        <f t="shared" si="57"/>
        <v>1.2128976929781368E-2</v>
      </c>
      <c r="K263">
        <f t="shared" si="48"/>
        <v>258.90445697933751</v>
      </c>
      <c r="L263" s="1">
        <v>-0.12903200000000001</v>
      </c>
      <c r="M263" s="1">
        <v>-0.29049169155799898</v>
      </c>
      <c r="N263" s="1">
        <f t="shared" ref="N263:N313" si="58">(L263-D263)^2</f>
        <v>5.5939697678513225E-4</v>
      </c>
      <c r="O263" s="1">
        <f t="shared" ref="O263:O313" si="59">(L263-$J$1)^2</f>
        <v>1.7191024196812191E-2</v>
      </c>
      <c r="P263" s="1">
        <f t="shared" ref="P263:P313" si="60">(M263-$J$2)^2</f>
        <v>8.4882122714588518E-2</v>
      </c>
    </row>
    <row r="264" spans="1:16" x14ac:dyDescent="0.55000000000000004">
      <c r="A264">
        <f t="shared" si="47"/>
        <v>259.90445697933751</v>
      </c>
      <c r="C264">
        <f t="shared" si="56"/>
        <v>-6.0423954888129371E-2</v>
      </c>
      <c r="D264">
        <f t="shared" si="55"/>
        <v>-9.656132925047721E-2</v>
      </c>
      <c r="E264" s="1">
        <f t="shared" si="57"/>
        <v>4.7714952329884919E-3</v>
      </c>
      <c r="K264">
        <f t="shared" si="48"/>
        <v>259.90445697933751</v>
      </c>
      <c r="L264" s="1">
        <v>-0.12141199999999901</v>
      </c>
      <c r="M264" s="1">
        <v>-0.12949996543440001</v>
      </c>
      <c r="N264" s="1">
        <f t="shared" si="58"/>
        <v>6.1755583670113827E-4</v>
      </c>
      <c r="O264" s="1">
        <f t="shared" si="59"/>
        <v>1.5250902914375617E-2</v>
      </c>
      <c r="P264" s="1">
        <f t="shared" si="60"/>
        <v>1.6992071619141572E-2</v>
      </c>
    </row>
    <row r="265" spans="1:16" x14ac:dyDescent="0.55000000000000004">
      <c r="A265">
        <f t="shared" si="47"/>
        <v>260.90445697933751</v>
      </c>
      <c r="C265">
        <f t="shared" si="56"/>
        <v>7.6076716084679447E-2</v>
      </c>
      <c r="D265">
        <f t="shared" si="55"/>
        <v>-6.2532010738218485E-2</v>
      </c>
      <c r="E265" s="1">
        <f t="shared" si="57"/>
        <v>3.2205017643910507E-4</v>
      </c>
      <c r="K265">
        <f t="shared" si="48"/>
        <v>260.90445697933751</v>
      </c>
      <c r="L265" s="1">
        <v>-7.3405999999999902E-2</v>
      </c>
      <c r="M265" s="1">
        <v>5.8130959582399999E-2</v>
      </c>
      <c r="N265" s="1">
        <f t="shared" si="58"/>
        <v>1.1824364246533756E-4</v>
      </c>
      <c r="O265" s="1">
        <f t="shared" si="59"/>
        <v>5.6985205910269924E-3</v>
      </c>
      <c r="P265" s="1">
        <f t="shared" si="60"/>
        <v>3.2806873095181373E-3</v>
      </c>
    </row>
    <row r="266" spans="1:16" x14ac:dyDescent="0.55000000000000004">
      <c r="A266">
        <f t="shared" si="47"/>
        <v>261.90445697933751</v>
      </c>
      <c r="C266">
        <f t="shared" si="56"/>
        <v>0.19456554405012444</v>
      </c>
      <c r="D266">
        <f t="shared" si="55"/>
        <v>-1.1877765712895505E-2</v>
      </c>
      <c r="E266" s="1">
        <f t="shared" si="57"/>
        <v>4.2281710353595366E-4</v>
      </c>
      <c r="K266">
        <f t="shared" si="48"/>
        <v>261.90445697933751</v>
      </c>
      <c r="L266" s="1">
        <v>-1.49859999999999E-2</v>
      </c>
      <c r="M266" s="1">
        <v>0.215128061005399</v>
      </c>
      <c r="N266" s="1">
        <f t="shared" si="58"/>
        <v>9.6611203835313697E-6</v>
      </c>
      <c r="O266" s="1">
        <f t="shared" si="59"/>
        <v>2.9133526568183655E-4</v>
      </c>
      <c r="P266" s="1">
        <f t="shared" si="60"/>
        <v>4.5913512424610621E-2</v>
      </c>
    </row>
    <row r="267" spans="1:16" x14ac:dyDescent="0.55000000000000004">
      <c r="A267">
        <f t="shared" si="47"/>
        <v>262.90445697933751</v>
      </c>
      <c r="C267">
        <f t="shared" si="56"/>
        <v>0.26493646667042697</v>
      </c>
      <c r="D267">
        <f t="shared" si="55"/>
        <v>4.2591617621932296E-2</v>
      </c>
      <c r="E267" s="1">
        <f t="shared" si="57"/>
        <v>2.7951551021405284E-3</v>
      </c>
      <c r="K267">
        <f t="shared" si="48"/>
        <v>262.90445697933751</v>
      </c>
      <c r="L267" s="1">
        <v>5.2831999999999997E-2</v>
      </c>
      <c r="M267" s="1">
        <v>0.31780569308939899</v>
      </c>
      <c r="N267" s="1">
        <f t="shared" si="58"/>
        <v>1.0486543124903951E-4</v>
      </c>
      <c r="O267" s="1">
        <f t="shared" si="59"/>
        <v>2.5755070719985372E-3</v>
      </c>
      <c r="P267" s="1">
        <f t="shared" si="60"/>
        <v>0.10045858166239975</v>
      </c>
    </row>
    <row r="268" spans="1:16" x14ac:dyDescent="0.55000000000000004">
      <c r="A268">
        <f t="shared" ref="A268:A313" si="61">K268</f>
        <v>263.90445697933751</v>
      </c>
      <c r="C268">
        <f t="shared" si="56"/>
        <v>0.26913672468745586</v>
      </c>
      <c r="D268">
        <f t="shared" si="55"/>
        <v>8.7065266331234056E-2</v>
      </c>
      <c r="E268" s="1">
        <f t="shared" si="57"/>
        <v>9.6238423903160185E-4</v>
      </c>
      <c r="K268">
        <f t="shared" si="48"/>
        <v>263.90445697933751</v>
      </c>
      <c r="L268" s="1">
        <v>9.4233999999999998E-2</v>
      </c>
      <c r="M268" s="1">
        <v>0.3001590430894</v>
      </c>
      <c r="N268" s="1">
        <f t="shared" si="58"/>
        <v>5.1390742413698404E-5</v>
      </c>
      <c r="O268" s="1">
        <f t="shared" si="59"/>
        <v>8.4918904574278319E-3</v>
      </c>
      <c r="P268" s="1">
        <f t="shared" si="60"/>
        <v>8.9583703264631526E-2</v>
      </c>
    </row>
    <row r="269" spans="1:16" x14ac:dyDescent="0.55000000000000004">
      <c r="A269">
        <f t="shared" si="61"/>
        <v>264.90445697933751</v>
      </c>
      <c r="C269">
        <f t="shared" si="56"/>
        <v>0.20572258987011779</v>
      </c>
      <c r="D269">
        <f t="shared" si="55"/>
        <v>0.11020837583629843</v>
      </c>
      <c r="E269" s="1">
        <f t="shared" si="57"/>
        <v>1.4633595890036627E-4</v>
      </c>
      <c r="K269">
        <f t="shared" ref="K269:K313" si="62">K268+1</f>
        <v>264.90445697933751</v>
      </c>
      <c r="L269" s="1">
        <v>0.11810999999999899</v>
      </c>
      <c r="M269" s="1">
        <v>0.19362564980659899</v>
      </c>
      <c r="N269" s="1">
        <f t="shared" si="58"/>
        <v>6.2435664424376623E-5</v>
      </c>
      <c r="O269" s="1">
        <f t="shared" si="59"/>
        <v>1.3462370060460443E-2</v>
      </c>
      <c r="P269" s="1">
        <f t="shared" si="60"/>
        <v>3.7161034204819615E-2</v>
      </c>
    </row>
    <row r="270" spans="1:16" x14ac:dyDescent="0.55000000000000004">
      <c r="A270">
        <f t="shared" si="61"/>
        <v>265.90445697933751</v>
      </c>
      <c r="C270">
        <f t="shared" si="56"/>
        <v>9.0241965376067865E-2</v>
      </c>
      <c r="D270">
        <f t="shared" si="55"/>
        <v>0.10601891139715321</v>
      </c>
      <c r="E270" s="1">
        <f t="shared" si="57"/>
        <v>1.1772808969893551E-3</v>
      </c>
      <c r="K270">
        <f t="shared" si="62"/>
        <v>265.90445697933751</v>
      </c>
      <c r="L270" s="1">
        <v>9.0677999999999995E-2</v>
      </c>
      <c r="M270" s="1">
        <v>5.5930438202399901E-2</v>
      </c>
      <c r="N270" s="1">
        <f t="shared" si="58"/>
        <v>2.353435624953053E-4</v>
      </c>
      <c r="O270" s="1">
        <f t="shared" si="59"/>
        <v>7.8491544532314494E-3</v>
      </c>
      <c r="P270" s="1">
        <f t="shared" si="60"/>
        <v>3.03344982599172E-3</v>
      </c>
    </row>
    <row r="271" spans="1:16" x14ac:dyDescent="0.55000000000000004">
      <c r="A271">
        <f t="shared" si="61"/>
        <v>266.90445697933751</v>
      </c>
      <c r="C271">
        <f t="shared" si="56"/>
        <v>-4.8653303145746549E-2</v>
      </c>
      <c r="D271">
        <f t="shared" si="55"/>
        <v>7.5345500061071963E-2</v>
      </c>
      <c r="E271" s="1">
        <f t="shared" si="57"/>
        <v>1.7706412403323565E-3</v>
      </c>
      <c r="K271">
        <f t="shared" si="62"/>
        <v>266.90445697933751</v>
      </c>
      <c r="L271" s="1">
        <v>4.2164E-2</v>
      </c>
      <c r="M271" s="1">
        <v>-9.0732291255399999E-2</v>
      </c>
      <c r="N271" s="1">
        <f t="shared" si="58"/>
        <v>1.1010119463029187E-3</v>
      </c>
      <c r="O271" s="1">
        <f t="shared" si="59"/>
        <v>1.606522947409394E-3</v>
      </c>
      <c r="P271" s="1">
        <f t="shared" si="60"/>
        <v>8.3879892462996701E-3</v>
      </c>
    </row>
    <row r="272" spans="1:16" x14ac:dyDescent="0.55000000000000004">
      <c r="A272">
        <f t="shared" si="61"/>
        <v>267.90445697933751</v>
      </c>
      <c r="C272">
        <f t="shared" si="56"/>
        <v>-0.17638935707392522</v>
      </c>
      <c r="D272">
        <f t="shared" si="55"/>
        <v>2.5684553488960024E-2</v>
      </c>
      <c r="E272" s="1">
        <f t="shared" si="57"/>
        <v>6.7096047525558762E-3</v>
      </c>
      <c r="K272">
        <f t="shared" si="62"/>
        <v>267.90445697933751</v>
      </c>
      <c r="L272" s="1">
        <v>-1.8796E-2</v>
      </c>
      <c r="M272" s="1">
        <v>-0.25830153414520002</v>
      </c>
      <c r="N272" s="1">
        <f t="shared" si="58"/>
        <v>1.9785196386842337E-3</v>
      </c>
      <c r="O272" s="1">
        <f t="shared" si="59"/>
        <v>4.3591368690000298E-4</v>
      </c>
      <c r="P272" s="1">
        <f t="shared" si="60"/>
        <v>6.7161422515842298E-2</v>
      </c>
    </row>
    <row r="273" spans="1:16" x14ac:dyDescent="0.55000000000000004">
      <c r="A273">
        <f t="shared" si="61"/>
        <v>268.90445697933751</v>
      </c>
      <c r="C273">
        <f t="shared" si="56"/>
        <v>-0.26114248619322977</v>
      </c>
      <c r="D273">
        <f t="shared" si="55"/>
        <v>-3.0692920587812814E-2</v>
      </c>
      <c r="E273" s="1">
        <f t="shared" si="57"/>
        <v>1.1199297574155E-2</v>
      </c>
      <c r="K273">
        <f t="shared" si="62"/>
        <v>268.90445697933751</v>
      </c>
      <c r="L273" s="1">
        <v>-8.0009999999999901E-2</v>
      </c>
      <c r="M273" s="1">
        <v>-0.36696921993359899</v>
      </c>
      <c r="N273" s="1">
        <f t="shared" si="58"/>
        <v>2.4321743217479677E-3</v>
      </c>
      <c r="O273" s="1">
        <f t="shared" si="59"/>
        <v>6.7391861238051401E-3</v>
      </c>
      <c r="P273" s="1">
        <f t="shared" si="60"/>
        <v>0.13529368216329751</v>
      </c>
    </row>
    <row r="274" spans="1:16" x14ac:dyDescent="0.55000000000000004">
      <c r="A274">
        <f t="shared" si="61"/>
        <v>269.90445697933751</v>
      </c>
      <c r="C274">
        <f t="shared" si="56"/>
        <v>-0.28182288950329065</v>
      </c>
      <c r="D274">
        <f t="shared" ref="D274:D289" si="63">($B$3*EXP(-D$4*((PI()/($B$1*$B$2)))^0.5)*SIN(2*PI()*$A274/$B$2-D$4*SQRT(PI()/($B$1*$B$2))))+($C$3*EXP(-D$4*((PI()/($B$1*$C$2)))^0.5)*SIN(2*PI()*$A274/$C$2-D$4*SQRT(PI()/($B$1*$C$2))))</f>
        <v>-7.9814597320582298E-2</v>
      </c>
      <c r="E274" s="1">
        <f t="shared" si="57"/>
        <v>2.252994252250827E-2</v>
      </c>
      <c r="K274">
        <f t="shared" si="62"/>
        <v>269.90445697933751</v>
      </c>
      <c r="L274" s="1">
        <v>-0.13106400000000001</v>
      </c>
      <c r="M274" s="1">
        <v>-0.43192266472800001</v>
      </c>
      <c r="N274" s="1">
        <f t="shared" si="58"/>
        <v>2.6265012749971078E-3</v>
      </c>
      <c r="O274" s="1">
        <f t="shared" si="59"/>
        <v>1.7728002736128547E-2</v>
      </c>
      <c r="P274" s="1">
        <f t="shared" si="60"/>
        <v>0.18729536037657327</v>
      </c>
    </row>
    <row r="275" spans="1:16" x14ac:dyDescent="0.55000000000000004">
      <c r="A275">
        <f t="shared" si="61"/>
        <v>270.90445697933751</v>
      </c>
      <c r="C275">
        <f t="shared" ref="C275:C290" si="64">($B$3*EXP(-C$4*((PI()/($B$1*$B$2)))^0.5)*SIN(2*PI()*$A275/$B$2-C$4*SQRT(PI()/($B$1*$B$2))))+($C$3*EXP(-C$4*((PI()/($B$1*$C$2)))^0.5)*SIN(2*PI()*$A275/$C$2-C$4*SQRT(PI()/($B$1*$C$2))))</f>
        <v>-0.23336427157525469</v>
      </c>
      <c r="D275">
        <f t="shared" si="63"/>
        <v>-0.10950836833000513</v>
      </c>
      <c r="E275" s="1">
        <f t="shared" si="57"/>
        <v>1.4353243882733161E-2</v>
      </c>
      <c r="K275">
        <f t="shared" si="62"/>
        <v>270.90445697933751</v>
      </c>
      <c r="L275" s="1">
        <v>-0.157226</v>
      </c>
      <c r="M275" s="1">
        <v>-0.35316929602219999</v>
      </c>
      <c r="N275" s="1">
        <f t="shared" si="58"/>
        <v>2.2769723721932978E-3</v>
      </c>
      <c r="O275" s="1">
        <f t="shared" si="59"/>
        <v>2.5379212857826596E-2</v>
      </c>
      <c r="P275" s="1">
        <f t="shared" si="60"/>
        <v>0.12533226413262366</v>
      </c>
    </row>
    <row r="276" spans="1:16" x14ac:dyDescent="0.55000000000000004">
      <c r="A276">
        <f t="shared" si="61"/>
        <v>271.90445697933751</v>
      </c>
      <c r="C276">
        <f t="shared" si="64"/>
        <v>-0.12799043300933213</v>
      </c>
      <c r="D276">
        <f t="shared" si="63"/>
        <v>-0.11245263022756805</v>
      </c>
      <c r="E276" s="1">
        <f t="shared" si="57"/>
        <v>2.8261631398441476E-3</v>
      </c>
      <c r="K276">
        <f t="shared" si="62"/>
        <v>271.90445697933751</v>
      </c>
      <c r="L276" s="1">
        <v>-0.14935199999999901</v>
      </c>
      <c r="M276" s="1">
        <v>-0.18115210284620001</v>
      </c>
      <c r="N276" s="1">
        <f t="shared" si="58"/>
        <v>1.3615634896025923E-3</v>
      </c>
      <c r="O276" s="1">
        <f t="shared" si="59"/>
        <v>2.2932421749975427E-2</v>
      </c>
      <c r="P276" s="1">
        <f t="shared" si="60"/>
        <v>3.3126103231729757E-2</v>
      </c>
    </row>
    <row r="277" spans="1:16" x14ac:dyDescent="0.55000000000000004">
      <c r="A277">
        <f t="shared" si="61"/>
        <v>272.90445697933751</v>
      </c>
      <c r="C277">
        <f t="shared" si="64"/>
        <v>7.8591259450844983E-3</v>
      </c>
      <c r="D277">
        <f t="shared" si="63"/>
        <v>-8.8009175314936613E-2</v>
      </c>
      <c r="E277" s="1">
        <f t="shared" si="57"/>
        <v>6.3959747589607927E-4</v>
      </c>
      <c r="K277">
        <f t="shared" si="62"/>
        <v>272.90445697933751</v>
      </c>
      <c r="L277" s="1">
        <v>-0.10134600000000001</v>
      </c>
      <c r="M277" s="1">
        <v>3.3149390394E-2</v>
      </c>
      <c r="N277" s="1">
        <f t="shared" si="58"/>
        <v>1.7787089268011624E-4</v>
      </c>
      <c r="O277" s="1">
        <f t="shared" si="59"/>
        <v>1.0697464146626871E-2</v>
      </c>
      <c r="P277" s="1">
        <f t="shared" si="60"/>
        <v>1.0430132217503028E-3</v>
      </c>
    </row>
    <row r="278" spans="1:16" x14ac:dyDescent="0.55000000000000004">
      <c r="A278">
        <f t="shared" si="61"/>
        <v>273.90445697933751</v>
      </c>
      <c r="C278">
        <f t="shared" si="64"/>
        <v>0.14017181103473586</v>
      </c>
      <c r="D278">
        <f t="shared" si="63"/>
        <v>-4.237840611309085E-2</v>
      </c>
      <c r="E278" s="1">
        <f t="shared" si="57"/>
        <v>1.1953343888124504E-2</v>
      </c>
      <c r="K278">
        <f t="shared" si="62"/>
        <v>273.90445697933751</v>
      </c>
      <c r="L278" s="1">
        <v>-2.6923999999999899E-2</v>
      </c>
      <c r="M278" s="1">
        <v>0.24950316009859999</v>
      </c>
      <c r="N278" s="1">
        <f t="shared" si="58"/>
        <v>2.3883866830834294E-4</v>
      </c>
      <c r="O278" s="1">
        <f t="shared" si="59"/>
        <v>8.4137971616541165E-4</v>
      </c>
      <c r="P278" s="1">
        <f t="shared" si="60"/>
        <v>6.1826566354646742E-2</v>
      </c>
    </row>
    <row r="279" spans="1:16" x14ac:dyDescent="0.55000000000000004">
      <c r="A279">
        <f t="shared" si="61"/>
        <v>274.90445697933751</v>
      </c>
      <c r="C279">
        <f t="shared" si="64"/>
        <v>0.23590343407234987</v>
      </c>
      <c r="D279">
        <f t="shared" si="63"/>
        <v>1.2961871191960087E-2</v>
      </c>
      <c r="E279" s="1">
        <f t="shared" si="57"/>
        <v>3.5792217852388356E-2</v>
      </c>
      <c r="K279">
        <f t="shared" si="62"/>
        <v>274.90445697933751</v>
      </c>
      <c r="L279" s="1">
        <v>5.2831999999999997E-2</v>
      </c>
      <c r="M279" s="1">
        <v>0.42509174727479998</v>
      </c>
      <c r="N279" s="1">
        <f t="shared" si="58"/>
        <v>1.589627171169694E-3</v>
      </c>
      <c r="O279" s="1">
        <f t="shared" si="59"/>
        <v>2.5755070719985372E-3</v>
      </c>
      <c r="P279" s="1">
        <f t="shared" si="60"/>
        <v>0.17997794182215443</v>
      </c>
    </row>
    <row r="280" spans="1:16" x14ac:dyDescent="0.55000000000000004">
      <c r="A280">
        <f t="shared" si="61"/>
        <v>275.90445697933751</v>
      </c>
      <c r="C280">
        <f t="shared" si="64"/>
        <v>0.27127228361111794</v>
      </c>
      <c r="D280">
        <f t="shared" si="63"/>
        <v>6.4141561881966763E-2</v>
      </c>
      <c r="E280" s="1">
        <f t="shared" si="57"/>
        <v>5.7503085414491721E-2</v>
      </c>
      <c r="K280">
        <f t="shared" si="62"/>
        <v>275.90445697933751</v>
      </c>
      <c r="L280" s="1">
        <v>0.12395200000000001</v>
      </c>
      <c r="M280" s="1">
        <v>0.51107029322440001</v>
      </c>
      <c r="N280" s="1">
        <f t="shared" si="58"/>
        <v>3.5772885078710838E-3</v>
      </c>
      <c r="O280" s="1">
        <f t="shared" si="59"/>
        <v>1.4852163795926162E-2</v>
      </c>
      <c r="P280" s="1">
        <f t="shared" si="60"/>
        <v>0.26032099733761499</v>
      </c>
    </row>
    <row r="281" spans="1:16" x14ac:dyDescent="0.55000000000000004">
      <c r="A281">
        <f t="shared" si="61"/>
        <v>276.90445697933751</v>
      </c>
      <c r="C281">
        <f t="shared" si="64"/>
        <v>0.23772183275767383</v>
      </c>
      <c r="D281">
        <f t="shared" si="63"/>
        <v>9.8382190712865317E-2</v>
      </c>
      <c r="E281" s="1">
        <f t="shared" si="57"/>
        <v>3.4318735059348252E-2</v>
      </c>
      <c r="K281">
        <f t="shared" si="62"/>
        <v>276.90445697933751</v>
      </c>
      <c r="L281" s="1">
        <v>0.17983199999999999</v>
      </c>
      <c r="M281" s="1">
        <v>0.4229749975332</v>
      </c>
      <c r="N281" s="1">
        <f t="shared" si="58"/>
        <v>6.6340714329106102E-3</v>
      </c>
      <c r="O281" s="1">
        <f t="shared" si="59"/>
        <v>3.1594868364726435E-2</v>
      </c>
      <c r="P281" s="1">
        <f t="shared" si="60"/>
        <v>0.17818641079261879</v>
      </c>
    </row>
    <row r="282" spans="1:16" x14ac:dyDescent="0.55000000000000004">
      <c r="A282">
        <f t="shared" si="61"/>
        <v>277.90445697933751</v>
      </c>
      <c r="C282">
        <f t="shared" si="64"/>
        <v>0.1440542498370464</v>
      </c>
      <c r="D282">
        <f t="shared" si="63"/>
        <v>0.10720412204064228</v>
      </c>
      <c r="E282" s="1">
        <f t="shared" si="57"/>
        <v>1.3848996239628418E-2</v>
      </c>
      <c r="K282">
        <f t="shared" si="62"/>
        <v>277.90445697933751</v>
      </c>
      <c r="L282" s="1">
        <v>0.18923000000000001</v>
      </c>
      <c r="M282" s="1">
        <v>0.26173600814999998</v>
      </c>
      <c r="N282" s="1">
        <f t="shared" si="58"/>
        <v>6.7282446550034477E-3</v>
      </c>
      <c r="O282" s="1">
        <f t="shared" si="59"/>
        <v>3.5024169504388303E-2</v>
      </c>
      <c r="P282" s="1">
        <f t="shared" si="60"/>
        <v>6.8059591660446173E-2</v>
      </c>
    </row>
    <row r="283" spans="1:16" x14ac:dyDescent="0.55000000000000004">
      <c r="A283">
        <f t="shared" si="61"/>
        <v>278.90445697933751</v>
      </c>
      <c r="C283">
        <f t="shared" si="64"/>
        <v>1.4199377465806599E-2</v>
      </c>
      <c r="D283">
        <f t="shared" si="63"/>
        <v>8.8551267994516722E-2</v>
      </c>
      <c r="E283" s="1">
        <f t="shared" si="57"/>
        <v>4.9926493602626444E-3</v>
      </c>
      <c r="K283">
        <f t="shared" si="62"/>
        <v>278.90445697933751</v>
      </c>
      <c r="L283" s="1">
        <v>0.15112999999999999</v>
      </c>
      <c r="M283" s="1">
        <v>8.4858059595199903E-2</v>
      </c>
      <c r="N283" s="1">
        <f t="shared" si="58"/>
        <v>3.9160976994140955E-3</v>
      </c>
      <c r="O283" s="1">
        <f t="shared" si="59"/>
        <v>2.2215143516569925E-2</v>
      </c>
      <c r="P283" s="1">
        <f t="shared" si="60"/>
        <v>7.0567366024502339E-3</v>
      </c>
    </row>
    <row r="284" spans="1:16" x14ac:dyDescent="0.55000000000000004">
      <c r="A284">
        <f t="shared" si="61"/>
        <v>279.90445697933751</v>
      </c>
      <c r="C284">
        <f t="shared" si="64"/>
        <v>-0.11881915761967542</v>
      </c>
      <c r="D284">
        <f t="shared" si="63"/>
        <v>4.7299626778015635E-2</v>
      </c>
      <c r="E284" s="1">
        <f t="shared" si="57"/>
        <v>7.4980919233629418E-4</v>
      </c>
      <c r="K284">
        <f t="shared" si="62"/>
        <v>279.90445697933751</v>
      </c>
      <c r="L284" s="1">
        <v>8.2295999999999897E-2</v>
      </c>
      <c r="M284" s="1">
        <v>-9.1436513621399901E-2</v>
      </c>
      <c r="N284" s="1">
        <f t="shared" si="58"/>
        <v>1.224746138692417E-3</v>
      </c>
      <c r="O284" s="1">
        <f t="shared" si="59"/>
        <v>6.4341981879113934E-3</v>
      </c>
      <c r="P284" s="1">
        <f t="shared" si="60"/>
        <v>8.5174789473791424E-3</v>
      </c>
    </row>
    <row r="285" spans="1:16" x14ac:dyDescent="0.55000000000000004">
      <c r="A285">
        <f t="shared" si="61"/>
        <v>280.90445697933751</v>
      </c>
      <c r="C285">
        <f t="shared" si="64"/>
        <v>-0.22120325129041771</v>
      </c>
      <c r="D285">
        <f t="shared" si="63"/>
        <v>-5.9777377893326022E-3</v>
      </c>
      <c r="E285" s="1">
        <f t="shared" si="57"/>
        <v>9.2390759259891196E-4</v>
      </c>
      <c r="K285">
        <f t="shared" si="62"/>
        <v>280.90445697933751</v>
      </c>
      <c r="L285" s="1">
        <v>2.032E-3</v>
      </c>
      <c r="M285" s="1">
        <v>-0.25159909956940002</v>
      </c>
      <c r="N285" s="1">
        <f t="shared" si="58"/>
        <v>6.4155899453862721E-5</v>
      </c>
      <c r="O285" s="1">
        <f t="shared" si="59"/>
        <v>2.5549073783049263E-9</v>
      </c>
      <c r="P285" s="1">
        <f t="shared" si="60"/>
        <v>6.373240347424293E-2</v>
      </c>
    </row>
    <row r="286" spans="1:16" x14ac:dyDescent="0.55000000000000004">
      <c r="A286">
        <f t="shared" si="61"/>
        <v>281.90445697933751</v>
      </c>
      <c r="C286">
        <f t="shared" si="64"/>
        <v>-0.26689322147802169</v>
      </c>
      <c r="D286">
        <f t="shared" si="63"/>
        <v>-5.7678401091115397E-2</v>
      </c>
      <c r="E286" s="1">
        <f t="shared" si="57"/>
        <v>9.8111072726757929E-3</v>
      </c>
      <c r="K286">
        <f t="shared" si="62"/>
        <v>281.90445697933751</v>
      </c>
      <c r="L286" s="1">
        <v>-6.5531999999999896E-2</v>
      </c>
      <c r="M286" s="1">
        <v>-0.36594425515599899</v>
      </c>
      <c r="N286" s="1">
        <f t="shared" si="58"/>
        <v>6.1679015821631796E-5</v>
      </c>
      <c r="O286" s="1">
        <f t="shared" si="59"/>
        <v>4.5717268431761226E-3</v>
      </c>
      <c r="P286" s="1">
        <f t="shared" si="60"/>
        <v>0.13454072169233822</v>
      </c>
    </row>
    <row r="287" spans="1:16" x14ac:dyDescent="0.55000000000000004">
      <c r="A287">
        <f t="shared" si="61"/>
        <v>282.90445697933751</v>
      </c>
      <c r="C287">
        <f t="shared" si="64"/>
        <v>-0.24413387604246609</v>
      </c>
      <c r="D287">
        <f t="shared" si="63"/>
        <v>-9.4599983328511134E-2</v>
      </c>
      <c r="E287" s="1">
        <f t="shared" si="57"/>
        <v>1.3375125863233495E-2</v>
      </c>
      <c r="K287">
        <f t="shared" si="62"/>
        <v>282.90445697933751</v>
      </c>
      <c r="L287" s="1">
        <v>-0.116585999999999</v>
      </c>
      <c r="M287" s="1">
        <v>-0.35978475525760001</v>
      </c>
      <c r="N287" s="1">
        <f t="shared" si="58"/>
        <v>4.833849290789422E-4</v>
      </c>
      <c r="O287" s="1">
        <f t="shared" si="59"/>
        <v>1.4082223831499284E-2</v>
      </c>
      <c r="P287" s="1">
        <f t="shared" si="60"/>
        <v>0.13006007750216955</v>
      </c>
    </row>
    <row r="288" spans="1:16" x14ac:dyDescent="0.55000000000000004">
      <c r="A288">
        <f t="shared" si="61"/>
        <v>283.90445697933751</v>
      </c>
      <c r="C288">
        <f t="shared" si="64"/>
        <v>-0.15844270652411005</v>
      </c>
      <c r="D288">
        <f t="shared" si="63"/>
        <v>-0.10726882264917634</v>
      </c>
      <c r="E288" s="1">
        <f t="shared" si="57"/>
        <v>8.5770323011453483E-3</v>
      </c>
      <c r="K288">
        <f t="shared" si="62"/>
        <v>283.90445697933751</v>
      </c>
      <c r="L288" s="1">
        <v>-0.14122399999999999</v>
      </c>
      <c r="M288" s="1">
        <v>-0.251054975156</v>
      </c>
      <c r="N288" s="1">
        <f t="shared" si="58"/>
        <v>1.1529540689258874E-3</v>
      </c>
      <c r="O288" s="1">
        <f t="shared" si="59"/>
        <v>2.0536766152710308E-2</v>
      </c>
      <c r="P288" s="1">
        <f t="shared" si="60"/>
        <v>6.3457968109686291E-2</v>
      </c>
    </row>
    <row r="289" spans="1:16" x14ac:dyDescent="0.55000000000000004">
      <c r="A289">
        <f t="shared" si="61"/>
        <v>284.90445697933751</v>
      </c>
      <c r="C289">
        <f t="shared" si="64"/>
        <v>-3.1233532147848315E-2</v>
      </c>
      <c r="D289">
        <f t="shared" si="63"/>
        <v>-9.233080852151393E-2</v>
      </c>
      <c r="E289" s="1">
        <f t="shared" si="57"/>
        <v>2.5196066986279656E-3</v>
      </c>
      <c r="K289">
        <f t="shared" si="62"/>
        <v>284.90445697933751</v>
      </c>
      <c r="L289" s="1">
        <v>-0.115824</v>
      </c>
      <c r="M289" s="1">
        <v>-8.1429216211599903E-2</v>
      </c>
      <c r="N289" s="1">
        <f t="shared" si="58"/>
        <v>5.5193004584481033E-4</v>
      </c>
      <c r="O289" s="1">
        <f t="shared" si="59"/>
        <v>1.3901953611255888E-2</v>
      </c>
      <c r="P289" s="1">
        <f t="shared" si="60"/>
        <v>6.7704742143184695E-3</v>
      </c>
    </row>
    <row r="290" spans="1:16" x14ac:dyDescent="0.55000000000000004">
      <c r="A290">
        <f t="shared" si="61"/>
        <v>285.90445697933751</v>
      </c>
      <c r="C290">
        <f t="shared" si="64"/>
        <v>0.10555902339010322</v>
      </c>
      <c r="D290">
        <f t="shared" ref="D290:D305" si="65">($B$3*EXP(-D$4*((PI()/($B$1*$B$2)))^0.5)*SIN(2*PI()*$A290/$B$2-D$4*SQRT(PI()/($B$1*$B$2))))+($C$3*EXP(-D$4*((PI()/($B$1*$C$2)))^0.5)*SIN(2*PI()*$A290/$C$2-D$4*SQRT(PI()/($B$1*$C$2))))</f>
        <v>-5.3403004365006126E-2</v>
      </c>
      <c r="E290" s="1">
        <f t="shared" si="57"/>
        <v>1.0626096509297916E-3</v>
      </c>
      <c r="K290">
        <f t="shared" si="62"/>
        <v>285.90445697933751</v>
      </c>
      <c r="L290" s="1">
        <v>-6.7309999999999995E-2</v>
      </c>
      <c r="M290" s="1">
        <v>7.2961329438999994E-2</v>
      </c>
      <c r="N290" s="1">
        <f t="shared" si="58"/>
        <v>1.9340452759173852E-4</v>
      </c>
      <c r="O290" s="1">
        <f t="shared" si="59"/>
        <v>4.8153254530779455E-3</v>
      </c>
      <c r="P290" s="1">
        <f t="shared" si="60"/>
        <v>5.1995138040003483E-3</v>
      </c>
    </row>
    <row r="291" spans="1:16" x14ac:dyDescent="0.55000000000000004">
      <c r="A291">
        <f t="shared" si="61"/>
        <v>286.90445697933751</v>
      </c>
      <c r="C291">
        <f t="shared" ref="C291:C306" si="66">($B$3*EXP(-C$4*((PI()/($B$1*$B$2)))^0.5)*SIN(2*PI()*$A291/$B$2-C$4*SQRT(PI()/($B$1*$B$2))))+($C$3*EXP(-C$4*((PI()/($B$1*$C$2)))^0.5)*SIN(2*PI()*$A291/$C$2-C$4*SQRT(PI()/($B$1*$C$2))))</f>
        <v>0.21750355684974471</v>
      </c>
      <c r="D291">
        <f t="shared" si="65"/>
        <v>-1.7158759705212211E-4</v>
      </c>
      <c r="E291" s="1">
        <f t="shared" si="57"/>
        <v>9.3338252363864676E-5</v>
      </c>
      <c r="K291">
        <f t="shared" si="62"/>
        <v>286.90445697933751</v>
      </c>
      <c r="L291" s="1">
        <v>-5.3339999999999898E-3</v>
      </c>
      <c r="M291" s="1">
        <v>0.22716472926119999</v>
      </c>
      <c r="N291" s="1">
        <f t="shared" si="58"/>
        <v>2.6650501818109978E-5</v>
      </c>
      <c r="O291" s="1">
        <f t="shared" si="59"/>
        <v>5.5005155929160066E-5</v>
      </c>
      <c r="P291" s="1">
        <f t="shared" si="60"/>
        <v>5.1216693203313637E-2</v>
      </c>
    </row>
    <row r="292" spans="1:16" x14ac:dyDescent="0.55000000000000004">
      <c r="A292">
        <f t="shared" si="61"/>
        <v>287.90445697933751</v>
      </c>
      <c r="C292">
        <f t="shared" si="66"/>
        <v>0.27632789818269982</v>
      </c>
      <c r="D292">
        <f t="shared" si="65"/>
        <v>5.4037541841270409E-2</v>
      </c>
      <c r="E292" s="1">
        <f t="shared" si="57"/>
        <v>3.4929466077824991E-3</v>
      </c>
      <c r="K292">
        <f t="shared" si="62"/>
        <v>287.90445697933751</v>
      </c>
      <c r="L292" s="1">
        <v>5.7403999999999997E-2</v>
      </c>
      <c r="M292" s="1">
        <v>0.33542905390560002</v>
      </c>
      <c r="N292" s="1">
        <f t="shared" si="58"/>
        <v>1.1333040534477006E-5</v>
      </c>
      <c r="O292" s="1">
        <f t="shared" si="59"/>
        <v>3.0604632625367413E-3</v>
      </c>
      <c r="P292" s="1">
        <f t="shared" si="60"/>
        <v>0.1119406840552476</v>
      </c>
    </row>
    <row r="293" spans="1:16" x14ac:dyDescent="0.55000000000000004">
      <c r="A293">
        <f t="shared" si="61"/>
        <v>288.90445697933751</v>
      </c>
      <c r="C293">
        <f t="shared" si="66"/>
        <v>0.26703153647901484</v>
      </c>
      <c r="D293">
        <f t="shared" si="65"/>
        <v>9.5605179201000215E-2</v>
      </c>
      <c r="E293" s="1">
        <f t="shared" si="57"/>
        <v>1.8331076285893391E-3</v>
      </c>
      <c r="K293">
        <f t="shared" si="62"/>
        <v>288.90445697933751</v>
      </c>
      <c r="L293" s="1">
        <v>0.108712</v>
      </c>
      <c r="M293" s="1">
        <v>0.30984634266319999</v>
      </c>
      <c r="N293" s="1">
        <f t="shared" si="58"/>
        <v>1.7178875145709344E-4</v>
      </c>
      <c r="O293" s="1">
        <f t="shared" si="59"/>
        <v>1.1369840440798813E-2</v>
      </c>
      <c r="P293" s="1">
        <f t="shared" si="60"/>
        <v>9.5476468563803554E-2</v>
      </c>
    </row>
    <row r="294" spans="1:16" x14ac:dyDescent="0.55000000000000004">
      <c r="A294">
        <f t="shared" si="61"/>
        <v>289.90445697933751</v>
      </c>
      <c r="C294">
        <f t="shared" si="66"/>
        <v>0.1916665985047428</v>
      </c>
      <c r="D294">
        <f t="shared" si="65"/>
        <v>0.11404136913055152</v>
      </c>
      <c r="E294" s="1">
        <f t="shared" si="57"/>
        <v>3.1943271871316947E-6</v>
      </c>
      <c r="K294">
        <f t="shared" si="62"/>
        <v>289.90445697933751</v>
      </c>
      <c r="L294" s="1">
        <v>0.120904</v>
      </c>
      <c r="M294" s="1">
        <v>0.19345386658399999</v>
      </c>
      <c r="N294" s="1">
        <f t="shared" si="58"/>
        <v>4.70957024503072E-5</v>
      </c>
      <c r="O294" s="1">
        <f t="shared" si="59"/>
        <v>1.411853790890069E-2</v>
      </c>
      <c r="P294" s="1">
        <f t="shared" si="60"/>
        <v>3.7094833732235905E-2</v>
      </c>
    </row>
    <row r="295" spans="1:16" x14ac:dyDescent="0.55000000000000004">
      <c r="A295">
        <f t="shared" si="61"/>
        <v>290.90445697933751</v>
      </c>
      <c r="C295">
        <f t="shared" si="66"/>
        <v>6.8836578460787834E-2</v>
      </c>
      <c r="D295">
        <f t="shared" si="65"/>
        <v>0.10462394855613062</v>
      </c>
      <c r="E295" s="1">
        <f t="shared" si="57"/>
        <v>9.4767492372679202E-4</v>
      </c>
      <c r="K295">
        <f t="shared" si="62"/>
        <v>290.90445697933751</v>
      </c>
      <c r="L295" s="1">
        <v>9.9059999999999995E-2</v>
      </c>
      <c r="M295" s="1">
        <v>3.8052249269999998E-2</v>
      </c>
      <c r="N295" s="1">
        <f t="shared" si="58"/>
        <v>3.0957523535268084E-5</v>
      </c>
      <c r="O295" s="1">
        <f t="shared" si="59"/>
        <v>9.4046265665514907E-3</v>
      </c>
      <c r="P295" s="1">
        <f t="shared" si="60"/>
        <v>1.3837339149817337E-3</v>
      </c>
    </row>
    <row r="296" spans="1:16" x14ac:dyDescent="0.55000000000000004">
      <c r="A296">
        <f t="shared" si="61"/>
        <v>291.90445697933751</v>
      </c>
      <c r="C296">
        <f t="shared" si="66"/>
        <v>-7.0961938136049882E-2</v>
      </c>
      <c r="D296">
        <f t="shared" si="65"/>
        <v>6.9589845008221352E-2</v>
      </c>
      <c r="E296" s="1">
        <f t="shared" si="57"/>
        <v>2.4828471498908387E-3</v>
      </c>
      <c r="K296">
        <f t="shared" si="62"/>
        <v>291.90445697933751</v>
      </c>
      <c r="L296" s="1">
        <v>4.0640000000000003E-2</v>
      </c>
      <c r="M296" s="1">
        <v>-0.120790114400999</v>
      </c>
      <c r="N296" s="1">
        <f t="shared" si="58"/>
        <v>8.380935260000386E-4</v>
      </c>
      <c r="O296" s="1">
        <f t="shared" si="59"/>
        <v>1.4866772518966594E-3</v>
      </c>
      <c r="P296" s="1">
        <f t="shared" si="60"/>
        <v>1.479721154149256E-2</v>
      </c>
    </row>
    <row r="297" spans="1:16" x14ac:dyDescent="0.55000000000000004">
      <c r="A297">
        <f t="shared" si="61"/>
        <v>292.90445697933751</v>
      </c>
      <c r="C297">
        <f t="shared" si="66"/>
        <v>-0.1929847079394145</v>
      </c>
      <c r="D297">
        <f t="shared" si="65"/>
        <v>1.7579501926787033E-2</v>
      </c>
      <c r="E297" s="1">
        <f t="shared" si="57"/>
        <v>9.0538398330898689E-3</v>
      </c>
      <c r="K297">
        <f t="shared" si="62"/>
        <v>292.90445697933751</v>
      </c>
      <c r="L297" s="1">
        <v>-2.7178000000000001E-2</v>
      </c>
      <c r="M297" s="1">
        <v>-0.28813637546600002</v>
      </c>
      <c r="N297" s="1">
        <f t="shared" si="58"/>
        <v>2.0032339787263449E-3</v>
      </c>
      <c r="O297" s="1">
        <f t="shared" si="59"/>
        <v>8.5617955757996168E-4</v>
      </c>
      <c r="P297" s="1">
        <f t="shared" si="60"/>
        <v>8.3515249367308364E-2</v>
      </c>
    </row>
    <row r="298" spans="1:16" x14ac:dyDescent="0.55000000000000004">
      <c r="A298">
        <f t="shared" si="61"/>
        <v>293.90445697933751</v>
      </c>
      <c r="C298">
        <f t="shared" si="66"/>
        <v>-0.26695192956296221</v>
      </c>
      <c r="D298">
        <f t="shared" si="65"/>
        <v>-3.8526278098639087E-2</v>
      </c>
      <c r="E298" s="1">
        <f t="shared" si="57"/>
        <v>2.1456712138736577E-2</v>
      </c>
      <c r="K298">
        <f t="shared" si="62"/>
        <v>293.90445697933751</v>
      </c>
      <c r="L298" s="1">
        <v>-9.4233999999999901E-2</v>
      </c>
      <c r="M298" s="1">
        <v>-0.41343302779320001</v>
      </c>
      <c r="N298" s="1">
        <f t="shared" si="58"/>
        <v>3.1033502794393553E-3</v>
      </c>
      <c r="O298" s="1">
        <f t="shared" si="59"/>
        <v>9.2768770510196132E-3</v>
      </c>
      <c r="P298" s="1">
        <f t="shared" si="60"/>
        <v>0.1716334722531373</v>
      </c>
    </row>
    <row r="299" spans="1:16" x14ac:dyDescent="0.55000000000000004">
      <c r="A299">
        <f t="shared" si="61"/>
        <v>294.90445697933751</v>
      </c>
      <c r="C299">
        <f t="shared" si="66"/>
        <v>-0.27463848666136392</v>
      </c>
      <c r="D299">
        <f t="shared" si="65"/>
        <v>-8.4833851384279721E-2</v>
      </c>
      <c r="E299" s="1">
        <f t="shared" si="57"/>
        <v>3.1674759416248019E-2</v>
      </c>
      <c r="K299">
        <f t="shared" si="62"/>
        <v>294.90445697933751</v>
      </c>
      <c r="L299" s="1">
        <v>-0.13969999999999899</v>
      </c>
      <c r="M299" s="1">
        <v>-0.452612528072599</v>
      </c>
      <c r="N299" s="1">
        <f t="shared" si="58"/>
        <v>3.0102942639221937E-3</v>
      </c>
      <c r="O299" s="1">
        <f t="shared" si="59"/>
        <v>2.010229037622276E-2</v>
      </c>
      <c r="P299" s="1">
        <f t="shared" si="60"/>
        <v>0.20563159748437299</v>
      </c>
    </row>
    <row r="300" spans="1:16" x14ac:dyDescent="0.55000000000000004">
      <c r="A300">
        <f t="shared" si="61"/>
        <v>295.90445697933751</v>
      </c>
      <c r="C300">
        <f t="shared" si="66"/>
        <v>-0.21443574979759988</v>
      </c>
      <c r="D300">
        <f t="shared" si="65"/>
        <v>-0.10991796304869773</v>
      </c>
      <c r="E300" s="1">
        <f t="shared" si="57"/>
        <v>1.7735273330238815E-2</v>
      </c>
      <c r="K300">
        <f t="shared" si="62"/>
        <v>295.90445697933751</v>
      </c>
      <c r="L300" s="1">
        <v>-0.16611600000000001</v>
      </c>
      <c r="M300" s="1">
        <v>-0.34760959606719899</v>
      </c>
      <c r="N300" s="1">
        <f t="shared" si="58"/>
        <v>3.1582193571799365E-3</v>
      </c>
      <c r="O300" s="1">
        <f t="shared" si="59"/>
        <v>2.8290750907335648E-2</v>
      </c>
      <c r="P300" s="1">
        <f t="shared" si="60"/>
        <v>0.12142665140218645</v>
      </c>
    </row>
    <row r="301" spans="1:16" x14ac:dyDescent="0.55000000000000004">
      <c r="A301">
        <f t="shared" si="61"/>
        <v>296.90445697933751</v>
      </c>
      <c r="C301">
        <f t="shared" si="66"/>
        <v>-0.10173940485754548</v>
      </c>
      <c r="D301">
        <f t="shared" si="65"/>
        <v>-0.10768231875447308</v>
      </c>
      <c r="E301" s="1">
        <f t="shared" si="57"/>
        <v>3.2873044304775503E-3</v>
      </c>
      <c r="K301">
        <f t="shared" si="62"/>
        <v>296.90445697933751</v>
      </c>
      <c r="L301" s="1">
        <v>-0.148589999999999</v>
      </c>
      <c r="M301" s="1">
        <v>-0.159074424090799</v>
      </c>
      <c r="N301" s="1">
        <f t="shared" si="58"/>
        <v>1.6734383848855531E-3</v>
      </c>
      <c r="O301" s="1">
        <f t="shared" si="59"/>
        <v>2.2702216145731792E-2</v>
      </c>
      <c r="P301" s="1">
        <f t="shared" si="60"/>
        <v>2.5576996933565178E-2</v>
      </c>
    </row>
    <row r="302" spans="1:16" x14ac:dyDescent="0.55000000000000004">
      <c r="A302">
        <f t="shared" si="61"/>
        <v>297.90445697933751</v>
      </c>
      <c r="C302">
        <f t="shared" si="66"/>
        <v>3.4933323673860803E-2</v>
      </c>
      <c r="D302">
        <f t="shared" si="65"/>
        <v>-7.8881128045974969E-2</v>
      </c>
      <c r="E302" s="1">
        <f t="shared" si="57"/>
        <v>9.9446762828667937E-4</v>
      </c>
      <c r="K302">
        <f t="shared" si="62"/>
        <v>297.90445697933751</v>
      </c>
      <c r="L302" s="1">
        <v>-9.4488000000000003E-2</v>
      </c>
      <c r="M302" s="1">
        <v>6.6468504477000007E-2</v>
      </c>
      <c r="N302" s="1">
        <f t="shared" si="58"/>
        <v>2.4357445218933319E-4</v>
      </c>
      <c r="O302" s="1">
        <f t="shared" si="59"/>
        <v>9.3258703724341772E-3</v>
      </c>
      <c r="P302" s="1">
        <f t="shared" si="60"/>
        <v>4.3053058248254256E-3</v>
      </c>
    </row>
    <row r="303" spans="1:16" x14ac:dyDescent="0.55000000000000004">
      <c r="A303">
        <f t="shared" si="61"/>
        <v>298.90445697933751</v>
      </c>
      <c r="C303">
        <f t="shared" si="66"/>
        <v>0.16112054278456656</v>
      </c>
      <c r="D303">
        <f t="shared" si="65"/>
        <v>-3.09197622692889E-2</v>
      </c>
      <c r="E303" s="1">
        <f t="shared" si="57"/>
        <v>1.3641693102897631E-2</v>
      </c>
      <c r="K303">
        <f t="shared" si="62"/>
        <v>298.90445697933751</v>
      </c>
      <c r="L303" s="1">
        <v>-1.7017999999999998E-2</v>
      </c>
      <c r="M303" s="1">
        <v>0.27791820159199998</v>
      </c>
      <c r="N303" s="1">
        <f t="shared" si="58"/>
        <v>1.9325899419182451E-4</v>
      </c>
      <c r="O303" s="1">
        <f t="shared" si="59"/>
        <v>3.6483086099819349E-4</v>
      </c>
      <c r="P303" s="1">
        <f t="shared" si="60"/>
        <v>7.6764751800765932E-2</v>
      </c>
    </row>
    <row r="304" spans="1:16" x14ac:dyDescent="0.55000000000000004">
      <c r="A304">
        <f t="shared" si="61"/>
        <v>299.90445697933751</v>
      </c>
      <c r="C304">
        <f t="shared" si="66"/>
        <v>0.24508245211418275</v>
      </c>
      <c r="D304">
        <f t="shared" si="65"/>
        <v>2.4014875429479693E-2</v>
      </c>
      <c r="E304" s="1">
        <f t="shared" si="57"/>
        <v>3.808497256206754E-2</v>
      </c>
      <c r="K304">
        <f t="shared" si="62"/>
        <v>299.90445697933751</v>
      </c>
      <c r="L304" s="1">
        <v>6.5023999999999901E-2</v>
      </c>
      <c r="M304" s="1">
        <v>0.440236167328799</v>
      </c>
      <c r="N304" s="1">
        <f t="shared" si="58"/>
        <v>1.6817482980404444E-3</v>
      </c>
      <c r="O304" s="1">
        <f t="shared" si="59"/>
        <v>3.9616266201004035E-3</v>
      </c>
      <c r="P304" s="1">
        <f t="shared" si="60"/>
        <v>0.19305697441459679</v>
      </c>
    </row>
    <row r="305" spans="1:16" x14ac:dyDescent="0.55000000000000004">
      <c r="A305">
        <f t="shared" si="61"/>
        <v>300.90445697933751</v>
      </c>
      <c r="C305">
        <f t="shared" si="66"/>
        <v>0.26577956322196744</v>
      </c>
      <c r="D305">
        <f t="shared" si="65"/>
        <v>7.2023957626057108E-2</v>
      </c>
      <c r="E305" s="1">
        <f t="shared" si="57"/>
        <v>5.8002138959199243E-2</v>
      </c>
      <c r="K305">
        <f t="shared" si="62"/>
        <v>300.90445697933751</v>
      </c>
      <c r="L305" s="1">
        <v>0.13614399999999899</v>
      </c>
      <c r="M305" s="1">
        <v>0.50661589552919895</v>
      </c>
      <c r="N305" s="1">
        <f t="shared" si="58"/>
        <v>4.1113798340361024E-3</v>
      </c>
      <c r="O305" s="1">
        <f t="shared" si="59"/>
        <v>1.7972473424027767E-2</v>
      </c>
      <c r="P305" s="1">
        <f t="shared" si="60"/>
        <v>0.25579542354142337</v>
      </c>
    </row>
    <row r="306" spans="1:16" x14ac:dyDescent="0.55000000000000004">
      <c r="A306">
        <f t="shared" si="61"/>
        <v>301.90445697933751</v>
      </c>
      <c r="C306">
        <f t="shared" si="66"/>
        <v>0.21815721419687506</v>
      </c>
      <c r="D306">
        <f t="shared" ref="D306:D313" si="67">($B$3*EXP(-D$4*((PI()/($B$1*$B$2)))^0.5)*SIN(2*PI()*$A306/$B$2-D$4*SQRT(PI()/($B$1*$B$2))))+($C$3*EXP(-D$4*((PI()/($B$1*$C$2)))^0.5)*SIN(2*PI()*$A306/$C$2-D$4*SQRT(PI()/($B$1*$C$2))))</f>
        <v>0.10099451531146093</v>
      </c>
      <c r="E306" s="1">
        <f t="shared" si="57"/>
        <v>3.460361933336225E-2</v>
      </c>
      <c r="K306">
        <f t="shared" si="62"/>
        <v>301.90445697933751</v>
      </c>
      <c r="L306" s="1">
        <v>0.18262600000000001</v>
      </c>
      <c r="M306" s="1">
        <v>0.40417769514820001</v>
      </c>
      <c r="N306" s="1">
        <f t="shared" si="58"/>
        <v>6.6636992924551898E-3</v>
      </c>
      <c r="O306" s="1">
        <f t="shared" si="59"/>
        <v>3.2595938749166456E-2</v>
      </c>
      <c r="P306" s="1">
        <f t="shared" si="60"/>
        <v>0.16267026509038388</v>
      </c>
    </row>
    <row r="307" spans="1:16" x14ac:dyDescent="0.55000000000000004">
      <c r="A307">
        <f t="shared" si="61"/>
        <v>302.90445697933751</v>
      </c>
      <c r="C307">
        <f t="shared" ref="C307:C313" si="68">($B$3*EXP(-C$4*((PI()/($B$1*$B$2)))^0.5)*SIN(2*PI()*$A307/$B$2-C$4*SQRT(PI()/($B$1*$B$2))))+($C$3*EXP(-C$4*((PI()/($B$1*$C$2)))^0.5)*SIN(2*PI()*$A307/$C$2-C$4*SQRT(PI()/($B$1*$C$2))))</f>
        <v>0.11440843024625001</v>
      </c>
      <c r="D307">
        <f t="shared" si="67"/>
        <v>0.10364608923318719</v>
      </c>
      <c r="E307" s="1">
        <f t="shared" si="57"/>
        <v>1.6660656345795392E-2</v>
      </c>
      <c r="K307">
        <f t="shared" si="62"/>
        <v>302.90445697933751</v>
      </c>
      <c r="L307" s="1">
        <v>0.18110199999999901</v>
      </c>
      <c r="M307" s="1">
        <v>0.24348459514820001</v>
      </c>
      <c r="N307" s="1">
        <f t="shared" si="58"/>
        <v>5.9994181127163157E-3</v>
      </c>
      <c r="O307" s="1">
        <f t="shared" si="59"/>
        <v>3.2047964877653358E-2</v>
      </c>
      <c r="P307" s="1">
        <f t="shared" si="60"/>
        <v>5.8869763328871158E-2</v>
      </c>
    </row>
    <row r="308" spans="1:16" x14ac:dyDescent="0.55000000000000004">
      <c r="A308">
        <f t="shared" si="61"/>
        <v>303.90445697933751</v>
      </c>
      <c r="C308">
        <f t="shared" si="68"/>
        <v>-1.910187223650469E-2</v>
      </c>
      <c r="D308">
        <f t="shared" si="67"/>
        <v>7.9360439661212423E-2</v>
      </c>
      <c r="E308" s="1">
        <f t="shared" si="57"/>
        <v>7.1589847935479645E-3</v>
      </c>
      <c r="K308">
        <f t="shared" si="62"/>
        <v>303.90445697933751</v>
      </c>
      <c r="L308" s="1">
        <v>0.13233400000000001</v>
      </c>
      <c r="M308" s="1">
        <v>6.5508911907999998E-2</v>
      </c>
      <c r="N308" s="1">
        <f t="shared" si="58"/>
        <v>2.8061980949671689E-3</v>
      </c>
      <c r="O308" s="1">
        <f t="shared" si="59"/>
        <v>1.6965441245246203E-2</v>
      </c>
      <c r="P308" s="1">
        <f t="shared" si="60"/>
        <v>4.1802996374878621E-3</v>
      </c>
    </row>
    <row r="309" spans="1:16" x14ac:dyDescent="0.55000000000000004">
      <c r="A309">
        <f t="shared" si="61"/>
        <v>304.90445697933751</v>
      </c>
      <c r="C309">
        <f t="shared" si="68"/>
        <v>-0.14847774375173792</v>
      </c>
      <c r="D309">
        <f t="shared" si="67"/>
        <v>3.4334471139430695E-2</v>
      </c>
      <c r="E309" s="1">
        <f t="shared" si="57"/>
        <v>1.630260530630063E-3</v>
      </c>
      <c r="K309">
        <f t="shared" si="62"/>
        <v>304.90445697933751</v>
      </c>
      <c r="L309" s="1">
        <v>6.1721999999999999E-2</v>
      </c>
      <c r="M309" s="1">
        <v>-0.108101258879599</v>
      </c>
      <c r="N309" s="1">
        <f t="shared" si="58"/>
        <v>7.5007673708851654E-4</v>
      </c>
      <c r="O309" s="1">
        <f t="shared" si="59"/>
        <v>3.5568644624894901E-3</v>
      </c>
      <c r="P309" s="1">
        <f t="shared" si="60"/>
        <v>1.1871177654020345E-2</v>
      </c>
    </row>
    <row r="310" spans="1:16" x14ac:dyDescent="0.55000000000000004">
      <c r="A310">
        <f t="shared" si="61"/>
        <v>305.90445697933751</v>
      </c>
      <c r="C310">
        <f t="shared" si="68"/>
        <v>-0.240828380873855</v>
      </c>
      <c r="D310">
        <f t="shared" si="67"/>
        <v>-1.9981936148793254E-2</v>
      </c>
      <c r="E310" s="1">
        <f t="shared" si="57"/>
        <v>2.4106770342357886E-3</v>
      </c>
      <c r="K310">
        <f t="shared" si="62"/>
        <v>305.90445697933751</v>
      </c>
      <c r="L310" s="1">
        <v>-9.3980000000000001E-3</v>
      </c>
      <c r="M310" s="1">
        <v>-0.28992702682499899</v>
      </c>
      <c r="N310" s="1">
        <f t="shared" si="58"/>
        <v>1.1201970440173258E-4</v>
      </c>
      <c r="O310" s="1">
        <f t="shared" si="59"/>
        <v>1.3180293856186748E-4</v>
      </c>
      <c r="P310" s="1">
        <f t="shared" si="60"/>
        <v>8.4553416653419325E-2</v>
      </c>
    </row>
    <row r="311" spans="1:16" x14ac:dyDescent="0.55000000000000004">
      <c r="A311">
        <f t="shared" si="61"/>
        <v>306.90445697933751</v>
      </c>
      <c r="C311">
        <f t="shared" si="68"/>
        <v>-0.27255341827868229</v>
      </c>
      <c r="D311">
        <f t="shared" si="67"/>
        <v>-6.9770340359778665E-2</v>
      </c>
      <c r="E311" s="1">
        <f t="shared" si="57"/>
        <v>1.2296265088433006E-2</v>
      </c>
      <c r="K311">
        <f t="shared" si="62"/>
        <v>306.90445697933751</v>
      </c>
      <c r="L311" s="1">
        <v>-7.3659999999999906E-2</v>
      </c>
      <c r="M311" s="1">
        <v>-0.38344194378259999</v>
      </c>
      <c r="N311" s="1">
        <f t="shared" si="58"/>
        <v>1.5129452116766033E-5</v>
      </c>
      <c r="O311" s="1">
        <f t="shared" si="59"/>
        <v>5.7369332884415368E-3</v>
      </c>
      <c r="P311" s="1">
        <f t="shared" si="60"/>
        <v>0.14768312274710677</v>
      </c>
    </row>
    <row r="312" spans="1:16" x14ac:dyDescent="0.55000000000000004">
      <c r="A312">
        <f t="shared" si="61"/>
        <v>307.90445697933751</v>
      </c>
      <c r="C312">
        <f t="shared" si="68"/>
        <v>-0.23529409064908471</v>
      </c>
      <c r="D312">
        <f t="shared" si="67"/>
        <v>-0.10232513617812332</v>
      </c>
      <c r="E312" s="1">
        <f t="shared" si="57"/>
        <v>7.3456267150479879E-3</v>
      </c>
      <c r="K312">
        <f t="shared" si="62"/>
        <v>307.90445697933751</v>
      </c>
      <c r="L312" s="1">
        <v>-0.11887199999999901</v>
      </c>
      <c r="M312" s="1">
        <v>-0.32100072233560001</v>
      </c>
      <c r="N312" s="1">
        <f t="shared" si="58"/>
        <v>2.7379870233969851E-4</v>
      </c>
      <c r="O312" s="1">
        <f t="shared" si="59"/>
        <v>1.4630002220230179E-2</v>
      </c>
      <c r="P312" s="1">
        <f t="shared" si="60"/>
        <v>0.1035902531944841</v>
      </c>
    </row>
    <row r="313" spans="1:16" x14ac:dyDescent="0.55000000000000004">
      <c r="A313">
        <f t="shared" si="61"/>
        <v>308.90445697933751</v>
      </c>
      <c r="C313">
        <f t="shared" si="68"/>
        <v>-0.1380535992398432</v>
      </c>
      <c r="D313">
        <f t="shared" si="67"/>
        <v>-0.10925655406268954</v>
      </c>
      <c r="E313" s="1">
        <f t="shared" si="57"/>
        <v>4.6452486627254139E-3</v>
      </c>
      <c r="K313">
        <f t="shared" si="62"/>
        <v>308.90445697933751</v>
      </c>
      <c r="L313" s="1">
        <v>-0.12623799999999999</v>
      </c>
      <c r="M313" s="1">
        <v>-0.20620966032560001</v>
      </c>
      <c r="N313" s="1">
        <f t="shared" si="58"/>
        <v>2.8836950612179754E-4</v>
      </c>
      <c r="O313" s="1">
        <f t="shared" si="59"/>
        <v>1.6466162549252199E-2</v>
      </c>
      <c r="P313" s="1">
        <f t="shared" si="60"/>
        <v>4.2875224907072497E-2</v>
      </c>
    </row>
    <row r="314" spans="1:16" x14ac:dyDescent="0.55000000000000004">
      <c r="L314" s="1">
        <v>-9.8552000000000001E-2</v>
      </c>
      <c r="M314" s="1">
        <v>-3.5307435049199899E-2</v>
      </c>
    </row>
    <row r="315" spans="1:16" x14ac:dyDescent="0.55000000000000004">
      <c r="L315" s="1">
        <v>-4.4957999999999998E-2</v>
      </c>
      <c r="M315" s="1">
        <v>0.13191248839700001</v>
      </c>
    </row>
    <row r="316" spans="1:16" x14ac:dyDescent="0.55000000000000004">
      <c r="L316" s="1">
        <v>2.1843999999999902E-2</v>
      </c>
      <c r="M316" s="1">
        <v>0.27639298109659999</v>
      </c>
    </row>
    <row r="317" spans="1:16" x14ac:dyDescent="0.55000000000000004">
      <c r="L317" s="1">
        <v>8.33119999999999E-2</v>
      </c>
      <c r="M317" s="1">
        <v>0.3504304536208</v>
      </c>
    </row>
    <row r="318" spans="1:16" x14ac:dyDescent="0.55000000000000004">
      <c r="L318" s="1">
        <v>0.12141200000000001</v>
      </c>
      <c r="M318" s="1">
        <v>0.2825586650568</v>
      </c>
    </row>
    <row r="319" spans="1:16" x14ac:dyDescent="0.55000000000000004">
      <c r="L319" s="1">
        <v>0.12598399999999901</v>
      </c>
      <c r="M319" s="1">
        <v>0.15078356282140001</v>
      </c>
    </row>
    <row r="320" spans="1:16" x14ac:dyDescent="0.55000000000000004">
      <c r="L320" s="1">
        <v>8.4835999999999995E-2</v>
      </c>
      <c r="M320" s="1">
        <v>3.1958700116000001E-2</v>
      </c>
    </row>
    <row r="321" spans="12:13" x14ac:dyDescent="0.55000000000000004">
      <c r="L321" s="1">
        <v>2.2352E-2</v>
      </c>
      <c r="M321" s="1">
        <v>-0.121601717045</v>
      </c>
    </row>
    <row r="322" spans="12:13" x14ac:dyDescent="0.55000000000000004">
      <c r="L322" s="1">
        <v>-4.0132000000000001E-2</v>
      </c>
      <c r="M322" s="1">
        <v>-0.27329752396519902</v>
      </c>
    </row>
    <row r="323" spans="12:13" x14ac:dyDescent="0.55000000000000004">
      <c r="L323" s="1">
        <v>-0.104902</v>
      </c>
      <c r="M323" s="1">
        <v>-0.40994802968319999</v>
      </c>
    </row>
    <row r="324" spans="12:13" x14ac:dyDescent="0.55000000000000004">
      <c r="L324" s="1">
        <v>-0.15062199999999901</v>
      </c>
      <c r="M324" s="1">
        <v>-0.47612461356039898</v>
      </c>
    </row>
    <row r="325" spans="12:13" x14ac:dyDescent="0.55000000000000004">
      <c r="L325" s="1">
        <v>-0.16738600000000001</v>
      </c>
      <c r="M325" s="1">
        <v>-0.331308792804</v>
      </c>
    </row>
    <row r="326" spans="12:13" x14ac:dyDescent="0.55000000000000004">
      <c r="L326" s="1">
        <v>-0.14071600000000001</v>
      </c>
      <c r="M326" s="1">
        <v>-0.13428988696960001</v>
      </c>
    </row>
    <row r="327" spans="12:13" x14ac:dyDescent="0.55000000000000004">
      <c r="L327" s="1">
        <v>-7.7724000000000001E-2</v>
      </c>
      <c r="M327" s="1">
        <v>9.0001049055199997E-2</v>
      </c>
    </row>
    <row r="328" spans="12:13" x14ac:dyDescent="0.55000000000000004">
      <c r="L328" s="1">
        <v>0</v>
      </c>
      <c r="M328" s="1">
        <v>0.30518493730480001</v>
      </c>
    </row>
    <row r="329" spans="12:13" x14ac:dyDescent="0.55000000000000004">
      <c r="L329" s="1">
        <v>7.9502000000000003E-2</v>
      </c>
      <c r="M329" s="1">
        <v>0.45305689921839998</v>
      </c>
    </row>
    <row r="330" spans="12:13" x14ac:dyDescent="0.55000000000000004">
      <c r="L330" s="1">
        <v>0.14452599999999999</v>
      </c>
      <c r="M330" s="1">
        <v>0.46594366394519998</v>
      </c>
    </row>
  </sheetData>
  <conditionalFormatting sqref="C6:D31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3F363-F052-40D0-8642-3C0D44B0F23A}">
  <dimension ref="A1:P33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N1" sqref="N1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4">
        <v>175.18391330458428</v>
      </c>
      <c r="C1" t="s">
        <v>42</v>
      </c>
      <c r="D1" s="3">
        <f>B1/(60*60)</f>
        <v>4.8662198140162302E-2</v>
      </c>
      <c r="E1" t="s">
        <v>23</v>
      </c>
      <c r="F1" t="s">
        <v>24</v>
      </c>
      <c r="G1" s="5">
        <f>SUM(N18:N126)</f>
        <v>0.57303903327133854</v>
      </c>
      <c r="I1" t="s">
        <v>25</v>
      </c>
      <c r="J1">
        <f>AVERAGE(D18:D126)</f>
        <v>2.1419289618256625E-3</v>
      </c>
      <c r="K1" t="s">
        <v>26</v>
      </c>
      <c r="L1" s="1">
        <f>SUM(O18:O126)</f>
        <v>3.4563631072774439</v>
      </c>
      <c r="M1" t="s">
        <v>32</v>
      </c>
      <c r="N1" s="8">
        <f>1-(G1/L1)</f>
        <v>0.83420751365364565</v>
      </c>
    </row>
    <row r="2" spans="1:16" x14ac:dyDescent="0.55000000000000004">
      <c r="A2" t="s">
        <v>1</v>
      </c>
      <c r="B2" s="7">
        <v>12.399639475897327</v>
      </c>
      <c r="C2" s="7">
        <v>27.786217901614101</v>
      </c>
      <c r="F2" t="s">
        <v>27</v>
      </c>
      <c r="G2" s="6">
        <f>SUM(E19:E127)</f>
        <v>0.12884431859006179</v>
      </c>
      <c r="I2" t="s">
        <v>28</v>
      </c>
      <c r="J2">
        <f>AVERAGE(C18:C126)</f>
        <v>8.5367517122930724E-4</v>
      </c>
      <c r="K2" t="s">
        <v>29</v>
      </c>
      <c r="L2" s="1">
        <f>SUM(P18:P126)</f>
        <v>4.3716365556438213</v>
      </c>
      <c r="M2" t="s">
        <v>33</v>
      </c>
      <c r="N2" s="3">
        <f>1-(G2/L2)</f>
        <v>0.97052721173178891</v>
      </c>
    </row>
    <row r="3" spans="1:16" x14ac:dyDescent="0.55000000000000004">
      <c r="A3" t="s">
        <v>22</v>
      </c>
      <c r="B3" s="7">
        <v>0.27498456549420125</v>
      </c>
      <c r="C3" s="7">
        <v>8.6531639979212198E-3</v>
      </c>
    </row>
    <row r="4" spans="1:16" x14ac:dyDescent="0.55000000000000004">
      <c r="A4" t="s">
        <v>2</v>
      </c>
      <c r="B4">
        <v>1</v>
      </c>
      <c r="C4">
        <v>0</v>
      </c>
      <c r="D4">
        <v>12</v>
      </c>
    </row>
    <row r="5" spans="1:16" x14ac:dyDescent="0.55000000000000004">
      <c r="A5" t="s">
        <v>3</v>
      </c>
      <c r="C5" t="s">
        <v>5</v>
      </c>
      <c r="D5" t="s">
        <v>7</v>
      </c>
      <c r="E5" t="s">
        <v>30</v>
      </c>
      <c r="K5" t="s">
        <v>4</v>
      </c>
      <c r="L5" t="s">
        <v>40</v>
      </c>
      <c r="M5" t="s">
        <v>43</v>
      </c>
      <c r="N5" t="s">
        <v>31</v>
      </c>
      <c r="O5" t="s">
        <v>26</v>
      </c>
      <c r="P5" t="s">
        <v>29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0.13539416378489874</v>
      </c>
      <c r="D6">
        <f t="shared" ref="D6:D17" si="1">($B$3*EXP(-D$4*((PI()/($B$1*$B$2)))^0.5)*SIN(2*PI()*$A6/$B$2-D$4*SQRT(PI()/($B$1*$B$2))))+($C$3*EXP(-D$4*((PI()/($B$1*$C$2)))^0.5)*SIN(2*PI()*$A6/$C$2-D$4*SQRT(PI()/($B$1*$C$2))))</f>
        <v>8.2697433238000818E-3</v>
      </c>
      <c r="E6" s="1">
        <f t="shared" ref="E6:E69" si="2">(M6-C6)^2</f>
        <v>5.8095793075992105E-3</v>
      </c>
      <c r="K6">
        <v>1</v>
      </c>
      <c r="L6" s="1">
        <v>2.9971999999999901E-2</v>
      </c>
      <c r="M6" s="1">
        <v>0.2116147601326</v>
      </c>
      <c r="N6" s="1">
        <f>(L6-D6)^2</f>
        <v>4.7098794483965971E-4</v>
      </c>
      <c r="O6" s="1">
        <f>(L6-$J$1)^2</f>
        <v>7.7451285398982459E-4</v>
      </c>
      <c r="P6" s="1">
        <f>(M6-$J$2)^2</f>
        <v>4.4420234934094117E-2</v>
      </c>
    </row>
    <row r="7" spans="1:16" x14ac:dyDescent="0.55000000000000004">
      <c r="A7">
        <f t="shared" si="0"/>
        <v>2</v>
      </c>
      <c r="C7">
        <f t="shared" ref="C7:C34" si="3">($B$3*EXP(-C$4*((PI()/($B$1*$B$2)))^0.5)*SIN(2*PI()*$A7/$B$2-C$4*SQRT(PI()/($B$1*$B$2))))+($C$3*EXP(-C$4*((PI()/($B$1*$C$2)))^0.5)*SIN(2*PI()*$A7/$C$2-C$4*SQRT(PI()/($B$1*$C$2))))</f>
        <v>0.23714972318783648</v>
      </c>
      <c r="D7">
        <f t="shared" si="1"/>
        <v>9.3053785202923206E-2</v>
      </c>
      <c r="E7" s="1">
        <f t="shared" si="2"/>
        <v>2.7564468935967928E-4</v>
      </c>
      <c r="K7">
        <v>2</v>
      </c>
      <c r="L7" s="1">
        <v>0.145288</v>
      </c>
      <c r="M7" s="1">
        <v>0.25375227387619997</v>
      </c>
      <c r="N7" s="1">
        <f t="shared" ref="N7:N70" si="4">(L7-D7)^2</f>
        <v>2.7284131954671562E-3</v>
      </c>
      <c r="O7" s="1">
        <f t="shared" ref="O7:O70" si="5">(L7-$J$1)^2</f>
        <v>2.0490797653666053E-2</v>
      </c>
      <c r="P7" s="1">
        <f t="shared" ref="P7:P70" si="6">(M7-$J$2)^2</f>
        <v>6.3957701226937794E-2</v>
      </c>
    </row>
    <row r="8" spans="1:16" x14ac:dyDescent="0.55000000000000004">
      <c r="A8">
        <f t="shared" si="0"/>
        <v>3</v>
      </c>
      <c r="C8">
        <f t="shared" si="3"/>
        <v>0.28006236779631283</v>
      </c>
      <c r="D8">
        <f t="shared" si="1"/>
        <v>0.15463920924219562</v>
      </c>
      <c r="E8" s="1">
        <f t="shared" si="2"/>
        <v>7.4388558083673673E-3</v>
      </c>
      <c r="K8">
        <v>3</v>
      </c>
      <c r="L8" s="1">
        <v>0.21996399999999899</v>
      </c>
      <c r="M8" s="1">
        <v>0.19381356601699901</v>
      </c>
      <c r="N8" s="1">
        <f t="shared" si="4"/>
        <v>4.2673282875507921E-3</v>
      </c>
      <c r="O8" s="1">
        <f t="shared" si="5"/>
        <v>4.7446454631359027E-2</v>
      </c>
      <c r="P8" s="1">
        <f t="shared" si="6"/>
        <v>3.7233519475211356E-2</v>
      </c>
    </row>
    <row r="9" spans="1:16" x14ac:dyDescent="0.55000000000000004">
      <c r="A9">
        <f t="shared" si="0"/>
        <v>4</v>
      </c>
      <c r="C9">
        <f t="shared" si="3"/>
        <v>0.25367766729409602</v>
      </c>
      <c r="D9">
        <f t="shared" si="1"/>
        <v>0.1778270489262207</v>
      </c>
      <c r="E9" s="1">
        <f t="shared" si="2"/>
        <v>2.3083839568775539E-2</v>
      </c>
      <c r="K9">
        <v>4</v>
      </c>
      <c r="L9" s="1">
        <v>0.212344</v>
      </c>
      <c r="M9" s="1">
        <v>0.1017439989754</v>
      </c>
      <c r="N9" s="1">
        <f t="shared" si="4"/>
        <v>1.1914199114296743E-3</v>
      </c>
      <c r="O9" s="1">
        <f t="shared" si="5"/>
        <v>4.4184910668737691E-2</v>
      </c>
      <c r="P9" s="1">
        <f t="shared" si="6"/>
        <v>1.0178857437310411E-2</v>
      </c>
    </row>
    <row r="10" spans="1:16" x14ac:dyDescent="0.55000000000000004">
      <c r="A10">
        <f t="shared" si="0"/>
        <v>1</v>
      </c>
      <c r="C10">
        <f t="shared" si="3"/>
        <v>0.13539416378489874</v>
      </c>
      <c r="D10">
        <f t="shared" si="1"/>
        <v>8.2697433238000818E-3</v>
      </c>
      <c r="E10" s="1">
        <f t="shared" si="2"/>
        <v>2.5921011106843386E-2</v>
      </c>
      <c r="K10">
        <v>1</v>
      </c>
      <c r="L10" s="1">
        <v>0.13131799999999899</v>
      </c>
      <c r="M10" s="1">
        <v>-2.5605870708400001E-2</v>
      </c>
      <c r="N10" s="1">
        <f t="shared" si="4"/>
        <v>1.514087347105173E-2</v>
      </c>
      <c r="O10" s="1">
        <f t="shared" si="5"/>
        <v>1.6686457328859202E-2</v>
      </c>
      <c r="P10" s="1">
        <f t="shared" si="6"/>
        <v>7.0010756815620833E-4</v>
      </c>
    </row>
    <row r="11" spans="1:16" x14ac:dyDescent="0.55000000000000004">
      <c r="A11">
        <f t="shared" si="0"/>
        <v>6.9044569793375112</v>
      </c>
      <c r="C11">
        <f t="shared" si="3"/>
        <v>-8.7459141118314737E-2</v>
      </c>
      <c r="D11">
        <f t="shared" si="1"/>
        <v>2.3339154927128999E-2</v>
      </c>
      <c r="E11" s="1">
        <f t="shared" si="2"/>
        <v>3.3970519499490637E-3</v>
      </c>
      <c r="K11" s="7">
        <v>6.9044569793375112</v>
      </c>
      <c r="L11" s="1">
        <v>2.8448000000000001E-2</v>
      </c>
      <c r="M11" s="1">
        <v>-0.145743375264</v>
      </c>
      <c r="N11" s="1">
        <f t="shared" si="4"/>
        <v>2.6100297978598309E-5</v>
      </c>
      <c r="O11" s="1">
        <f t="shared" si="5"/>
        <v>6.9200937346547474E-4</v>
      </c>
      <c r="P11" s="1">
        <f t="shared" si="6"/>
        <v>2.1490695196309164E-2</v>
      </c>
    </row>
    <row r="12" spans="1:16" x14ac:dyDescent="0.55000000000000004">
      <c r="A12">
        <f t="shared" ref="A12:A75" si="7">K12</f>
        <v>7.9044569793375112</v>
      </c>
      <c r="C12">
        <f t="shared" si="3"/>
        <v>-0.20062059965929488</v>
      </c>
      <c r="D12">
        <f t="shared" si="1"/>
        <v>-6.2681813422691593E-2</v>
      </c>
      <c r="E12" s="1">
        <f t="shared" si="2"/>
        <v>4.2301657653910025E-3</v>
      </c>
      <c r="K12">
        <f>K11+1</f>
        <v>7.9044569793375112</v>
      </c>
      <c r="L12" s="1">
        <v>-8.4581999999999893E-2</v>
      </c>
      <c r="M12" s="1">
        <v>-0.26566032417739999</v>
      </c>
      <c r="N12" s="1">
        <f t="shared" si="4"/>
        <v>4.7961817212091465E-4</v>
      </c>
      <c r="O12" s="1">
        <f t="shared" si="5"/>
        <v>7.5210398545757654E-3</v>
      </c>
      <c r="P12" s="1">
        <f t="shared" si="6"/>
        <v>7.1029711848801177E-2</v>
      </c>
    </row>
    <row r="13" spans="1:16" x14ac:dyDescent="0.55000000000000004">
      <c r="A13">
        <f t="shared" si="7"/>
        <v>8.9044569793375103</v>
      </c>
      <c r="C13">
        <f t="shared" si="3"/>
        <v>-0.26166825498556712</v>
      </c>
      <c r="D13">
        <f t="shared" si="1"/>
        <v>-0.13167603494745395</v>
      </c>
      <c r="E13" s="1">
        <f t="shared" si="2"/>
        <v>5.5305559543879614E-3</v>
      </c>
      <c r="K13">
        <f t="shared" ref="K13:K76" si="8">K12+1</f>
        <v>8.9044569793375103</v>
      </c>
      <c r="L13" s="1">
        <v>-0.188722</v>
      </c>
      <c r="M13" s="1">
        <v>-0.33603596272480002</v>
      </c>
      <c r="N13" s="1">
        <f t="shared" si="4"/>
        <v>3.2542421287763057E-3</v>
      </c>
      <c r="O13" s="1">
        <f t="shared" si="5"/>
        <v>3.6429039378744831E-2</v>
      </c>
      <c r="P13" s="1">
        <f t="shared" si="6"/>
        <v>0.11349462812171776</v>
      </c>
    </row>
    <row r="14" spans="1:16" x14ac:dyDescent="0.55000000000000004">
      <c r="A14">
        <f t="shared" si="7"/>
        <v>9.9044569793375103</v>
      </c>
      <c r="C14">
        <f t="shared" si="3"/>
        <v>-0.25538622084053986</v>
      </c>
      <c r="D14">
        <f t="shared" si="1"/>
        <v>-0.16631096576006252</v>
      </c>
      <c r="E14" s="1">
        <f t="shared" si="2"/>
        <v>4.596832869647508E-3</v>
      </c>
      <c r="K14">
        <f t="shared" si="8"/>
        <v>9.9044569793375103</v>
      </c>
      <c r="L14" s="1">
        <v>-0.27711400000000003</v>
      </c>
      <c r="M14" s="1">
        <v>-0.32318616825679902</v>
      </c>
      <c r="N14" s="1">
        <f t="shared" si="4"/>
        <v>1.2277312396776765E-2</v>
      </c>
      <c r="O14" s="1">
        <f t="shared" si="5"/>
        <v>7.7983873860332245E-2</v>
      </c>
      <c r="P14" s="1">
        <f t="shared" si="6"/>
        <v>0.10500182012886111</v>
      </c>
    </row>
    <row r="15" spans="1:16" x14ac:dyDescent="0.55000000000000004">
      <c r="A15">
        <f t="shared" si="7"/>
        <v>10.90445697933751</v>
      </c>
      <c r="C15">
        <f t="shared" si="3"/>
        <v>-0.18355976206281699</v>
      </c>
      <c r="D15">
        <f t="shared" si="1"/>
        <v>-0.15795375129701728</v>
      </c>
      <c r="E15" s="1">
        <f t="shared" si="2"/>
        <v>9.1777130067675265E-4</v>
      </c>
      <c r="K15">
        <f t="shared" si="8"/>
        <v>10.90445697933751</v>
      </c>
      <c r="L15" s="1">
        <v>-0.31267399999999901</v>
      </c>
      <c r="M15" s="1">
        <v>-0.21385450254159899</v>
      </c>
      <c r="N15" s="1">
        <f t="shared" si="4"/>
        <v>2.3938355358712519E-2</v>
      </c>
      <c r="O15" s="1">
        <f t="shared" si="5"/>
        <v>9.9109069128096652E-2</v>
      </c>
      <c r="P15" s="1">
        <f t="shared" si="6"/>
        <v>4.609960157676346E-2</v>
      </c>
    </row>
    <row r="16" spans="1:16" x14ac:dyDescent="0.55000000000000004">
      <c r="A16">
        <f t="shared" si="7"/>
        <v>11.90445697933751</v>
      </c>
      <c r="C16">
        <f t="shared" si="3"/>
        <v>-6.4516108056059535E-2</v>
      </c>
      <c r="D16">
        <f t="shared" si="1"/>
        <v>-0.10883719730620298</v>
      </c>
      <c r="E16" s="1">
        <f t="shared" si="2"/>
        <v>3.9062172038932518E-5</v>
      </c>
      <c r="K16">
        <f t="shared" si="8"/>
        <v>11.90445697933751</v>
      </c>
      <c r="L16" s="1">
        <v>-0.24942800000000001</v>
      </c>
      <c r="M16" s="1">
        <v>-5.8266134293000003E-2</v>
      </c>
      <c r="N16" s="1">
        <f t="shared" si="4"/>
        <v>1.9765773802086169E-2</v>
      </c>
      <c r="O16" s="1">
        <f t="shared" si="5"/>
        <v>6.3287429157858011E-2</v>
      </c>
      <c r="P16" s="1">
        <f t="shared" si="6"/>
        <v>3.4951518710867775E-3</v>
      </c>
    </row>
    <row r="17" spans="1:16" x14ac:dyDescent="0.55000000000000004">
      <c r="A17">
        <f t="shared" si="7"/>
        <v>12.90445697933751</v>
      </c>
      <c r="C17">
        <f t="shared" si="3"/>
        <v>7.1495604837189294E-2</v>
      </c>
      <c r="D17">
        <f t="shared" si="1"/>
        <v>-3.1491874377465007E-2</v>
      </c>
      <c r="E17" s="1">
        <f t="shared" si="2"/>
        <v>2.2428205116451333E-3</v>
      </c>
      <c r="K17">
        <f t="shared" si="8"/>
        <v>12.90445697933751</v>
      </c>
      <c r="L17" s="1">
        <v>-0.11963399999999901</v>
      </c>
      <c r="M17" s="1">
        <v>0.1188540308208</v>
      </c>
      <c r="N17" s="1">
        <f t="shared" si="4"/>
        <v>7.7690343092585643E-3</v>
      </c>
      <c r="O17" s="1">
        <f t="shared" si="5"/>
        <v>1.4829376874515368E-2</v>
      </c>
      <c r="P17" s="1">
        <f t="shared" si="6"/>
        <v>1.3924083933425169E-2</v>
      </c>
    </row>
    <row r="18" spans="1:16" x14ac:dyDescent="0.55000000000000004">
      <c r="A18">
        <f t="shared" si="7"/>
        <v>13.90445697933751</v>
      </c>
      <c r="C18">
        <f t="shared" si="3"/>
        <v>0.18992342945292134</v>
      </c>
      <c r="D18">
        <f t="shared" ref="D18:D49" si="9">($B$3*EXP(-D$4*((PI()/($B$1*$B$2)))^0.5)*SIN(2*PI()*$A18/$B$2-D$4*SQRT(PI()/($B$1*$B$2))))+($C$3*EXP(-D$4*((PI()/($B$1*$C$2)))^0.5)*SIN(2*PI()*$A18/$C$2-D$4*SQRT(PI()/($B$1*$C$2))))</f>
        <v>5.4412576497077703E-2</v>
      </c>
      <c r="E18" s="1">
        <f t="shared" si="2"/>
        <v>1.0198231454686768E-2</v>
      </c>
      <c r="K18">
        <f t="shared" si="8"/>
        <v>13.90445697933751</v>
      </c>
      <c r="L18" s="1">
        <v>3.04799999999999E-2</v>
      </c>
      <c r="M18" s="1">
        <v>0.29090972285299999</v>
      </c>
      <c r="N18" s="1">
        <f t="shared" si="4"/>
        <v>5.727682177884808E-4</v>
      </c>
      <c r="O18" s="1">
        <f t="shared" si="5"/>
        <v>8.0304627016460951E-4</v>
      </c>
      <c r="P18" s="1">
        <f t="shared" si="6"/>
        <v>8.413251079676963E-2</v>
      </c>
    </row>
    <row r="19" spans="1:16" x14ac:dyDescent="0.55000000000000004">
      <c r="A19">
        <f t="shared" si="7"/>
        <v>14.90445697933751</v>
      </c>
      <c r="C19">
        <f t="shared" si="3"/>
        <v>0.26061504507436722</v>
      </c>
      <c r="D19">
        <f t="shared" si="9"/>
        <v>0.12702260727631751</v>
      </c>
      <c r="E19" s="1">
        <f t="shared" si="2"/>
        <v>1.5698396945342176E-2</v>
      </c>
      <c r="K19">
        <f t="shared" si="8"/>
        <v>14.90445697933751</v>
      </c>
      <c r="L19" s="1">
        <v>0.18897599999999901</v>
      </c>
      <c r="M19" s="1">
        <v>0.385908288887999</v>
      </c>
      <c r="N19" s="1">
        <f t="shared" si="4"/>
        <v>3.8382228699747117E-3</v>
      </c>
      <c r="O19" s="1">
        <f t="shared" si="5"/>
        <v>3.4906970100697203E-2</v>
      </c>
      <c r="P19" s="1">
        <f t="shared" si="6"/>
        <v>0.14826705554457073</v>
      </c>
    </row>
    <row r="20" spans="1:16" x14ac:dyDescent="0.55000000000000004">
      <c r="A20">
        <f t="shared" si="7"/>
        <v>15.90445697933751</v>
      </c>
      <c r="C20">
        <f t="shared" si="3"/>
        <v>0.26541547256133446</v>
      </c>
      <c r="D20">
        <f t="shared" si="9"/>
        <v>0.16780645901107391</v>
      </c>
      <c r="E20" s="1">
        <f t="shared" si="2"/>
        <v>1.3584720055414711E-2</v>
      </c>
      <c r="K20">
        <f t="shared" si="8"/>
        <v>15.90445697933751</v>
      </c>
      <c r="L20" s="1">
        <v>0.31496000000000002</v>
      </c>
      <c r="M20" s="1">
        <v>0.38196897982479999</v>
      </c>
      <c r="N20" s="1">
        <f t="shared" si="4"/>
        <v>2.1654164625579557E-2</v>
      </c>
      <c r="O20" s="1">
        <f t="shared" si="5"/>
        <v>9.7855145568044283E-2</v>
      </c>
      <c r="P20" s="1">
        <f t="shared" si="6"/>
        <v>0.14524887544118401</v>
      </c>
    </row>
    <row r="21" spans="1:16" x14ac:dyDescent="0.55000000000000004">
      <c r="A21">
        <f t="shared" si="7"/>
        <v>16.90445697933751</v>
      </c>
      <c r="C21">
        <f t="shared" si="3"/>
        <v>0.20274959325075698</v>
      </c>
      <c r="D21">
        <f t="shared" si="9"/>
        <v>0.16622600908230142</v>
      </c>
      <c r="E21" s="1">
        <f t="shared" si="2"/>
        <v>7.1119352546491002E-3</v>
      </c>
      <c r="K21">
        <f t="shared" si="8"/>
        <v>16.90445697933751</v>
      </c>
      <c r="L21" s="1">
        <v>0.370331999999999</v>
      </c>
      <c r="M21" s="1">
        <v>0.28708188395040002</v>
      </c>
      <c r="N21" s="1">
        <f t="shared" si="4"/>
        <v>4.1659255528495247E-2</v>
      </c>
      <c r="O21" s="1">
        <f t="shared" si="5"/>
        <v>0.1355639284110951</v>
      </c>
      <c r="P21" s="1">
        <f t="shared" si="6"/>
        <v>8.1926587500932541E-2</v>
      </c>
    </row>
    <row r="22" spans="1:16" x14ac:dyDescent="0.55000000000000004">
      <c r="A22">
        <f t="shared" si="7"/>
        <v>17.90445697933751</v>
      </c>
      <c r="C22">
        <f t="shared" si="3"/>
        <v>8.8036780461473105E-2</v>
      </c>
      <c r="D22">
        <f t="shared" si="9"/>
        <v>0.12239990140549598</v>
      </c>
      <c r="E22" s="1">
        <f t="shared" si="2"/>
        <v>3.8873890649781277E-3</v>
      </c>
      <c r="K22">
        <f t="shared" si="8"/>
        <v>17.90445697933751</v>
      </c>
      <c r="L22" s="1">
        <v>0.30962600000000001</v>
      </c>
      <c r="M22" s="1">
        <v>0.15038571040400001</v>
      </c>
      <c r="N22" s="1">
        <f t="shared" si="4"/>
        <v>3.5053611994918944E-2</v>
      </c>
      <c r="O22" s="1">
        <f t="shared" si="5"/>
        <v>9.4546453942209036E-2</v>
      </c>
      <c r="P22" s="1">
        <f t="shared" si="6"/>
        <v>2.2359829560854579E-2</v>
      </c>
    </row>
    <row r="23" spans="1:16" x14ac:dyDescent="0.55000000000000004">
      <c r="A23">
        <f t="shared" si="7"/>
        <v>18.90445697933751</v>
      </c>
      <c r="C23">
        <f t="shared" si="3"/>
        <v>-5.0167517762972236E-2</v>
      </c>
      <c r="D23">
        <f t="shared" si="9"/>
        <v>4.7087911539586386E-2</v>
      </c>
      <c r="E23" s="1">
        <f t="shared" si="2"/>
        <v>5.472015878034581E-3</v>
      </c>
      <c r="K23">
        <f t="shared" si="8"/>
        <v>18.90445697933751</v>
      </c>
      <c r="L23" s="1">
        <v>0.19634199999999999</v>
      </c>
      <c r="M23" s="1">
        <v>2.38055575957999E-2</v>
      </c>
      <c r="N23" s="1">
        <f t="shared" si="4"/>
        <v>2.227678292214897E-2</v>
      </c>
      <c r="O23" s="1">
        <f t="shared" si="5"/>
        <v>3.7713667591231952E-2</v>
      </c>
      <c r="P23" s="1">
        <f t="shared" si="6"/>
        <v>5.2678890683131255E-4</v>
      </c>
    </row>
    <row r="24" spans="1:16" x14ac:dyDescent="0.55000000000000004">
      <c r="A24">
        <f t="shared" si="7"/>
        <v>19.90445697933751</v>
      </c>
      <c r="C24">
        <f t="shared" si="3"/>
        <v>-0.17733439831051895</v>
      </c>
      <c r="D24">
        <f t="shared" si="9"/>
        <v>-4.1000246046924108E-2</v>
      </c>
      <c r="E24" s="1">
        <f t="shared" si="2"/>
        <v>2.709734443517704E-3</v>
      </c>
      <c r="K24">
        <f t="shared" si="8"/>
        <v>19.90445697933751</v>
      </c>
      <c r="L24" s="1">
        <v>6.1976000000000003E-2</v>
      </c>
      <c r="M24" s="1">
        <v>-0.12527928863320001</v>
      </c>
      <c r="N24" s="1">
        <f t="shared" si="4"/>
        <v>1.0604107249916653E-2</v>
      </c>
      <c r="O24" s="1">
        <f t="shared" si="5"/>
        <v>3.5801160570012934E-3</v>
      </c>
      <c r="P24" s="1">
        <f t="shared" si="6"/>
        <v>1.5909524558089475E-2</v>
      </c>
    </row>
    <row r="25" spans="1:16" x14ac:dyDescent="0.55000000000000004">
      <c r="A25">
        <f t="shared" si="7"/>
        <v>20.90445697933751</v>
      </c>
      <c r="C25">
        <f t="shared" si="3"/>
        <v>-0.2616289189239136</v>
      </c>
      <c r="D25">
        <f t="shared" si="9"/>
        <v>-0.1198959752682079</v>
      </c>
      <c r="E25" s="1">
        <f t="shared" si="2"/>
        <v>1.7431256807735032E-3</v>
      </c>
      <c r="K25">
        <f t="shared" si="8"/>
        <v>20.90445697933751</v>
      </c>
      <c r="L25" s="1">
        <v>-5.1816000000000001E-2</v>
      </c>
      <c r="M25" s="1">
        <v>-0.2198781622748</v>
      </c>
      <c r="N25" s="1">
        <f t="shared" si="4"/>
        <v>4.6348830325197996E-3</v>
      </c>
      <c r="O25" s="1">
        <f t="shared" si="5"/>
        <v>2.9114580978494248E-3</v>
      </c>
      <c r="P25" s="1">
        <f t="shared" si="6"/>
        <v>4.872254406230031E-2</v>
      </c>
    </row>
    <row r="26" spans="1:16" x14ac:dyDescent="0.55000000000000004">
      <c r="A26">
        <f t="shared" si="7"/>
        <v>21.90445697933751</v>
      </c>
      <c r="C26">
        <f t="shared" si="3"/>
        <v>-0.28190453695515216</v>
      </c>
      <c r="D26">
        <f t="shared" si="9"/>
        <v>-0.16988432330171538</v>
      </c>
      <c r="E26" s="1">
        <f t="shared" si="2"/>
        <v>1.219908548282021E-4</v>
      </c>
      <c r="K26">
        <f t="shared" si="8"/>
        <v>21.90445697933751</v>
      </c>
      <c r="L26" s="1">
        <v>-0.15951199999999999</v>
      </c>
      <c r="M26" s="1">
        <v>-0.27085958992819897</v>
      </c>
      <c r="N26" s="1">
        <f t="shared" si="4"/>
        <v>1.0758509067530808E-4</v>
      </c>
      <c r="O26" s="1">
        <f t="shared" si="5"/>
        <v>2.6131992748794974E-2</v>
      </c>
      <c r="P26" s="1">
        <f t="shared" si="6"/>
        <v>7.3828098430992195E-2</v>
      </c>
    </row>
    <row r="27" spans="1:16" x14ac:dyDescent="0.55000000000000004">
      <c r="A27">
        <f t="shared" si="7"/>
        <v>22.90445697933751</v>
      </c>
      <c r="C27">
        <f t="shared" si="3"/>
        <v>-0.23301572353047098</v>
      </c>
      <c r="D27">
        <f t="shared" si="9"/>
        <v>-0.17845299964127367</v>
      </c>
      <c r="E27" s="1">
        <f t="shared" si="2"/>
        <v>1.4522065496902346E-4</v>
      </c>
      <c r="K27">
        <f t="shared" si="8"/>
        <v>22.90445697933751</v>
      </c>
      <c r="L27" s="1">
        <v>-0.23494999999999999</v>
      </c>
      <c r="M27" s="1">
        <v>-0.2209649702358</v>
      </c>
      <c r="N27" s="1">
        <f t="shared" si="4"/>
        <v>3.1919110495339216E-3</v>
      </c>
      <c r="O27" s="1">
        <f t="shared" si="5"/>
        <v>5.6212582778839386E-2</v>
      </c>
      <c r="P27" s="1">
        <f t="shared" si="6"/>
        <v>4.9203511450209403E-2</v>
      </c>
    </row>
    <row r="28" spans="1:16" x14ac:dyDescent="0.55000000000000004">
      <c r="A28">
        <f t="shared" si="7"/>
        <v>23.90445697933751</v>
      </c>
      <c r="C28">
        <f t="shared" si="3"/>
        <v>-0.12711368092984573</v>
      </c>
      <c r="D28">
        <f t="shared" si="9"/>
        <v>-0.1434343900443126</v>
      </c>
      <c r="E28" s="1">
        <f t="shared" si="2"/>
        <v>1.3519152150342985E-4</v>
      </c>
      <c r="K28">
        <f t="shared" si="8"/>
        <v>23.90445697933751</v>
      </c>
      <c r="L28" s="1">
        <v>-0.22504399999999899</v>
      </c>
      <c r="M28" s="1">
        <v>-0.11548649203899899</v>
      </c>
      <c r="N28" s="1">
        <f t="shared" si="4"/>
        <v>6.6601284371192674E-3</v>
      </c>
      <c r="O28" s="1">
        <f t="shared" si="5"/>
        <v>5.1613446318247241E-2</v>
      </c>
      <c r="P28" s="1">
        <f t="shared" si="6"/>
        <v>1.353503450650388E-2</v>
      </c>
    </row>
    <row r="29" spans="1:16" x14ac:dyDescent="0.55000000000000004">
      <c r="A29">
        <f t="shared" si="7"/>
        <v>24.90445697933751</v>
      </c>
      <c r="C29">
        <f t="shared" si="3"/>
        <v>9.4006070955479446E-3</v>
      </c>
      <c r="D29">
        <f t="shared" si="9"/>
        <v>-7.3551042856152715E-2</v>
      </c>
      <c r="E29" s="1">
        <f t="shared" si="2"/>
        <v>3.517979463254793E-5</v>
      </c>
      <c r="K29">
        <f t="shared" si="8"/>
        <v>24.90445697933751</v>
      </c>
      <c r="L29" s="1">
        <v>-0.153415999999999</v>
      </c>
      <c r="M29" s="1">
        <v>1.5331862833799999E-2</v>
      </c>
      <c r="N29" s="1">
        <f t="shared" si="4"/>
        <v>6.3784113795884037E-3</v>
      </c>
      <c r="O29" s="1">
        <f t="shared" si="5"/>
        <v>2.4198269262892088E-2</v>
      </c>
      <c r="P29" s="1">
        <f t="shared" si="6"/>
        <v>2.0961791799261421E-4</v>
      </c>
    </row>
    <row r="30" spans="1:16" x14ac:dyDescent="0.55000000000000004">
      <c r="A30">
        <f t="shared" si="7"/>
        <v>25.90445697933751</v>
      </c>
      <c r="C30">
        <f t="shared" si="3"/>
        <v>0.14250058091294909</v>
      </c>
      <c r="D30">
        <f t="shared" si="9"/>
        <v>1.3772501112328785E-2</v>
      </c>
      <c r="E30" s="1">
        <f t="shared" si="2"/>
        <v>2.0885349943152757E-5</v>
      </c>
      <c r="K30">
        <f t="shared" si="8"/>
        <v>25.90445697933751</v>
      </c>
      <c r="L30" s="1">
        <v>-3.9877999999999997E-2</v>
      </c>
      <c r="M30" s="1">
        <v>0.14707063014060001</v>
      </c>
      <c r="N30" s="1">
        <f t="shared" si="4"/>
        <v>2.8783762696039917E-3</v>
      </c>
      <c r="O30" s="1">
        <f t="shared" si="5"/>
        <v>1.7656744299568749E-3</v>
      </c>
      <c r="P30" s="1">
        <f t="shared" si="6"/>
        <v>2.1379397920514982E-2</v>
      </c>
    </row>
    <row r="31" spans="1:16" x14ac:dyDescent="0.55000000000000004">
      <c r="A31">
        <f t="shared" si="7"/>
        <v>26.90445697933751</v>
      </c>
      <c r="C31">
        <f t="shared" si="3"/>
        <v>0.23907131997040587</v>
      </c>
      <c r="D31">
        <f t="shared" si="9"/>
        <v>9.6781805057141027E-2</v>
      </c>
      <c r="E31" s="1">
        <f t="shared" si="2"/>
        <v>7.8561720266374848E-6</v>
      </c>
      <c r="K31">
        <f t="shared" si="8"/>
        <v>26.90445697933751</v>
      </c>
      <c r="L31" s="1">
        <v>7.6962000000000003E-2</v>
      </c>
      <c r="M31" s="1">
        <v>0.241874206344599</v>
      </c>
      <c r="N31" s="1">
        <f t="shared" si="4"/>
        <v>3.9282467250307293E-4</v>
      </c>
      <c r="O31" s="1">
        <f t="shared" si="5"/>
        <v>5.5980430301574551E-3</v>
      </c>
      <c r="P31" s="1">
        <f t="shared" si="6"/>
        <v>5.8090896447093268E-2</v>
      </c>
    </row>
    <row r="32" spans="1:16" x14ac:dyDescent="0.55000000000000004">
      <c r="A32">
        <f t="shared" si="7"/>
        <v>27.90445697933751</v>
      </c>
      <c r="C32">
        <f t="shared" si="3"/>
        <v>0.27521491713085111</v>
      </c>
      <c r="D32">
        <f t="shared" si="9"/>
        <v>0.15485011839805859</v>
      </c>
      <c r="E32" s="1">
        <f t="shared" si="2"/>
        <v>6.6822352621701702E-4</v>
      </c>
      <c r="K32">
        <f t="shared" si="8"/>
        <v>27.90445697933751</v>
      </c>
      <c r="L32" s="1">
        <v>0.18643599999999999</v>
      </c>
      <c r="M32" s="1">
        <v>0.24936489728139999</v>
      </c>
      <c r="N32" s="1">
        <f t="shared" si="4"/>
        <v>9.976679165718599E-4</v>
      </c>
      <c r="O32" s="1">
        <f t="shared" si="5"/>
        <v>3.3964304619823645E-2</v>
      </c>
      <c r="P32" s="1">
        <f t="shared" si="6"/>
        <v>6.1757827514690583E-2</v>
      </c>
    </row>
    <row r="33" spans="1:16" x14ac:dyDescent="0.55000000000000004">
      <c r="A33">
        <f t="shared" si="7"/>
        <v>28.90445697933751</v>
      </c>
      <c r="C33">
        <f t="shared" si="3"/>
        <v>0.24223756763298923</v>
      </c>
      <c r="D33">
        <f t="shared" si="9"/>
        <v>0.17365033659442541</v>
      </c>
      <c r="E33" s="1">
        <f t="shared" si="2"/>
        <v>2.9159987095069805E-3</v>
      </c>
      <c r="K33">
        <f t="shared" si="8"/>
        <v>28.90445697933751</v>
      </c>
      <c r="L33" s="1">
        <v>0.23647399999999999</v>
      </c>
      <c r="M33" s="1">
        <v>0.18823757958199999</v>
      </c>
      <c r="N33" s="1">
        <f t="shared" si="4"/>
        <v>3.9468126836969299E-3</v>
      </c>
      <c r="O33" s="1">
        <f t="shared" si="5"/>
        <v>5.4911519517039979E-2</v>
      </c>
      <c r="P33" s="1">
        <f t="shared" si="6"/>
        <v>3.5112727632224845E-2</v>
      </c>
    </row>
    <row r="34" spans="1:16" x14ac:dyDescent="0.55000000000000004">
      <c r="A34">
        <f t="shared" si="7"/>
        <v>29.90445697933751</v>
      </c>
      <c r="C34">
        <f t="shared" si="3"/>
        <v>0.14881465637391658</v>
      </c>
      <c r="D34">
        <f t="shared" si="9"/>
        <v>0.14874212592002345</v>
      </c>
      <c r="E34" s="1">
        <f t="shared" si="2"/>
        <v>3.989409359149626E-3</v>
      </c>
      <c r="K34">
        <f t="shared" si="8"/>
        <v>29.90445697933751</v>
      </c>
      <c r="L34" s="1">
        <v>0.20319999999999999</v>
      </c>
      <c r="M34" s="1">
        <v>8.5652885031199902E-2</v>
      </c>
      <c r="N34" s="1">
        <f t="shared" si="4"/>
        <v>2.965660049310581E-3</v>
      </c>
      <c r="O34" s="1">
        <f t="shared" si="5"/>
        <v>4.0424347929591556E-2</v>
      </c>
      <c r="P34" s="1">
        <f t="shared" si="6"/>
        <v>7.1909059928753341E-3</v>
      </c>
    </row>
    <row r="35" spans="1:16" x14ac:dyDescent="0.55000000000000004">
      <c r="A35">
        <f t="shared" si="7"/>
        <v>30.90445697933751</v>
      </c>
      <c r="C35">
        <f t="shared" ref="C35:C50" si="10">($B$3*EXP(-C$4*((PI()/($B$1*$B$2)))^0.5)*SIN(2*PI()*$A35/$B$2-C$4*SQRT(PI()/($B$1*$B$2))))+($C$3*EXP(-C$4*((PI()/($B$1*$C$2)))^0.5)*SIN(2*PI()*$A35/$C$2-C$4*SQRT(PI()/($B$1*$C$2))))</f>
        <v>1.8790722087421517E-2</v>
      </c>
      <c r="D35">
        <f t="shared" si="9"/>
        <v>8.6673384521060923E-2</v>
      </c>
      <c r="E35" s="1">
        <f t="shared" si="2"/>
        <v>1.5433843811541947E-3</v>
      </c>
      <c r="K35">
        <f t="shared" si="8"/>
        <v>30.90445697933751</v>
      </c>
      <c r="L35" s="1">
        <v>0.122682</v>
      </c>
      <c r="M35" s="1">
        <v>-2.04952089967999E-2</v>
      </c>
      <c r="N35" s="1">
        <f t="shared" si="4"/>
        <v>1.2966203887100909E-3</v>
      </c>
      <c r="O35" s="1">
        <f t="shared" si="5"/>
        <v>1.4529908725888116E-2</v>
      </c>
      <c r="P35" s="1">
        <f t="shared" si="6"/>
        <v>4.5577485521992812E-4</v>
      </c>
    </row>
    <row r="36" spans="1:16" x14ac:dyDescent="0.55000000000000004">
      <c r="A36">
        <f t="shared" si="7"/>
        <v>31.90445697933751</v>
      </c>
      <c r="C36">
        <f t="shared" si="10"/>
        <v>-0.11483178172869848</v>
      </c>
      <c r="D36">
        <f t="shared" si="9"/>
        <v>3.3199570692723128E-3</v>
      </c>
      <c r="E36" s="1">
        <f t="shared" si="2"/>
        <v>1.3840156329402249E-3</v>
      </c>
      <c r="K36">
        <f t="shared" si="8"/>
        <v>31.90445697933751</v>
      </c>
      <c r="L36" s="1">
        <v>1.651E-2</v>
      </c>
      <c r="M36" s="1">
        <v>-0.15203414231160001</v>
      </c>
      <c r="N36" s="1">
        <f t="shared" si="4"/>
        <v>1.7397723251443947E-4</v>
      </c>
      <c r="O36" s="1">
        <f t="shared" si="5"/>
        <v>2.0644146535802422E-4</v>
      </c>
      <c r="P36" s="1">
        <f t="shared" si="6"/>
        <v>2.3374684734662927E-2</v>
      </c>
    </row>
    <row r="37" spans="1:16" x14ac:dyDescent="0.55000000000000004">
      <c r="A37">
        <f t="shared" si="7"/>
        <v>32.90445697933751</v>
      </c>
      <c r="C37">
        <f t="shared" si="10"/>
        <v>-0.21820323087710755</v>
      </c>
      <c r="D37">
        <f t="shared" si="9"/>
        <v>-8.0118385853408802E-2</v>
      </c>
      <c r="E37" s="1">
        <f t="shared" si="2"/>
        <v>8.1310358339749364E-4</v>
      </c>
      <c r="K37">
        <f t="shared" si="8"/>
        <v>32.90445697933751</v>
      </c>
      <c r="L37" s="1">
        <v>-8.6360000000000006E-2</v>
      </c>
      <c r="M37" s="1">
        <v>-0.246718202092199</v>
      </c>
      <c r="N37" s="1">
        <f t="shared" si="4"/>
        <v>3.8957747154927445E-5</v>
      </c>
      <c r="O37" s="1">
        <f t="shared" si="5"/>
        <v>7.8325914299640365E-3</v>
      </c>
      <c r="P37" s="1">
        <f t="shared" si="6"/>
        <v>6.1291834411738008E-2</v>
      </c>
    </row>
    <row r="38" spans="1:16" x14ac:dyDescent="0.55000000000000004">
      <c r="A38">
        <f t="shared" si="7"/>
        <v>33.90445697933751</v>
      </c>
      <c r="C38">
        <f t="shared" si="10"/>
        <v>-0.26514757270150185</v>
      </c>
      <c r="D38">
        <f t="shared" si="9"/>
        <v>-0.1424586916886004</v>
      </c>
      <c r="E38" s="1">
        <f t="shared" si="2"/>
        <v>1.4093524820336391E-3</v>
      </c>
      <c r="K38">
        <f t="shared" si="8"/>
        <v>33.90445697933751</v>
      </c>
      <c r="L38" s="1">
        <v>-0.180086</v>
      </c>
      <c r="M38" s="1">
        <v>-0.30268891633799999</v>
      </c>
      <c r="N38" s="1">
        <f t="shared" si="4"/>
        <v>1.4158143307611212E-3</v>
      </c>
      <c r="O38" s="1">
        <f t="shared" si="5"/>
        <v>3.3207018093716179E-2</v>
      </c>
      <c r="P38" s="1">
        <f t="shared" si="6"/>
        <v>9.2138104860138847E-2</v>
      </c>
    </row>
    <row r="39" spans="1:16" x14ac:dyDescent="0.55000000000000004">
      <c r="A39">
        <f t="shared" si="7"/>
        <v>34.90445697933751</v>
      </c>
      <c r="C39">
        <f t="shared" si="10"/>
        <v>-0.24375093107249277</v>
      </c>
      <c r="D39">
        <f t="shared" si="9"/>
        <v>-0.16786940022568336</v>
      </c>
      <c r="E39" s="1">
        <f t="shared" si="2"/>
        <v>4.3255116067725647E-5</v>
      </c>
      <c r="K39">
        <f t="shared" si="8"/>
        <v>34.90445697933751</v>
      </c>
      <c r="L39" s="1">
        <v>-0.25730199999999998</v>
      </c>
      <c r="M39" s="1">
        <v>-0.25032779324740001</v>
      </c>
      <c r="N39" s="1">
        <f t="shared" si="4"/>
        <v>7.9981899023930953E-3</v>
      </c>
      <c r="O39" s="1">
        <f t="shared" si="5"/>
        <v>6.7311152275148847E-2</v>
      </c>
      <c r="P39" s="1">
        <f t="shared" si="6"/>
        <v>6.3092130076938882E-2</v>
      </c>
    </row>
    <row r="40" spans="1:16" x14ac:dyDescent="0.55000000000000004">
      <c r="A40">
        <f t="shared" si="7"/>
        <v>35.90445697933751</v>
      </c>
      <c r="C40">
        <f t="shared" si="10"/>
        <v>-0.15936170914075931</v>
      </c>
      <c r="D40">
        <f t="shared" si="9"/>
        <v>-0.14985750486429353</v>
      </c>
      <c r="E40" s="1">
        <f t="shared" si="2"/>
        <v>3.7836966393036797E-4</v>
      </c>
      <c r="K40">
        <f t="shared" si="8"/>
        <v>35.90445697933751</v>
      </c>
      <c r="L40" s="1">
        <v>-0.25653999999999899</v>
      </c>
      <c r="M40" s="1">
        <v>-0.13990998263820001</v>
      </c>
      <c r="N40" s="1">
        <f t="shared" si="4"/>
        <v>1.1381154768379819E-2</v>
      </c>
      <c r="O40" s="1">
        <f t="shared" si="5"/>
        <v>6.6916340371410504E-2</v>
      </c>
      <c r="P40" s="1">
        <f t="shared" si="6"/>
        <v>1.981440735989011E-2</v>
      </c>
    </row>
    <row r="41" spans="1:16" x14ac:dyDescent="0.55000000000000004">
      <c r="A41">
        <f t="shared" si="7"/>
        <v>36.90445697933751</v>
      </c>
      <c r="C41">
        <f t="shared" si="10"/>
        <v>-3.3247900700252464E-2</v>
      </c>
      <c r="D41">
        <f t="shared" si="9"/>
        <v>-9.2905817707601118E-2</v>
      </c>
      <c r="E41" s="1">
        <f t="shared" si="2"/>
        <v>1.390261558242742E-3</v>
      </c>
      <c r="K41">
        <f t="shared" si="8"/>
        <v>36.90445697933751</v>
      </c>
      <c r="L41" s="1">
        <v>-0.173736</v>
      </c>
      <c r="M41" s="1">
        <v>4.0383106685999903E-3</v>
      </c>
      <c r="N41" s="1">
        <f t="shared" si="4"/>
        <v>6.5335183694224339E-3</v>
      </c>
      <c r="O41" s="1">
        <f t="shared" si="5"/>
        <v>3.0933045895900995E-2</v>
      </c>
      <c r="P41" s="1">
        <f t="shared" si="6"/>
        <v>1.0141903251113419E-5</v>
      </c>
    </row>
    <row r="42" spans="1:16" x14ac:dyDescent="0.55000000000000004">
      <c r="A42">
        <f t="shared" si="7"/>
        <v>37.90445697933751</v>
      </c>
      <c r="C42">
        <f t="shared" si="10"/>
        <v>0.10275101913740035</v>
      </c>
      <c r="D42">
        <f t="shared" si="9"/>
        <v>-1.1348582512023395E-2</v>
      </c>
      <c r="E42" s="1">
        <f t="shared" si="2"/>
        <v>3.4641615975840941E-3</v>
      </c>
      <c r="K42">
        <f t="shared" si="8"/>
        <v>37.90445697933751</v>
      </c>
      <c r="L42" s="1">
        <v>-5.15619999999999E-2</v>
      </c>
      <c r="M42" s="1">
        <v>0.161608147827</v>
      </c>
      <c r="N42" s="1">
        <f t="shared" si="4"/>
        <v>1.6171189460622948E-3</v>
      </c>
      <c r="O42" s="1">
        <f t="shared" si="5"/>
        <v>2.8841119859368066E-3</v>
      </c>
      <c r="P42" s="1">
        <f t="shared" si="6"/>
        <v>2.584200047883493E-2</v>
      </c>
    </row>
    <row r="43" spans="1:16" x14ac:dyDescent="0.55000000000000004">
      <c r="A43">
        <f t="shared" si="7"/>
        <v>38.90445697933751</v>
      </c>
      <c r="C43">
        <f t="shared" si="10"/>
        <v>0.21423337793161534</v>
      </c>
      <c r="D43">
        <f t="shared" si="9"/>
        <v>7.4232096305281325E-2</v>
      </c>
      <c r="E43" s="1">
        <f t="shared" si="2"/>
        <v>3.989449277447028E-3</v>
      </c>
      <c r="K43">
        <f t="shared" si="8"/>
        <v>38.90445697933751</v>
      </c>
      <c r="L43" s="1">
        <v>8.1533999999999995E-2</v>
      </c>
      <c r="M43" s="1">
        <v>0.277395465274</v>
      </c>
      <c r="N43" s="1">
        <f t="shared" si="4"/>
        <v>5.331779756694616E-5</v>
      </c>
      <c r="O43" s="1">
        <f t="shared" si="5"/>
        <v>6.3031009437305198E-3</v>
      </c>
      <c r="P43" s="1">
        <f t="shared" si="6"/>
        <v>7.6475361673244882E-2</v>
      </c>
    </row>
    <row r="44" spans="1:16" x14ac:dyDescent="0.55000000000000004">
      <c r="A44">
        <f t="shared" si="7"/>
        <v>39.90445697933751</v>
      </c>
      <c r="C44">
        <f t="shared" si="10"/>
        <v>0.27289248837533081</v>
      </c>
      <c r="D44">
        <f t="shared" si="9"/>
        <v>0.14218330063208018</v>
      </c>
      <c r="E44" s="1">
        <f t="shared" si="2"/>
        <v>4.280798040772197E-3</v>
      </c>
      <c r="K44">
        <f t="shared" si="8"/>
        <v>39.90445697933751</v>
      </c>
      <c r="L44" s="1">
        <v>0.20421600000000001</v>
      </c>
      <c r="M44" s="1">
        <v>0.33832029623080001</v>
      </c>
      <c r="N44" s="1">
        <f t="shared" si="4"/>
        <v>3.8480557908707213E-3</v>
      </c>
      <c r="O44" s="1">
        <f t="shared" si="5"/>
        <v>4.0833930185941135E-2</v>
      </c>
      <c r="P44" s="1">
        <f t="shared" si="6"/>
        <v>0.11388372032936389</v>
      </c>
    </row>
    <row r="45" spans="1:16" x14ac:dyDescent="0.55000000000000004">
      <c r="A45">
        <f t="shared" si="7"/>
        <v>40.90445697933751</v>
      </c>
      <c r="C45">
        <f t="shared" si="10"/>
        <v>0.26364542066138485</v>
      </c>
      <c r="D45">
        <f t="shared" si="9"/>
        <v>0.17523050013983274</v>
      </c>
      <c r="E45" s="1">
        <f t="shared" si="2"/>
        <v>2.2736731337857745E-3</v>
      </c>
      <c r="K45">
        <f t="shared" si="8"/>
        <v>40.90445697933751</v>
      </c>
      <c r="L45" s="1">
        <v>0.295401999999999</v>
      </c>
      <c r="M45" s="1">
        <v>0.31132846936620001</v>
      </c>
      <c r="N45" s="1">
        <f t="shared" si="4"/>
        <v>1.4441189378641939E-2</v>
      </c>
      <c r="O45" s="1">
        <f t="shared" si="5"/>
        <v>8.6001469265314462E-2</v>
      </c>
      <c r="P45" s="1">
        <f t="shared" si="6"/>
        <v>9.639459783040942E-2</v>
      </c>
    </row>
    <row r="46" spans="1:16" x14ac:dyDescent="0.55000000000000004">
      <c r="A46">
        <f t="shared" si="7"/>
        <v>41.90445697933751</v>
      </c>
      <c r="C46">
        <f t="shared" si="10"/>
        <v>0.18844100533463634</v>
      </c>
      <c r="D46">
        <f t="shared" si="9"/>
        <v>0.16482903404939894</v>
      </c>
      <c r="E46" s="1">
        <f t="shared" si="2"/>
        <v>1.3359062286116446E-3</v>
      </c>
      <c r="K46">
        <f t="shared" si="8"/>
        <v>41.90445697933751</v>
      </c>
      <c r="L46" s="1">
        <v>0.31419799999999998</v>
      </c>
      <c r="M46" s="1">
        <v>0.22499105634159999</v>
      </c>
      <c r="N46" s="1">
        <f t="shared" si="4"/>
        <v>2.2311087989151813E-2</v>
      </c>
      <c r="O46" s="1">
        <f t="shared" si="5"/>
        <v>9.7378991471782084E-2</v>
      </c>
      <c r="P46" s="1">
        <f t="shared" si="6"/>
        <v>5.0237565637912041E-2</v>
      </c>
    </row>
    <row r="47" spans="1:16" x14ac:dyDescent="0.55000000000000004">
      <c r="A47">
        <f t="shared" si="7"/>
        <v>42.90445697933751</v>
      </c>
      <c r="C47">
        <f t="shared" si="10"/>
        <v>6.5789152168077791E-2</v>
      </c>
      <c r="D47">
        <f t="shared" si="9"/>
        <v>0.11332374354242256</v>
      </c>
      <c r="E47" s="1">
        <f t="shared" si="2"/>
        <v>9.8731056769153563E-4</v>
      </c>
      <c r="K47">
        <f t="shared" si="8"/>
        <v>42.90445697933751</v>
      </c>
      <c r="L47" s="1">
        <v>0.245618</v>
      </c>
      <c r="M47" s="1">
        <v>9.7210650663399997E-2</v>
      </c>
      <c r="N47" s="1">
        <f t="shared" si="4"/>
        <v>1.7501770291663273E-2</v>
      </c>
      <c r="O47" s="1">
        <f t="shared" si="5"/>
        <v>5.9280597168186115E-2</v>
      </c>
      <c r="P47" s="1">
        <f t="shared" si="6"/>
        <v>9.2846667259987824E-3</v>
      </c>
    </row>
    <row r="48" spans="1:16" x14ac:dyDescent="0.55000000000000004">
      <c r="A48">
        <f t="shared" si="7"/>
        <v>43.90445697933751</v>
      </c>
      <c r="C48">
        <f t="shared" si="10"/>
        <v>-7.3871195392880715E-2</v>
      </c>
      <c r="D48">
        <f t="shared" si="9"/>
        <v>3.3373373588829101E-2</v>
      </c>
      <c r="E48" s="1">
        <f t="shared" si="2"/>
        <v>2.6733633261684488E-3</v>
      </c>
      <c r="K48">
        <f t="shared" si="8"/>
        <v>43.90445697933751</v>
      </c>
      <c r="L48" s="1">
        <v>0.136652</v>
      </c>
      <c r="M48" s="1">
        <v>-2.2166617972999899E-2</v>
      </c>
      <c r="N48" s="1">
        <f t="shared" si="4"/>
        <v>1.0666474673378204E-2</v>
      </c>
      <c r="O48" s="1">
        <f t="shared" si="5"/>
        <v>1.8092959210694707E-2</v>
      </c>
      <c r="P48" s="1">
        <f t="shared" si="6"/>
        <v>5.2993389644624613E-4</v>
      </c>
    </row>
    <row r="49" spans="1:16" x14ac:dyDescent="0.55000000000000004">
      <c r="A49">
        <f t="shared" si="7"/>
        <v>44.90445697933751</v>
      </c>
      <c r="C49">
        <f t="shared" si="10"/>
        <v>-0.19580235202367088</v>
      </c>
      <c r="D49">
        <f t="shared" si="9"/>
        <v>-5.5216293903728501E-2</v>
      </c>
      <c r="E49" s="1">
        <f t="shared" si="2"/>
        <v>8.7020284246224833E-4</v>
      </c>
      <c r="K49">
        <f t="shared" si="8"/>
        <v>44.90445697933751</v>
      </c>
      <c r="L49" s="1">
        <v>2.4383999999999899E-2</v>
      </c>
      <c r="M49" s="1">
        <v>-0.1663031513148</v>
      </c>
      <c r="N49" s="1">
        <f t="shared" si="4"/>
        <v>6.3362067895599405E-3</v>
      </c>
      <c r="O49" s="1">
        <f t="shared" si="5"/>
        <v>4.947097240671892E-4</v>
      </c>
      <c r="P49" s="1">
        <f t="shared" si="6"/>
        <v>2.7941404640880508E-2</v>
      </c>
    </row>
    <row r="50" spans="1:16" x14ac:dyDescent="0.55000000000000004">
      <c r="A50">
        <f t="shared" si="7"/>
        <v>45.90445697933751</v>
      </c>
      <c r="C50">
        <f t="shared" si="10"/>
        <v>-0.26967977626444606</v>
      </c>
      <c r="D50">
        <f t="shared" ref="D50:D65" si="11">($B$3*EXP(-D$4*((PI()/($B$1*$B$2)))^0.5)*SIN(2*PI()*$A50/$B$2-D$4*SQRT(PI()/($B$1*$B$2))))+($C$3*EXP(-D$4*((PI()/($B$1*$C$2)))^0.5)*SIN(2*PI()*$A50/$C$2-D$4*SQRT(PI()/($B$1*$C$2))))</f>
        <v>-0.13045541569599639</v>
      </c>
      <c r="E50" s="1">
        <f t="shared" si="2"/>
        <v>5.0638612731182336E-4</v>
      </c>
      <c r="K50">
        <f t="shared" si="8"/>
        <v>45.90445697933751</v>
      </c>
      <c r="L50" s="1">
        <v>-8.7375999999999995E-2</v>
      </c>
      <c r="M50" s="1">
        <v>-0.247176751416399</v>
      </c>
      <c r="N50" s="1">
        <f t="shared" si="4"/>
        <v>1.8558360567084607E-3</v>
      </c>
      <c r="O50" s="1">
        <f t="shared" si="5"/>
        <v>8.0134596056144654E-3</v>
      </c>
      <c r="P50" s="1">
        <f t="shared" si="6"/>
        <v>6.1519092513240871E-2</v>
      </c>
    </row>
    <row r="51" spans="1:16" x14ac:dyDescent="0.55000000000000004">
      <c r="A51">
        <f t="shared" si="7"/>
        <v>46.90445697933751</v>
      </c>
      <c r="C51">
        <f t="shared" ref="C51:C66" si="12">($B$3*EXP(-C$4*((PI()/($B$1*$B$2)))^0.5)*SIN(2*PI()*$A51/$B$2-C$4*SQRT(PI()/($B$1*$B$2))))+($C$3*EXP(-C$4*((PI()/($B$1*$C$2)))^0.5)*SIN(2*PI()*$A51/$C$2-C$4*SQRT(PI()/($B$1*$C$2))))</f>
        <v>-0.27719700797816826</v>
      </c>
      <c r="D51">
        <f t="shared" si="11"/>
        <v>-0.17368261638075566</v>
      </c>
      <c r="E51" s="1">
        <f t="shared" si="2"/>
        <v>3.0407983554769681E-5</v>
      </c>
      <c r="K51">
        <f t="shared" si="8"/>
        <v>46.90445697933751</v>
      </c>
      <c r="L51" s="1">
        <v>-0.18897600000000001</v>
      </c>
      <c r="M51" s="1">
        <v>-0.28271135141640003</v>
      </c>
      <c r="N51" s="1">
        <f t="shared" si="4"/>
        <v>2.3388758252537123E-4</v>
      </c>
      <c r="O51" s="1">
        <f t="shared" si="5"/>
        <v>3.6526062770657439E-2</v>
      </c>
      <c r="P51" s="1">
        <f t="shared" si="6"/>
        <v>8.0409124303642929E-2</v>
      </c>
    </row>
    <row r="52" spans="1:16" x14ac:dyDescent="0.55000000000000004">
      <c r="A52">
        <f t="shared" si="7"/>
        <v>47.90445697933751</v>
      </c>
      <c r="C52">
        <f t="shared" si="12"/>
        <v>-0.21665320433982274</v>
      </c>
      <c r="D52">
        <f t="shared" si="11"/>
        <v>-0.17424236827479214</v>
      </c>
      <c r="E52" s="1">
        <f t="shared" si="2"/>
        <v>1.4182218241276902E-4</v>
      </c>
      <c r="K52">
        <f t="shared" si="8"/>
        <v>47.90445697933751</v>
      </c>
      <c r="L52" s="1">
        <v>-0.246887999999999</v>
      </c>
      <c r="M52" s="1">
        <v>-0.22856211623020001</v>
      </c>
      <c r="N52" s="1">
        <f t="shared" si="4"/>
        <v>5.2773878087543809E-3</v>
      </c>
      <c r="O52" s="1">
        <f t="shared" si="5"/>
        <v>6.2015905518731436E-2</v>
      </c>
      <c r="P52" s="1">
        <f t="shared" si="6"/>
        <v>5.2631605344344128E-2</v>
      </c>
    </row>
    <row r="53" spans="1:16" x14ac:dyDescent="0.55000000000000004">
      <c r="A53">
        <f t="shared" si="7"/>
        <v>48.90445697933751</v>
      </c>
      <c r="C53">
        <f t="shared" si="12"/>
        <v>-0.1033710052119144</v>
      </c>
      <c r="D53">
        <f t="shared" si="11"/>
        <v>-0.13215234032630391</v>
      </c>
      <c r="E53" s="1">
        <f t="shared" si="2"/>
        <v>1.5000437458958122E-4</v>
      </c>
      <c r="K53">
        <f t="shared" si="8"/>
        <v>48.90445697933751</v>
      </c>
      <c r="L53" s="1">
        <v>-0.23799799999999999</v>
      </c>
      <c r="M53" s="1">
        <v>-0.11561863251640001</v>
      </c>
      <c r="N53" s="1">
        <f t="shared" si="4"/>
        <v>1.1203303671759892E-2</v>
      </c>
      <c r="O53" s="1">
        <f t="shared" si="5"/>
        <v>5.7667185481790673E-2</v>
      </c>
      <c r="P53" s="1">
        <f t="shared" si="6"/>
        <v>1.3565798458081793E-2</v>
      </c>
    </row>
    <row r="54" spans="1:16" x14ac:dyDescent="0.55000000000000004">
      <c r="A54">
        <f t="shared" si="7"/>
        <v>49.90445697933751</v>
      </c>
      <c r="C54">
        <f t="shared" si="12"/>
        <v>3.4159802071936696E-2</v>
      </c>
      <c r="D54">
        <f t="shared" si="11"/>
        <v>-5.8090895259604362E-2</v>
      </c>
      <c r="E54" s="1">
        <f t="shared" si="2"/>
        <v>4.6047906145850714E-4</v>
      </c>
      <c r="K54">
        <f t="shared" si="8"/>
        <v>49.90445697933751</v>
      </c>
      <c r="L54" s="1">
        <v>-0.15290799999999999</v>
      </c>
      <c r="M54" s="1">
        <v>1.2701026210799901E-2</v>
      </c>
      <c r="N54" s="1">
        <f t="shared" si="4"/>
        <v>8.990283351351153E-3</v>
      </c>
      <c r="O54" s="1">
        <f t="shared" si="5"/>
        <v>2.4040480471067181E-2</v>
      </c>
      <c r="P54" s="1">
        <f t="shared" si="6"/>
        <v>1.4035972665481445E-4</v>
      </c>
    </row>
    <row r="55" spans="1:16" x14ac:dyDescent="0.55000000000000004">
      <c r="A55">
        <f t="shared" si="7"/>
        <v>50.90445697933751</v>
      </c>
      <c r="C55">
        <f t="shared" si="12"/>
        <v>0.16144336360782799</v>
      </c>
      <c r="D55">
        <f t="shared" si="11"/>
        <v>2.9291712317577261E-2</v>
      </c>
      <c r="E55" s="1">
        <f t="shared" si="2"/>
        <v>6.3942930940961908E-4</v>
      </c>
      <c r="K55">
        <f t="shared" si="8"/>
        <v>50.90445697933751</v>
      </c>
      <c r="L55" s="1">
        <v>-4.4195999999999902E-2</v>
      </c>
      <c r="M55" s="1">
        <v>0.13615642410519899</v>
      </c>
      <c r="N55" s="1">
        <f t="shared" si="4"/>
        <v>5.4004438616709833E-3</v>
      </c>
      <c r="O55" s="1">
        <f t="shared" si="5"/>
        <v>2.1472036604711924E-3</v>
      </c>
      <c r="P55" s="1">
        <f t="shared" si="6"/>
        <v>1.8306833869088834E-2</v>
      </c>
    </row>
    <row r="56" spans="1:16" x14ac:dyDescent="0.55000000000000004">
      <c r="A56">
        <f t="shared" si="7"/>
        <v>51.90445697933751</v>
      </c>
      <c r="C56">
        <f t="shared" si="12"/>
        <v>0.24664380424053092</v>
      </c>
      <c r="D56">
        <f t="shared" si="11"/>
        <v>0.10806242439068924</v>
      </c>
      <c r="E56" s="1">
        <f t="shared" si="2"/>
        <v>4.7261804033257263E-4</v>
      </c>
      <c r="K56">
        <f t="shared" si="8"/>
        <v>51.90445697933751</v>
      </c>
      <c r="L56" s="1">
        <v>7.4422000000000002E-2</v>
      </c>
      <c r="M56" s="1">
        <v>0.224904024105199</v>
      </c>
      <c r="N56" s="1">
        <f t="shared" si="4"/>
        <v>1.1316781531856791E-3</v>
      </c>
      <c r="O56" s="1">
        <f t="shared" si="5"/>
        <v>5.2244086692835286E-3</v>
      </c>
      <c r="P56" s="1">
        <f t="shared" si="6"/>
        <v>5.0198558857433573E-2</v>
      </c>
    </row>
    <row r="57" spans="1:16" x14ac:dyDescent="0.55000000000000004">
      <c r="A57">
        <f t="shared" si="7"/>
        <v>52.90445697933751</v>
      </c>
      <c r="C57">
        <f t="shared" si="12"/>
        <v>0.26857845520948004</v>
      </c>
      <c r="D57">
        <f t="shared" si="11"/>
        <v>0.15851619182107399</v>
      </c>
      <c r="E57" s="1">
        <f t="shared" si="2"/>
        <v>6.6044099395324663E-4</v>
      </c>
      <c r="K57">
        <f t="shared" si="8"/>
        <v>52.90445697933751</v>
      </c>
      <c r="L57" s="1">
        <v>0.171957999999999</v>
      </c>
      <c r="M57" s="1">
        <v>0.24287940865220001</v>
      </c>
      <c r="N57" s="1">
        <f t="shared" si="4"/>
        <v>1.8068220711901537E-4</v>
      </c>
      <c r="O57" s="1">
        <f t="shared" si="5"/>
        <v>2.8837497982841933E-2</v>
      </c>
      <c r="P57" s="1">
        <f t="shared" si="6"/>
        <v>5.8576455667001863E-2</v>
      </c>
    </row>
    <row r="58" spans="1:16" x14ac:dyDescent="0.55000000000000004">
      <c r="A58">
        <f t="shared" si="7"/>
        <v>53.90445697933751</v>
      </c>
      <c r="C58">
        <f t="shared" si="12"/>
        <v>0.22202979467990019</v>
      </c>
      <c r="D58">
        <f t="shared" si="11"/>
        <v>0.16812359987902575</v>
      </c>
      <c r="E58" s="1">
        <f t="shared" si="2"/>
        <v>2.3147607088883381E-3</v>
      </c>
      <c r="K58">
        <f t="shared" si="8"/>
        <v>53.90445697933751</v>
      </c>
      <c r="L58" s="1">
        <v>0.21945600000000001</v>
      </c>
      <c r="M58" s="1">
        <v>0.17391783453599899</v>
      </c>
      <c r="N58" s="1">
        <f t="shared" si="4"/>
        <v>2.6350153021797982E-3</v>
      </c>
      <c r="O58" s="1">
        <f t="shared" si="5"/>
        <v>4.7225405471184687E-2</v>
      </c>
      <c r="P58" s="1">
        <f t="shared" si="6"/>
        <v>2.9951203256634397E-2</v>
      </c>
    </row>
    <row r="59" spans="1:16" x14ac:dyDescent="0.55000000000000004">
      <c r="A59">
        <f t="shared" si="7"/>
        <v>54.90445697933751</v>
      </c>
      <c r="C59">
        <f t="shared" si="12"/>
        <v>0.1190416948339658</v>
      </c>
      <c r="D59">
        <f t="shared" si="11"/>
        <v>0.13467210219270767</v>
      </c>
      <c r="E59" s="1">
        <f t="shared" si="2"/>
        <v>2.366530832656125E-3</v>
      </c>
      <c r="K59">
        <f t="shared" si="8"/>
        <v>54.90445697933751</v>
      </c>
      <c r="L59" s="1">
        <v>0.188722</v>
      </c>
      <c r="M59" s="1">
        <v>7.0394692535200004E-2</v>
      </c>
      <c r="N59" s="1">
        <f t="shared" si="4"/>
        <v>2.9213914529787441E-3</v>
      </c>
      <c r="O59" s="1">
        <f t="shared" si="5"/>
        <v>3.4812122908610181E-2</v>
      </c>
      <c r="P59" s="1">
        <f t="shared" si="6"/>
        <v>4.835953096016074E-3</v>
      </c>
    </row>
    <row r="60" spans="1:16" x14ac:dyDescent="0.55000000000000004">
      <c r="A60">
        <f t="shared" si="7"/>
        <v>55.90445697933751</v>
      </c>
      <c r="C60">
        <f t="shared" si="12"/>
        <v>-1.4125033621993527E-2</v>
      </c>
      <c r="D60">
        <f t="shared" si="11"/>
        <v>6.6811795463480483E-2</v>
      </c>
      <c r="E60" s="1">
        <f t="shared" si="2"/>
        <v>2.3683239740554643E-4</v>
      </c>
      <c r="K60">
        <f t="shared" si="8"/>
        <v>55.90445697933751</v>
      </c>
      <c r="L60" s="1">
        <v>9.9568000000000004E-2</v>
      </c>
      <c r="M60" s="1">
        <v>-2.9514393498399901E-2</v>
      </c>
      <c r="N60" s="1">
        <f t="shared" si="4"/>
        <v>1.072968935638302E-3</v>
      </c>
      <c r="O60" s="1">
        <f t="shared" si="5"/>
        <v>9.4918393179353935E-3</v>
      </c>
      <c r="P60" s="1">
        <f t="shared" si="6"/>
        <v>9.2221959472331503E-4</v>
      </c>
    </row>
    <row r="61" spans="1:16" x14ac:dyDescent="0.55000000000000004">
      <c r="A61">
        <f t="shared" si="7"/>
        <v>56.90445697933751</v>
      </c>
      <c r="C61">
        <f t="shared" si="12"/>
        <v>-0.14361176880531207</v>
      </c>
      <c r="D61">
        <f t="shared" si="11"/>
        <v>-1.8130906081269261E-2</v>
      </c>
      <c r="E61" s="1">
        <f t="shared" si="2"/>
        <v>2.0690784060162513E-4</v>
      </c>
      <c r="K61">
        <f t="shared" si="8"/>
        <v>56.90445697933751</v>
      </c>
      <c r="L61" s="1">
        <v>9.6520000000000199E-3</v>
      </c>
      <c r="M61" s="1">
        <v>-0.15799606025820001</v>
      </c>
      <c r="N61" s="1">
        <f t="shared" si="4"/>
        <v>7.7188987032062947E-4</v>
      </c>
      <c r="O61" s="1">
        <f t="shared" si="5"/>
        <v>5.6401166998425279E-5</v>
      </c>
      <c r="P61" s="1">
        <f t="shared" si="6"/>
        <v>2.523323844599969E-2</v>
      </c>
    </row>
    <row r="62" spans="1:16" x14ac:dyDescent="0.55000000000000004">
      <c r="A62">
        <f t="shared" si="7"/>
        <v>57.90445697933751</v>
      </c>
      <c r="C62">
        <f t="shared" si="12"/>
        <v>-0.2364913714841288</v>
      </c>
      <c r="D62">
        <f t="shared" si="11"/>
        <v>-9.8521596799119787E-2</v>
      </c>
      <c r="E62" s="1">
        <f t="shared" si="2"/>
        <v>2.5901088754374962E-5</v>
      </c>
      <c r="K62">
        <f t="shared" si="8"/>
        <v>57.90445697933751</v>
      </c>
      <c r="L62" s="1">
        <v>-8.9407999999999904E-2</v>
      </c>
      <c r="M62" s="1">
        <v>-0.23140206025819901</v>
      </c>
      <c r="N62" s="1">
        <f t="shared" si="4"/>
        <v>8.3057646616928175E-5</v>
      </c>
      <c r="O62" s="1">
        <f t="shared" si="5"/>
        <v>8.381389492915307E-3</v>
      </c>
      <c r="P62" s="1">
        <f t="shared" si="6"/>
        <v>5.3942726639864602E-2</v>
      </c>
    </row>
    <row r="63" spans="1:16" x14ac:dyDescent="0.55000000000000004">
      <c r="A63">
        <f t="shared" si="7"/>
        <v>58.90445697933751</v>
      </c>
      <c r="C63">
        <f t="shared" si="12"/>
        <v>-0.26906304048686752</v>
      </c>
      <c r="D63">
        <f t="shared" si="11"/>
        <v>-0.15386964960278282</v>
      </c>
      <c r="E63" s="1">
        <f t="shared" si="2"/>
        <v>4.7131455757704288E-4</v>
      </c>
      <c r="K63">
        <f t="shared" si="8"/>
        <v>58.90445697933751</v>
      </c>
      <c r="L63" s="1">
        <v>-0.173736</v>
      </c>
      <c r="M63" s="1">
        <v>-0.24735326025820001</v>
      </c>
      <c r="N63" s="1">
        <f t="shared" si="4"/>
        <v>3.9467187810501121E-4</v>
      </c>
      <c r="O63" s="1">
        <f t="shared" si="5"/>
        <v>3.0933045895900995E-2</v>
      </c>
      <c r="P63" s="1">
        <f t="shared" si="6"/>
        <v>6.1606682795268895E-2</v>
      </c>
    </row>
    <row r="64" spans="1:16" x14ac:dyDescent="0.55000000000000004">
      <c r="A64">
        <f t="shared" si="7"/>
        <v>59.90445697933751</v>
      </c>
      <c r="C64">
        <f t="shared" si="12"/>
        <v>-0.23282706127938352</v>
      </c>
      <c r="D64">
        <f t="shared" si="11"/>
        <v>-0.16999254238359265</v>
      </c>
      <c r="E64" s="1">
        <f t="shared" si="2"/>
        <v>1.395856510724204E-3</v>
      </c>
      <c r="K64">
        <f t="shared" si="8"/>
        <v>59.90445697933751</v>
      </c>
      <c r="L64" s="1">
        <v>-0.22733</v>
      </c>
      <c r="M64" s="1">
        <v>-0.195465898145399</v>
      </c>
      <c r="N64" s="1">
        <f t="shared" si="4"/>
        <v>3.2875840459133093E-3</v>
      </c>
      <c r="O64" s="1">
        <f t="shared" si="5"/>
        <v>5.2657366181461163E-2</v>
      </c>
      <c r="P64" s="1">
        <f t="shared" si="6"/>
        <v>3.8541374867222998E-2</v>
      </c>
    </row>
    <row r="65" spans="1:16" x14ac:dyDescent="0.55000000000000004">
      <c r="A65">
        <f t="shared" si="7"/>
        <v>60.90445697933751</v>
      </c>
      <c r="C65">
        <f t="shared" si="12"/>
        <v>-0.13663693892701612</v>
      </c>
      <c r="D65">
        <f t="shared" si="11"/>
        <v>-0.1425940934853413</v>
      </c>
      <c r="E65" s="1">
        <f t="shared" si="2"/>
        <v>1.8428981973264294E-3</v>
      </c>
      <c r="K65">
        <f t="shared" si="8"/>
        <v>60.90445697933751</v>
      </c>
      <c r="L65" s="1">
        <v>-0.20294599999999999</v>
      </c>
      <c r="M65" s="1">
        <v>-9.3707948753399994E-2</v>
      </c>
      <c r="N65" s="1">
        <f t="shared" si="4"/>
        <v>3.6423526199541017E-3</v>
      </c>
      <c r="O65" s="1">
        <f t="shared" si="5"/>
        <v>4.2061058605850847E-2</v>
      </c>
      <c r="P65" s="1">
        <f t="shared" si="6"/>
        <v>8.941900719263025E-3</v>
      </c>
    </row>
    <row r="66" spans="1:16" x14ac:dyDescent="0.55000000000000004">
      <c r="A66">
        <f t="shared" si="7"/>
        <v>61.90445697933751</v>
      </c>
      <c r="C66">
        <f t="shared" si="12"/>
        <v>-4.4872256816888712E-3</v>
      </c>
      <c r="D66">
        <f t="shared" ref="D66:D81" si="13">($B$3*EXP(-D$4*((PI()/($B$1*$B$2)))^0.5)*SIN(2*PI()*$A66/$B$2-D$4*SQRT(PI()/($B$1*$B$2))))+($C$3*EXP(-D$4*((PI()/($B$1*$C$2)))^0.5)*SIN(2*PI()*$A66/$C$2-D$4*SQRT(PI()/($B$1*$C$2))))</f>
        <v>-7.8356614129236446E-2</v>
      </c>
      <c r="E66" s="1">
        <f t="shared" si="2"/>
        <v>1.7999269357226891E-3</v>
      </c>
      <c r="K66">
        <f t="shared" si="8"/>
        <v>61.90445697933751</v>
      </c>
      <c r="L66" s="1">
        <v>-0.12903200000000001</v>
      </c>
      <c r="M66" s="1">
        <v>3.793832011E-2</v>
      </c>
      <c r="N66" s="1">
        <f t="shared" si="4"/>
        <v>2.5679947331507832E-3</v>
      </c>
      <c r="O66" s="1">
        <f t="shared" si="5"/>
        <v>1.7206599639282089E-2</v>
      </c>
      <c r="P66" s="1">
        <f t="shared" si="6"/>
        <v>1.3752708902346907E-3</v>
      </c>
    </row>
    <row r="67" spans="1:16" x14ac:dyDescent="0.55000000000000004">
      <c r="A67">
        <f t="shared" si="7"/>
        <v>62.90445697933751</v>
      </c>
      <c r="C67">
        <f t="shared" ref="C67:C82" si="14">($B$3*EXP(-C$4*((PI()/($B$1*$B$2)))^0.5)*SIN(2*PI()*$A67/$B$2-C$4*SQRT(PI()/($B$1*$B$2))))+($C$3*EXP(-C$4*((PI()/($B$1*$C$2)))^0.5)*SIN(2*PI()*$A67/$C$2-C$4*SQRT(PI()/($B$1*$C$2))))</f>
        <v>0.13050764807923293</v>
      </c>
      <c r="D67">
        <f t="shared" si="13"/>
        <v>6.7281360768961804E-3</v>
      </c>
      <c r="E67" s="1">
        <f t="shared" si="2"/>
        <v>1.6611556268054516E-3</v>
      </c>
      <c r="K67">
        <f t="shared" si="8"/>
        <v>62.90445697933751</v>
      </c>
      <c r="L67" s="1">
        <v>-2.1843999999999999E-2</v>
      </c>
      <c r="M67" s="1">
        <v>0.17126492505900001</v>
      </c>
      <c r="N67" s="1">
        <f t="shared" si="4"/>
        <v>8.1636695999667212E-4</v>
      </c>
      <c r="O67" s="1">
        <f t="shared" si="5"/>
        <v>5.7532478816174702E-4</v>
      </c>
      <c r="P67" s="1">
        <f t="shared" si="6"/>
        <v>2.9039994088312232E-2</v>
      </c>
    </row>
    <row r="68" spans="1:16" x14ac:dyDescent="0.55000000000000004">
      <c r="A68">
        <f t="shared" si="7"/>
        <v>63.90445697933751</v>
      </c>
      <c r="C68">
        <f t="shared" si="14"/>
        <v>0.23443075968952312</v>
      </c>
      <c r="D68">
        <f t="shared" si="13"/>
        <v>9.1370252041877834E-2</v>
      </c>
      <c r="E68" s="1">
        <f t="shared" si="2"/>
        <v>2.0346472650715841E-3</v>
      </c>
      <c r="K68">
        <f t="shared" si="8"/>
        <v>63.90445697933751</v>
      </c>
      <c r="L68" s="1">
        <v>9.7028000000000003E-2</v>
      </c>
      <c r="M68" s="1">
        <v>0.27953782415919998</v>
      </c>
      <c r="N68" s="1">
        <f t="shared" si="4"/>
        <v>3.2010111957635579E-5</v>
      </c>
      <c r="O68" s="1">
        <f t="shared" si="5"/>
        <v>9.0033664770614672E-3</v>
      </c>
      <c r="P68" s="1">
        <f t="shared" si="6"/>
        <v>7.766485489714943E-2</v>
      </c>
    </row>
    <row r="69" spans="1:16" x14ac:dyDescent="0.55000000000000004">
      <c r="A69">
        <f t="shared" si="7"/>
        <v>64.90445697933751</v>
      </c>
      <c r="C69">
        <f t="shared" si="14"/>
        <v>0.28108621547431328</v>
      </c>
      <c r="D69">
        <f t="shared" si="13"/>
        <v>0.15432751484538365</v>
      </c>
      <c r="E69" s="1">
        <f t="shared" si="2"/>
        <v>1.5493351219828711E-3</v>
      </c>
      <c r="K69">
        <f t="shared" si="8"/>
        <v>64.90445697933751</v>
      </c>
      <c r="L69" s="1">
        <v>0.213614</v>
      </c>
      <c r="M69" s="1">
        <v>0.32044780997939998</v>
      </c>
      <c r="N69" s="1">
        <f t="shared" si="4"/>
        <v>3.5148873219885447E-3</v>
      </c>
      <c r="O69" s="1">
        <f t="shared" si="5"/>
        <v>4.4720436829174655E-2</v>
      </c>
      <c r="P69" s="1">
        <f t="shared" si="6"/>
        <v>0.10214041100378317</v>
      </c>
    </row>
    <row r="70" spans="1:16" x14ac:dyDescent="0.55000000000000004">
      <c r="A70">
        <f t="shared" si="7"/>
        <v>65.90445697933751</v>
      </c>
      <c r="C70">
        <f t="shared" si="14"/>
        <v>0.25858669327545863</v>
      </c>
      <c r="D70">
        <f t="shared" si="13"/>
        <v>0.17974247489257511</v>
      </c>
      <c r="E70" s="1">
        <f t="shared" ref="E70:E133" si="15">(M70-C70)^2</f>
        <v>4.5915586298915237E-5</v>
      </c>
      <c r="K70">
        <f t="shared" si="8"/>
        <v>65.90445697933751</v>
      </c>
      <c r="L70" s="1">
        <v>0.27914600000000001</v>
      </c>
      <c r="M70" s="1">
        <v>0.26536279734040003</v>
      </c>
      <c r="N70" s="1">
        <f t="shared" si="4"/>
        <v>9.8810608037824509E-3</v>
      </c>
      <c r="O70" s="1">
        <f t="shared" si="5"/>
        <v>7.6731255371721929E-2</v>
      </c>
      <c r="P70" s="1">
        <f t="shared" si="6"/>
        <v>6.9965075710705274E-2</v>
      </c>
    </row>
    <row r="71" spans="1:16" x14ac:dyDescent="0.55000000000000004">
      <c r="A71">
        <f t="shared" si="7"/>
        <v>66.90445697933751</v>
      </c>
      <c r="C71">
        <f t="shared" si="14"/>
        <v>0.17234921624641508</v>
      </c>
      <c r="D71">
        <f t="shared" si="13"/>
        <v>0.1611295432364242</v>
      </c>
      <c r="E71" s="1">
        <f t="shared" si="15"/>
        <v>3.2165529883326088E-5</v>
      </c>
      <c r="K71">
        <f t="shared" si="8"/>
        <v>66.90445697933751</v>
      </c>
      <c r="L71" s="1">
        <v>0.277368</v>
      </c>
      <c r="M71" s="1">
        <v>0.16667774995599899</v>
      </c>
      <c r="N71" s="1">
        <f t="shared" ref="N71:N134" si="16">(L71-D71)^2</f>
        <v>1.3511378830777682E-2</v>
      </c>
      <c r="O71" s="1">
        <f t="shared" ref="O71:O134" si="17">(L71-$J$1)^2</f>
        <v>7.5749390179110171E-2</v>
      </c>
      <c r="P71" s="1">
        <f t="shared" ref="P71:P134" si="18">(M71-$J$2)^2</f>
        <v>2.749762377822489E-2</v>
      </c>
    </row>
    <row r="72" spans="1:16" x14ac:dyDescent="0.55000000000000004">
      <c r="A72">
        <f t="shared" si="7"/>
        <v>67.90445697933751</v>
      </c>
      <c r="C72">
        <f t="shared" si="14"/>
        <v>4.3745837340808058E-2</v>
      </c>
      <c r="D72">
        <f t="shared" si="13"/>
        <v>0.1030099603825083</v>
      </c>
      <c r="E72" s="1">
        <f t="shared" si="15"/>
        <v>1.4097489728469794E-4</v>
      </c>
      <c r="K72">
        <f t="shared" si="8"/>
        <v>67.90445697933751</v>
      </c>
      <c r="L72" s="1">
        <v>0.192024</v>
      </c>
      <c r="M72" s="1">
        <v>5.5619122365800001E-2</v>
      </c>
      <c r="N72" s="1">
        <f t="shared" si="16"/>
        <v>7.9234992490243815E-3</v>
      </c>
      <c r="O72" s="1">
        <f t="shared" si="17"/>
        <v>3.6055200901746284E-2</v>
      </c>
      <c r="P72" s="1">
        <f t="shared" si="18"/>
        <v>2.9992542064213113E-3</v>
      </c>
    </row>
    <row r="73" spans="1:16" x14ac:dyDescent="0.55000000000000004">
      <c r="A73">
        <f t="shared" si="7"/>
        <v>68.90445697933751</v>
      </c>
      <c r="C73">
        <f t="shared" si="14"/>
        <v>-9.5252269990721075E-2</v>
      </c>
      <c r="D73">
        <f t="shared" si="13"/>
        <v>1.9783485706895448E-2</v>
      </c>
      <c r="E73" s="1">
        <f t="shared" si="15"/>
        <v>1.2209865077242477E-3</v>
      </c>
      <c r="K73">
        <f t="shared" si="8"/>
        <v>68.90445697933751</v>
      </c>
      <c r="L73" s="1">
        <v>9.9821999999999994E-2</v>
      </c>
      <c r="M73" s="1">
        <v>-6.0309652634200003E-2</v>
      </c>
      <c r="N73" s="1">
        <f t="shared" si="16"/>
        <v>6.4061637702475006E-3</v>
      </c>
      <c r="O73" s="1">
        <f t="shared" si="17"/>
        <v>9.5413962780227842E-3</v>
      </c>
      <c r="P73" s="1">
        <f t="shared" si="18"/>
        <v>3.7409526682344024E-3</v>
      </c>
    </row>
    <row r="74" spans="1:16" x14ac:dyDescent="0.55000000000000004">
      <c r="A74">
        <f t="shared" si="7"/>
        <v>69.90445697933751</v>
      </c>
      <c r="C74">
        <f t="shared" si="14"/>
        <v>-0.21009204298551795</v>
      </c>
      <c r="D74">
        <f t="shared" si="13"/>
        <v>-6.7880030211507819E-2</v>
      </c>
      <c r="E74" s="1">
        <f t="shared" si="15"/>
        <v>2.8984628896384229E-4</v>
      </c>
      <c r="K74">
        <f t="shared" si="8"/>
        <v>69.90445697933751</v>
      </c>
      <c r="L74" s="1">
        <v>-1.3461999999999899E-2</v>
      </c>
      <c r="M74" s="1">
        <v>-0.19306717032920001</v>
      </c>
      <c r="N74" s="1">
        <f t="shared" si="16"/>
        <v>2.9613220121005889E-3</v>
      </c>
      <c r="O74" s="1">
        <f t="shared" si="17"/>
        <v>2.4348259904569854E-4</v>
      </c>
      <c r="P74" s="1">
        <f t="shared" si="18"/>
        <v>3.7605294319601378E-2</v>
      </c>
    </row>
    <row r="75" spans="1:16" x14ac:dyDescent="0.55000000000000004">
      <c r="A75">
        <f t="shared" si="7"/>
        <v>70.90445697933751</v>
      </c>
      <c r="C75">
        <f t="shared" si="14"/>
        <v>-0.27230308974173012</v>
      </c>
      <c r="D75">
        <f t="shared" si="13"/>
        <v>-0.13822285285650662</v>
      </c>
      <c r="E75" s="1">
        <f t="shared" si="15"/>
        <v>1.803914340178893E-4</v>
      </c>
      <c r="K75">
        <f t="shared" si="8"/>
        <v>70.90445697933751</v>
      </c>
      <c r="L75" s="1">
        <v>-0.119634</v>
      </c>
      <c r="M75" s="1">
        <v>-0.25887210191440002</v>
      </c>
      <c r="N75" s="1">
        <f t="shared" si="16"/>
        <v>3.4554545052085429E-4</v>
      </c>
      <c r="O75" s="1">
        <f t="shared" si="17"/>
        <v>1.4829376874515611E-2</v>
      </c>
      <c r="P75" s="1">
        <f t="shared" si="18"/>
        <v>6.7457479282734018E-2</v>
      </c>
    </row>
    <row r="76" spans="1:16" x14ac:dyDescent="0.55000000000000004">
      <c r="A76">
        <f t="shared" ref="A76:A139" si="19">K76</f>
        <v>71.90445697933751</v>
      </c>
      <c r="C76">
        <f t="shared" si="14"/>
        <v>-0.26663297720478712</v>
      </c>
      <c r="D76">
        <f t="shared" si="13"/>
        <v>-0.17385359235763251</v>
      </c>
      <c r="E76" s="1">
        <f t="shared" si="15"/>
        <v>9.1808586590329071E-5</v>
      </c>
      <c r="K76">
        <f t="shared" si="8"/>
        <v>71.90445697933751</v>
      </c>
      <c r="L76" s="1">
        <v>-0.205486</v>
      </c>
      <c r="M76" s="1">
        <v>-0.27621465694219899</v>
      </c>
      <c r="N76" s="1">
        <f t="shared" si="16"/>
        <v>1.0006092132529094E-3</v>
      </c>
      <c r="O76" s="1">
        <f t="shared" si="17"/>
        <v>4.3109356884976927E-2</v>
      </c>
      <c r="P76" s="1">
        <f t="shared" si="18"/>
        <v>7.6766860660116995E-2</v>
      </c>
    </row>
    <row r="77" spans="1:16" x14ac:dyDescent="0.55000000000000004">
      <c r="A77">
        <f t="shared" si="19"/>
        <v>72.90445697933751</v>
      </c>
      <c r="C77">
        <f t="shared" si="14"/>
        <v>-0.1948610130752918</v>
      </c>
      <c r="D77">
        <f t="shared" si="13"/>
        <v>-0.16610340103363849</v>
      </c>
      <c r="E77" s="1">
        <f t="shared" si="15"/>
        <v>4.7963883823967498E-5</v>
      </c>
      <c r="K77">
        <f t="shared" ref="K77:K140" si="20">K76+1</f>
        <v>72.90445697933751</v>
      </c>
      <c r="L77" s="1">
        <v>-0.25476199999999999</v>
      </c>
      <c r="M77" s="1">
        <v>-0.20178660935459999</v>
      </c>
      <c r="N77" s="1">
        <f t="shared" si="16"/>
        <v>7.8603471706781159E-3</v>
      </c>
      <c r="O77" s="1">
        <f t="shared" si="17"/>
        <v>6.5999628716022773E-2</v>
      </c>
      <c r="P77" s="1">
        <f t="shared" si="18"/>
        <v>4.1063084912709054E-2</v>
      </c>
    </row>
    <row r="78" spans="1:16" x14ac:dyDescent="0.55000000000000004">
      <c r="A78">
        <f t="shared" si="19"/>
        <v>73.90445697933751</v>
      </c>
      <c r="C78">
        <f t="shared" si="14"/>
        <v>-7.5333029519308259E-2</v>
      </c>
      <c r="D78">
        <f t="shared" si="13"/>
        <v>-0.11719008032407552</v>
      </c>
      <c r="E78" s="1">
        <f t="shared" si="15"/>
        <v>1.9037263774969039E-4</v>
      </c>
      <c r="K78">
        <f t="shared" si="20"/>
        <v>73.90445697933751</v>
      </c>
      <c r="L78" s="1">
        <v>-0.224028</v>
      </c>
      <c r="M78" s="1">
        <v>-8.9130588642199901E-2</v>
      </c>
      <c r="N78" s="1">
        <f t="shared" si="16"/>
        <v>1.1414341080679293E-2</v>
      </c>
      <c r="O78" s="1">
        <f t="shared" si="17"/>
        <v>5.1152836766597272E-2</v>
      </c>
      <c r="P78" s="1">
        <f t="shared" si="18"/>
        <v>8.0971677340448255E-3</v>
      </c>
    </row>
    <row r="79" spans="1:16" x14ac:dyDescent="0.55000000000000004">
      <c r="A79">
        <f t="shared" si="19"/>
        <v>74.90445697933751</v>
      </c>
      <c r="C79">
        <f t="shared" si="14"/>
        <v>6.166499421198042E-2</v>
      </c>
      <c r="D79">
        <f t="shared" si="13"/>
        <v>-3.9646952626886098E-2</v>
      </c>
      <c r="E79" s="1">
        <f t="shared" si="15"/>
        <v>7.3649680326640977E-4</v>
      </c>
      <c r="K79">
        <f t="shared" si="20"/>
        <v>74.90445697933751</v>
      </c>
      <c r="L79" s="1">
        <v>-0.119634</v>
      </c>
      <c r="M79" s="1">
        <v>3.4526519618400003E-2</v>
      </c>
      <c r="N79" s="1">
        <f t="shared" si="16"/>
        <v>6.3979277474687686E-3</v>
      </c>
      <c r="O79" s="1">
        <f t="shared" si="17"/>
        <v>1.4829376874515611E-2</v>
      </c>
      <c r="P79" s="1">
        <f t="shared" si="18"/>
        <v>1.1338604531633545E-3</v>
      </c>
    </row>
    <row r="80" spans="1:16" x14ac:dyDescent="0.55000000000000004">
      <c r="A80">
        <f t="shared" si="19"/>
        <v>75.90445697933751</v>
      </c>
      <c r="C80">
        <f t="shared" si="14"/>
        <v>0.18153096563129448</v>
      </c>
      <c r="D80">
        <f t="shared" si="13"/>
        <v>4.6839265436221085E-2</v>
      </c>
      <c r="E80" s="1">
        <f t="shared" si="15"/>
        <v>1.1745388114576818E-3</v>
      </c>
      <c r="K80">
        <f t="shared" si="20"/>
        <v>75.90445697933751</v>
      </c>
      <c r="L80" s="1">
        <v>-1.37159999999999E-2</v>
      </c>
      <c r="M80" s="1">
        <v>0.14725942041580001</v>
      </c>
      <c r="N80" s="1">
        <f t="shared" si="16"/>
        <v>3.6669401720511802E-3</v>
      </c>
      <c r="O80" s="1">
        <f t="shared" si="17"/>
        <v>2.5147391095830602E-4</v>
      </c>
      <c r="P80" s="1">
        <f t="shared" si="18"/>
        <v>2.1434642240618137E-2</v>
      </c>
    </row>
    <row r="81" spans="1:16" x14ac:dyDescent="0.55000000000000004">
      <c r="A81">
        <f t="shared" si="19"/>
        <v>76.90445697933751</v>
      </c>
      <c r="C81">
        <f t="shared" si="14"/>
        <v>0.25405165107659106</v>
      </c>
      <c r="D81">
        <f t="shared" si="13"/>
        <v>0.12038625611758079</v>
      </c>
      <c r="E81" s="1">
        <f t="shared" si="15"/>
        <v>8.9587993131567067E-4</v>
      </c>
      <c r="K81">
        <f t="shared" si="20"/>
        <v>76.90445697933751</v>
      </c>
      <c r="L81" s="1">
        <v>8.5344000000000003E-2</v>
      </c>
      <c r="M81" s="1">
        <v>0.22412039765620001</v>
      </c>
      <c r="N81" s="1">
        <f t="shared" si="16"/>
        <v>1.227959713810128E-3</v>
      </c>
      <c r="O81" s="1">
        <f t="shared" si="17"/>
        <v>6.9225846250414091E-3</v>
      </c>
      <c r="P81" s="1">
        <f t="shared" si="18"/>
        <v>4.9848029369180924E-2</v>
      </c>
    </row>
    <row r="82" spans="1:16" x14ac:dyDescent="0.55000000000000004">
      <c r="A82">
        <f t="shared" si="19"/>
        <v>77.90445697933751</v>
      </c>
      <c r="C82">
        <f t="shared" si="14"/>
        <v>0.26100039825291749</v>
      </c>
      <c r="D82">
        <f t="shared" ref="D82:D97" si="21">($B$3*EXP(-D$4*((PI()/($B$1*$B$2)))^0.5)*SIN(2*PI()*$A82/$B$2-D$4*SQRT(PI()/($B$1*$B$2))))+($C$3*EXP(-D$4*((PI()/($B$1*$C$2)))^0.5)*SIN(2*PI()*$A82/$C$2-D$4*SQRT(PI()/($B$1*$C$2))))</f>
        <v>0.16242304757564235</v>
      </c>
      <c r="E82" s="1">
        <f t="shared" si="15"/>
        <v>1.2758367668548032E-3</v>
      </c>
      <c r="K82">
        <f t="shared" si="20"/>
        <v>77.90445697933751</v>
      </c>
      <c r="L82" s="1">
        <v>0.177038</v>
      </c>
      <c r="M82" s="1">
        <v>0.225281540952399</v>
      </c>
      <c r="N82" s="1">
        <f t="shared" si="16"/>
        <v>2.1359683436623746E-4</v>
      </c>
      <c r="O82" s="1">
        <f t="shared" si="17"/>
        <v>3.0588635664590125E-2</v>
      </c>
      <c r="P82" s="1">
        <f t="shared" si="18"/>
        <v>5.0367866939090719E-2</v>
      </c>
    </row>
    <row r="83" spans="1:16" x14ac:dyDescent="0.55000000000000004">
      <c r="A83">
        <f t="shared" si="19"/>
        <v>78.90445697933751</v>
      </c>
      <c r="C83">
        <f t="shared" ref="C83:C98" si="22">($B$3*EXP(-C$4*((PI()/($B$1*$B$2)))^0.5)*SIN(2*PI()*$A83/$B$2-C$4*SQRT(PI()/($B$1*$B$2))))+($C$3*EXP(-C$4*((PI()/($B$1*$C$2)))^0.5)*SIN(2*PI()*$A83/$C$2-C$4*SQRT(PI()/($B$1*$C$2))))</f>
        <v>0.20071791237459455</v>
      </c>
      <c r="D83">
        <f t="shared" si="21"/>
        <v>0.16236172322672007</v>
      </c>
      <c r="E83" s="1">
        <f t="shared" si="15"/>
        <v>1.1062952493062425E-3</v>
      </c>
      <c r="K83">
        <f t="shared" si="20"/>
        <v>78.90445697933751</v>
      </c>
      <c r="L83" s="1">
        <v>0.21742400000000001</v>
      </c>
      <c r="M83" s="1">
        <v>0.167456895413199</v>
      </c>
      <c r="N83" s="1">
        <f t="shared" si="16"/>
        <v>3.0318543234572827E-3</v>
      </c>
      <c r="O83" s="1">
        <f t="shared" si="17"/>
        <v>4.6346370110485542E-2</v>
      </c>
      <c r="P83" s="1">
        <f t="shared" si="18"/>
        <v>2.775663299499426E-2</v>
      </c>
    </row>
    <row r="84" spans="1:16" x14ac:dyDescent="0.55000000000000004">
      <c r="A84">
        <f t="shared" si="19"/>
        <v>79.90445697933751</v>
      </c>
      <c r="C84">
        <f t="shared" si="22"/>
        <v>8.8524838604410905E-2</v>
      </c>
      <c r="D84">
        <f t="shared" si="21"/>
        <v>0.12025956873261001</v>
      </c>
      <c r="E84" s="1">
        <f t="shared" si="15"/>
        <v>4.7302805772445324E-5</v>
      </c>
      <c r="K84">
        <f t="shared" si="20"/>
        <v>79.90445697933751</v>
      </c>
      <c r="L84" s="1">
        <v>0.18414999999999901</v>
      </c>
      <c r="M84" s="1">
        <v>8.1647135079799996E-2</v>
      </c>
      <c r="N84" s="1">
        <f t="shared" si="16"/>
        <v>4.0819872075329574E-3</v>
      </c>
      <c r="O84" s="1">
        <f t="shared" si="17"/>
        <v>3.3126937923036753E-2</v>
      </c>
      <c r="P84" s="1">
        <f t="shared" si="18"/>
        <v>6.5275831639978197E-3</v>
      </c>
    </row>
    <row r="85" spans="1:16" x14ac:dyDescent="0.55000000000000004">
      <c r="A85">
        <f t="shared" si="19"/>
        <v>80.90445697933751</v>
      </c>
      <c r="C85">
        <f t="shared" si="22"/>
        <v>-4.7137314145882916E-2</v>
      </c>
      <c r="D85">
        <f t="shared" si="21"/>
        <v>4.68025428960923E-2</v>
      </c>
      <c r="E85" s="1">
        <f t="shared" si="15"/>
        <v>1.5459911998455195E-4</v>
      </c>
      <c r="K85">
        <f t="shared" si="20"/>
        <v>80.90445697933751</v>
      </c>
      <c r="L85" s="1">
        <v>0.11049</v>
      </c>
      <c r="M85" s="1">
        <v>-3.4703524699999898E-2</v>
      </c>
      <c r="N85" s="1">
        <f t="shared" si="16"/>
        <v>4.0560921923620836E-3</v>
      </c>
      <c r="O85" s="1">
        <f t="shared" si="17"/>
        <v>1.1739304497693274E-2</v>
      </c>
      <c r="P85" s="1">
        <f t="shared" si="18"/>
        <v>1.2643144626825421E-3</v>
      </c>
    </row>
    <row r="86" spans="1:16" x14ac:dyDescent="0.55000000000000004">
      <c r="A86">
        <f t="shared" si="19"/>
        <v>81.90445697933751</v>
      </c>
      <c r="C86">
        <f t="shared" si="22"/>
        <v>-0.17186659919679451</v>
      </c>
      <c r="D86">
        <f t="shared" si="21"/>
        <v>-3.9385664871238672E-2</v>
      </c>
      <c r="E86" s="1">
        <f t="shared" si="15"/>
        <v>1.8415871165365665E-5</v>
      </c>
      <c r="K86">
        <f t="shared" si="20"/>
        <v>81.90445697933751</v>
      </c>
      <c r="L86" s="1">
        <v>6.3499999999999902E-3</v>
      </c>
      <c r="M86" s="1">
        <v>-0.16757522748539899</v>
      </c>
      <c r="N86" s="1">
        <f t="shared" si="16"/>
        <v>2.091751041214254E-3</v>
      </c>
      <c r="O86" s="1">
        <f t="shared" si="17"/>
        <v>1.770786186232156E-5</v>
      </c>
      <c r="P86" s="1">
        <f t="shared" si="18"/>
        <v>2.8368295250115971E-2</v>
      </c>
    </row>
    <row r="87" spans="1:16" x14ac:dyDescent="0.55000000000000004">
      <c r="A87">
        <f t="shared" si="19"/>
        <v>82.90445697933751</v>
      </c>
      <c r="C87">
        <f t="shared" si="22"/>
        <v>-0.2539622067616481</v>
      </c>
      <c r="D87">
        <f t="shared" si="21"/>
        <v>-0.11643242827624758</v>
      </c>
      <c r="E87" s="1">
        <f t="shared" si="15"/>
        <v>1.7016659172385397E-4</v>
      </c>
      <c r="K87">
        <f t="shared" si="20"/>
        <v>82.90445697933751</v>
      </c>
      <c r="L87" s="1">
        <v>-8.8900000000000007E-2</v>
      </c>
      <c r="M87" s="1">
        <v>-0.24091741501460001</v>
      </c>
      <c r="N87" s="1">
        <f t="shared" si="16"/>
        <v>7.5803460678671721E-4</v>
      </c>
      <c r="O87" s="1">
        <f t="shared" si="17"/>
        <v>8.2886328290901114E-3</v>
      </c>
      <c r="P87" s="1">
        <f t="shared" si="18"/>
        <v>5.8453260049644414E-2</v>
      </c>
    </row>
    <row r="88" spans="1:16" x14ac:dyDescent="0.55000000000000004">
      <c r="A88">
        <f t="shared" si="19"/>
        <v>83.90445697933751</v>
      </c>
      <c r="C88">
        <f t="shared" si="22"/>
        <v>-0.27240955474320949</v>
      </c>
      <c r="D88">
        <f t="shared" si="21"/>
        <v>-0.16472401544135168</v>
      </c>
      <c r="E88" s="1">
        <f t="shared" si="15"/>
        <v>1.7132661842118949E-5</v>
      </c>
      <c r="K88">
        <f t="shared" si="20"/>
        <v>83.90445697933751</v>
      </c>
      <c r="L88" s="1">
        <v>-0.17729200000000001</v>
      </c>
      <c r="M88" s="1">
        <v>-0.26827039276980003</v>
      </c>
      <c r="N88" s="1">
        <f t="shared" si="16"/>
        <v>1.5795423586642277E-4</v>
      </c>
      <c r="O88" s="1">
        <f t="shared" si="17"/>
        <v>3.2196534862677498E-2</v>
      </c>
      <c r="P88" s="1">
        <f t="shared" si="18"/>
        <v>7.2427763945127774E-2</v>
      </c>
    </row>
    <row r="89" spans="1:16" x14ac:dyDescent="0.55000000000000004">
      <c r="A89">
        <f t="shared" si="19"/>
        <v>84.90445697933751</v>
      </c>
      <c r="C89">
        <f t="shared" si="22"/>
        <v>-0.2221811571643727</v>
      </c>
      <c r="D89">
        <f t="shared" si="21"/>
        <v>-0.17184767488661773</v>
      </c>
      <c r="E89" s="1">
        <f t="shared" si="15"/>
        <v>1.8317063657315768E-4</v>
      </c>
      <c r="K89">
        <f t="shared" si="20"/>
        <v>84.90445697933751</v>
      </c>
      <c r="L89" s="1">
        <v>-0.23444199999999901</v>
      </c>
      <c r="M89" s="1">
        <v>-0.208647102466199</v>
      </c>
      <c r="N89" s="1">
        <f t="shared" si="16"/>
        <v>3.9180495363996745E-3</v>
      </c>
      <c r="O89" s="1">
        <f t="shared" si="17"/>
        <v>5.5971955443013706E-2</v>
      </c>
      <c r="P89" s="1">
        <f t="shared" si="18"/>
        <v>4.389057583068718E-2</v>
      </c>
    </row>
    <row r="90" spans="1:16" x14ac:dyDescent="0.55000000000000004">
      <c r="A90">
        <f t="shared" si="19"/>
        <v>85.90445697933751</v>
      </c>
      <c r="C90">
        <f t="shared" si="22"/>
        <v>-0.11552005944313334</v>
      </c>
      <c r="D90">
        <f t="shared" si="21"/>
        <v>-0.13572527710999732</v>
      </c>
      <c r="E90" s="1">
        <f t="shared" si="15"/>
        <v>4.8633699344620039E-4</v>
      </c>
      <c r="K90">
        <f t="shared" si="20"/>
        <v>85.90445697933751</v>
      </c>
      <c r="L90" s="1">
        <v>-0.21742400000000001</v>
      </c>
      <c r="M90" s="1">
        <v>-9.3467009915999905E-2</v>
      </c>
      <c r="N90" s="1">
        <f t="shared" si="16"/>
        <v>6.6746813218574487E-3</v>
      </c>
      <c r="O90" s="1">
        <f t="shared" si="17"/>
        <v>4.8209197160869473E-2</v>
      </c>
      <c r="P90" s="1">
        <f t="shared" si="18"/>
        <v>8.8963916353242637E-3</v>
      </c>
    </row>
    <row r="91" spans="1:16" x14ac:dyDescent="0.55000000000000004">
      <c r="A91">
        <f t="shared" si="19"/>
        <v>86.90445697933751</v>
      </c>
      <c r="C91">
        <f t="shared" si="22"/>
        <v>2.1117728155727041E-2</v>
      </c>
      <c r="D91">
        <f t="shared" si="21"/>
        <v>-6.5150245969974083E-2</v>
      </c>
      <c r="E91" s="1">
        <f t="shared" si="15"/>
        <v>6.1839520359082995E-4</v>
      </c>
      <c r="K91">
        <f t="shared" si="20"/>
        <v>86.90445697933751</v>
      </c>
      <c r="L91" s="1">
        <v>-0.12623799999999999</v>
      </c>
      <c r="M91" s="1">
        <v>4.5985281384600001E-2</v>
      </c>
      <c r="N91" s="1">
        <f t="shared" si="16"/>
        <v>3.7317136924329463E-3</v>
      </c>
      <c r="O91" s="1">
        <f t="shared" si="17"/>
        <v>1.6481406160243399E-2</v>
      </c>
      <c r="P91" s="1">
        <f t="shared" si="18"/>
        <v>2.03686187939876E-3</v>
      </c>
    </row>
    <row r="92" spans="1:16" x14ac:dyDescent="0.55000000000000004">
      <c r="A92">
        <f t="shared" si="19"/>
        <v>87.90445697933751</v>
      </c>
      <c r="C92">
        <f t="shared" si="22"/>
        <v>0.15369435416892679</v>
      </c>
      <c r="D92">
        <f t="shared" si="21"/>
        <v>2.2407908395107215E-2</v>
      </c>
      <c r="E92" s="1">
        <f t="shared" si="15"/>
        <v>1.7422371454456294E-4</v>
      </c>
      <c r="K92">
        <f t="shared" si="20"/>
        <v>87.90445697933751</v>
      </c>
      <c r="L92" s="1">
        <v>-1.4478E-2</v>
      </c>
      <c r="M92" s="1">
        <v>0.16689373728119999</v>
      </c>
      <c r="N92" s="1">
        <f t="shared" si="16"/>
        <v>1.3605702381322407E-3</v>
      </c>
      <c r="O92" s="1">
        <f t="shared" si="17"/>
        <v>2.7622203869613149E-4</v>
      </c>
      <c r="P92" s="1">
        <f t="shared" si="18"/>
        <v>2.7569302225482924E-2</v>
      </c>
    </row>
    <row r="93" spans="1:16" x14ac:dyDescent="0.55000000000000004">
      <c r="A93">
        <f t="shared" si="19"/>
        <v>88.90445697933751</v>
      </c>
      <c r="C93">
        <f t="shared" si="22"/>
        <v>0.24912917338477278</v>
      </c>
      <c r="D93">
        <f t="shared" si="21"/>
        <v>0.10518042653908628</v>
      </c>
      <c r="E93" s="1">
        <f t="shared" si="15"/>
        <v>8.9626917756983618E-6</v>
      </c>
      <c r="K93">
        <f t="shared" si="20"/>
        <v>88.90445697933751</v>
      </c>
      <c r="L93" s="1">
        <v>0.10134600000000001</v>
      </c>
      <c r="M93" s="1">
        <v>0.25212294888999998</v>
      </c>
      <c r="N93" s="1">
        <f t="shared" si="16"/>
        <v>1.4702826883649169E-5</v>
      </c>
      <c r="O93" s="1">
        <f t="shared" si="17"/>
        <v>9.8414477105471417E-3</v>
      </c>
      <c r="P93" s="1">
        <f t="shared" si="18"/>
        <v>6.3136247915158497E-2</v>
      </c>
    </row>
    <row r="94" spans="1:16" x14ac:dyDescent="0.55000000000000004">
      <c r="A94">
        <f t="shared" si="19"/>
        <v>89.90445697933751</v>
      </c>
      <c r="C94">
        <f t="shared" si="22"/>
        <v>0.2836004587409387</v>
      </c>
      <c r="D94">
        <f t="shared" si="21"/>
        <v>0.1625582086467379</v>
      </c>
      <c r="E94" s="1">
        <f t="shared" si="15"/>
        <v>4.5687588605229259E-5</v>
      </c>
      <c r="K94">
        <f t="shared" si="20"/>
        <v>89.90445697933751</v>
      </c>
      <c r="L94" s="1">
        <v>0.195072</v>
      </c>
      <c r="M94" s="1">
        <v>0.29035971821259898</v>
      </c>
      <c r="N94" s="1">
        <f t="shared" si="16"/>
        <v>1.0571466281634613E-3</v>
      </c>
      <c r="O94" s="1">
        <f t="shared" si="17"/>
        <v>3.7222012310794993E-2</v>
      </c>
      <c r="P94" s="1">
        <f t="shared" si="18"/>
        <v>8.3813748957471387E-2</v>
      </c>
    </row>
    <row r="95" spans="1:16" x14ac:dyDescent="0.55000000000000004">
      <c r="A95">
        <f t="shared" si="19"/>
        <v>90.90445697933751</v>
      </c>
      <c r="C95">
        <f t="shared" si="22"/>
        <v>0.24852400125554866</v>
      </c>
      <c r="D95">
        <f t="shared" si="21"/>
        <v>0.18026146958422348</v>
      </c>
      <c r="E95" s="1">
        <f t="shared" si="15"/>
        <v>8.2297491613104217E-5</v>
      </c>
      <c r="K95">
        <f t="shared" si="20"/>
        <v>90.90445697933751</v>
      </c>
      <c r="L95" s="1">
        <v>0.25603199999999898</v>
      </c>
      <c r="M95" s="1">
        <v>0.23945220476240001</v>
      </c>
      <c r="N95" s="1">
        <f t="shared" si="16"/>
        <v>5.7411732794879601E-3</v>
      </c>
      <c r="O95" s="1">
        <f t="shared" si="17"/>
        <v>6.4460168171768681E-2</v>
      </c>
      <c r="P95" s="1">
        <f t="shared" si="18"/>
        <v>5.6929258323068763E-2</v>
      </c>
    </row>
    <row r="96" spans="1:16" x14ac:dyDescent="0.55000000000000004">
      <c r="A96">
        <f t="shared" si="19"/>
        <v>91.90445697933751</v>
      </c>
      <c r="C96">
        <f t="shared" si="22"/>
        <v>0.15270647257159933</v>
      </c>
      <c r="D96">
        <f t="shared" si="21"/>
        <v>0.15392139814424427</v>
      </c>
      <c r="E96" s="1">
        <f t="shared" si="15"/>
        <v>4.808907326611065E-9</v>
      </c>
      <c r="K96">
        <f t="shared" si="20"/>
        <v>91.90445697933751</v>
      </c>
      <c r="L96" s="1">
        <v>0.25019000000000002</v>
      </c>
      <c r="M96" s="1">
        <v>0.15277581885720001</v>
      </c>
      <c r="N96" s="1">
        <f t="shared" si="16"/>
        <v>9.2676437032620206E-3</v>
      </c>
      <c r="O96" s="1">
        <f t="shared" si="17"/>
        <v>6.1527845545759192E-2</v>
      </c>
      <c r="P96" s="1">
        <f t="shared" si="18"/>
        <v>2.308033774214073E-2</v>
      </c>
    </row>
    <row r="97" spans="1:16" x14ac:dyDescent="0.55000000000000004">
      <c r="A97">
        <f t="shared" si="19"/>
        <v>92.90445697933751</v>
      </c>
      <c r="C97">
        <f t="shared" si="22"/>
        <v>2.0132569931546843E-2</v>
      </c>
      <c r="D97">
        <f t="shared" si="21"/>
        <v>9.0174038187633296E-2</v>
      </c>
      <c r="E97" s="1">
        <f t="shared" si="15"/>
        <v>3.280901577183542E-5</v>
      </c>
      <c r="K97">
        <f t="shared" si="20"/>
        <v>92.90445697933751</v>
      </c>
      <c r="L97" s="1">
        <v>0.17398999999999901</v>
      </c>
      <c r="M97" s="1">
        <v>2.58604854138E-2</v>
      </c>
      <c r="N97" s="1">
        <f t="shared" si="16"/>
        <v>7.025115454531947E-3</v>
      </c>
      <c r="O97" s="1">
        <f t="shared" si="17"/>
        <v>2.9531759519541071E-2</v>
      </c>
      <c r="P97" s="1">
        <f t="shared" si="18"/>
        <v>6.2534055850793852E-4</v>
      </c>
    </row>
    <row r="98" spans="1:16" x14ac:dyDescent="0.55000000000000004">
      <c r="A98">
        <f t="shared" si="19"/>
        <v>93.90445697933751</v>
      </c>
      <c r="C98">
        <f t="shared" si="22"/>
        <v>-0.1160579420946007</v>
      </c>
      <c r="D98">
        <f t="shared" ref="D98:D113" si="23">($B$3*EXP(-D$4*((PI()/($B$1*$B$2)))^0.5)*SIN(2*PI()*$A98/$B$2-D$4*SQRT(PI()/($B$1*$B$2))))+($C$3*EXP(-D$4*((PI()/($B$1*$C$2)))^0.5)*SIN(2*PI()*$A98/$C$2-D$4*SQRT(PI()/($B$1*$C$2))))</f>
        <v>4.9916847098823141E-3</v>
      </c>
      <c r="E98" s="1">
        <f t="shared" si="15"/>
        <v>1.0024816643449035E-3</v>
      </c>
      <c r="K98">
        <f t="shared" si="20"/>
        <v>93.90445697933751</v>
      </c>
      <c r="L98" s="1">
        <v>6.7056000000000004E-2</v>
      </c>
      <c r="M98" s="1">
        <v>-8.4395951248399895E-2</v>
      </c>
      <c r="N98" s="1">
        <f t="shared" si="16"/>
        <v>3.8519792324311361E-3</v>
      </c>
      <c r="O98" s="1">
        <f t="shared" si="17"/>
        <v>4.2138366187491451E-3</v>
      </c>
      <c r="P98" s="1">
        <f t="shared" si="18"/>
        <v>7.2674988046863408E-3</v>
      </c>
    </row>
    <row r="99" spans="1:16" x14ac:dyDescent="0.55000000000000004">
      <c r="A99">
        <f t="shared" si="19"/>
        <v>94.90445697933751</v>
      </c>
      <c r="C99">
        <f t="shared" ref="C99:C114" si="24">($B$3*EXP(-C$4*((PI()/($B$1*$B$2)))^0.5)*SIN(2*PI()*$A99/$B$2-C$4*SQRT(PI()/($B$1*$B$2))))+($C$3*EXP(-C$4*((PI()/($B$1*$C$2)))^0.5)*SIN(2*PI()*$A99/$C$2-C$4*SQRT(PI()/($B$1*$C$2))))</f>
        <v>-0.22188984638410558</v>
      </c>
      <c r="D99">
        <f t="shared" si="23"/>
        <v>-8.0328807773755312E-2</v>
      </c>
      <c r="E99" s="1">
        <f t="shared" si="15"/>
        <v>1.4956218167095508E-4</v>
      </c>
      <c r="K99">
        <f t="shared" si="20"/>
        <v>94.90445697933751</v>
      </c>
      <c r="L99" s="1">
        <v>-3.65759999999999E-2</v>
      </c>
      <c r="M99" s="1">
        <v>-0.2096602845902</v>
      </c>
      <c r="N99" s="1">
        <f t="shared" si="16"/>
        <v>1.9143081880871921E-3</v>
      </c>
      <c r="O99" s="1">
        <f t="shared" si="17"/>
        <v>1.4990780230929707E-3</v>
      </c>
      <c r="P99" s="1">
        <f t="shared" si="18"/>
        <v>4.4316127254436677E-2</v>
      </c>
    </row>
    <row r="100" spans="1:16" x14ac:dyDescent="0.55000000000000004">
      <c r="A100">
        <f t="shared" si="19"/>
        <v>95.90445697933751</v>
      </c>
      <c r="C100">
        <f t="shared" si="24"/>
        <v>-0.27107831372045432</v>
      </c>
      <c r="D100">
        <f t="shared" si="23"/>
        <v>-0.14451270830869054</v>
      </c>
      <c r="E100" s="1">
        <f t="shared" si="15"/>
        <v>7.9017367331363155E-5</v>
      </c>
      <c r="K100">
        <f t="shared" si="20"/>
        <v>95.90445697933751</v>
      </c>
      <c r="L100" s="1">
        <v>-0.14782799999999999</v>
      </c>
      <c r="M100" s="1">
        <v>-0.2799674850728</v>
      </c>
      <c r="N100" s="1">
        <f t="shared" si="16"/>
        <v>1.0991158998465488E-5</v>
      </c>
      <c r="O100" s="1">
        <f t="shared" si="17"/>
        <v>2.2490979592815031E-2</v>
      </c>
      <c r="P100" s="1">
        <f t="shared" si="18"/>
        <v>7.8860524040802793E-2</v>
      </c>
    </row>
    <row r="101" spans="1:16" x14ac:dyDescent="0.55000000000000004">
      <c r="A101">
        <f t="shared" si="19"/>
        <v>96.90445697933751</v>
      </c>
      <c r="C101">
        <f t="shared" si="24"/>
        <v>-0.25161889974040247</v>
      </c>
      <c r="D101">
        <f t="shared" si="23"/>
        <v>-0.1716456383899673</v>
      </c>
      <c r="E101" s="1">
        <f t="shared" si="15"/>
        <v>2.2488357887765753E-4</v>
      </c>
      <c r="K101">
        <f t="shared" si="20"/>
        <v>96.90445697933751</v>
      </c>
      <c r="L101" s="1">
        <v>-0.22148799999999999</v>
      </c>
      <c r="M101" s="1">
        <v>-0.266615018534199</v>
      </c>
      <c r="N101" s="1">
        <f t="shared" si="16"/>
        <v>2.4842610108652607E-3</v>
      </c>
      <c r="O101" s="1">
        <f t="shared" si="17"/>
        <v>5.0010345127471191E-2</v>
      </c>
      <c r="P101" s="1">
        <f t="shared" si="18"/>
        <v>7.1539502112488218E-2</v>
      </c>
    </row>
    <row r="102" spans="1:16" x14ac:dyDescent="0.55000000000000004">
      <c r="A102">
        <f t="shared" si="19"/>
        <v>97.90445697933751</v>
      </c>
      <c r="C102">
        <f t="shared" si="24"/>
        <v>-0.1687863046078486</v>
      </c>
      <c r="D102">
        <f t="shared" si="23"/>
        <v>-0.15516217307234909</v>
      </c>
      <c r="E102" s="1">
        <f t="shared" si="15"/>
        <v>1.6798658326648848E-4</v>
      </c>
      <c r="K102">
        <f t="shared" si="20"/>
        <v>97.90445697933751</v>
      </c>
      <c r="L102" s="1">
        <v>-0.25730199999999998</v>
      </c>
      <c r="M102" s="1">
        <v>-0.181747268432599</v>
      </c>
      <c r="N102" s="1">
        <f t="shared" si="16"/>
        <v>1.0432544244810478E-2</v>
      </c>
      <c r="O102" s="1">
        <f t="shared" si="17"/>
        <v>6.7311152275148847E-2</v>
      </c>
      <c r="P102" s="1">
        <f t="shared" si="18"/>
        <v>3.3343104605008486E-2</v>
      </c>
    </row>
    <row r="103" spans="1:16" x14ac:dyDescent="0.55000000000000004">
      <c r="A103">
        <f t="shared" si="19"/>
        <v>98.90445697933751</v>
      </c>
      <c r="C103">
        <f t="shared" si="24"/>
        <v>-4.378917110716958E-2</v>
      </c>
      <c r="D103">
        <f t="shared" si="23"/>
        <v>-9.9482955772606865E-2</v>
      </c>
      <c r="E103" s="1">
        <f t="shared" si="15"/>
        <v>1.0795084720715889E-4</v>
      </c>
      <c r="K103">
        <f t="shared" si="20"/>
        <v>98.90445697933751</v>
      </c>
      <c r="L103" s="1">
        <v>-0.21005799999999999</v>
      </c>
      <c r="M103" s="1">
        <v>-5.4179110818600003E-2</v>
      </c>
      <c r="N103" s="1">
        <f t="shared" si="16"/>
        <v>1.2226840405889946E-2</v>
      </c>
      <c r="O103" s="1">
        <f t="shared" si="17"/>
        <v>4.5028809851403853E-2</v>
      </c>
      <c r="P103" s="1">
        <f t="shared" si="18"/>
        <v>3.028607533802353E-3</v>
      </c>
    </row>
    <row r="104" spans="1:16" x14ac:dyDescent="0.55000000000000004">
      <c r="A104">
        <f t="shared" si="19"/>
        <v>99.90445697933751</v>
      </c>
      <c r="C104">
        <f t="shared" si="24"/>
        <v>9.1580005428441663E-2</v>
      </c>
      <c r="D104">
        <f t="shared" si="23"/>
        <v>-1.8889542887121084E-2</v>
      </c>
      <c r="E104" s="1">
        <f t="shared" si="15"/>
        <v>1.9739212053151601E-4</v>
      </c>
      <c r="K104">
        <f t="shared" si="20"/>
        <v>99.90445697933751</v>
      </c>
      <c r="L104" s="1">
        <v>-0.10134599999999901</v>
      </c>
      <c r="M104" s="1">
        <v>7.7530374809399893E-2</v>
      </c>
      <c r="N104" s="1">
        <f t="shared" si="16"/>
        <v>6.7990673196078764E-3</v>
      </c>
      <c r="O104" s="1">
        <f t="shared" si="17"/>
        <v>1.0709751440807668E-2</v>
      </c>
      <c r="P104" s="1">
        <f t="shared" si="18"/>
        <v>5.8793162674022296E-3</v>
      </c>
    </row>
    <row r="105" spans="1:16" x14ac:dyDescent="0.55000000000000004">
      <c r="A105">
        <f t="shared" si="19"/>
        <v>100.90445697933751</v>
      </c>
      <c r="C105">
        <f t="shared" si="24"/>
        <v>0.20295425121135213</v>
      </c>
      <c r="D105">
        <f t="shared" si="23"/>
        <v>6.6079525837669864E-2</v>
      </c>
      <c r="E105" s="1">
        <f t="shared" si="15"/>
        <v>8.5193362821480863E-5</v>
      </c>
      <c r="K105">
        <f t="shared" si="20"/>
        <v>100.90445697933751</v>
      </c>
      <c r="L105" s="1">
        <v>1.9557999999999999E-2</v>
      </c>
      <c r="M105" s="1">
        <v>0.1937242261398</v>
      </c>
      <c r="N105" s="1">
        <f t="shared" si="16"/>
        <v>2.1642523662649847E-3</v>
      </c>
      <c r="O105" s="1">
        <f t="shared" si="17"/>
        <v>3.0331953040673495E-4</v>
      </c>
      <c r="P105" s="1">
        <f t="shared" si="18"/>
        <v>3.7199049430920027E-2</v>
      </c>
    </row>
    <row r="106" spans="1:16" x14ac:dyDescent="0.55000000000000004">
      <c r="A106">
        <f t="shared" si="19"/>
        <v>101.90445697933751</v>
      </c>
      <c r="C106">
        <f t="shared" si="24"/>
        <v>0.26204686753501144</v>
      </c>
      <c r="D106">
        <f t="shared" si="23"/>
        <v>0.13380494062579509</v>
      </c>
      <c r="E106" s="1">
        <f t="shared" si="15"/>
        <v>1.8754218477374138E-8</v>
      </c>
      <c r="K106">
        <f t="shared" si="20"/>
        <v>101.90445697933751</v>
      </c>
      <c r="L106" s="1">
        <v>0.130302</v>
      </c>
      <c r="M106" s="1">
        <v>0.26190992149280001</v>
      </c>
      <c r="N106" s="1">
        <f t="shared" si="16"/>
        <v>1.2270593027845713E-5</v>
      </c>
      <c r="O106" s="1">
        <f t="shared" si="17"/>
        <v>1.6425003808509892E-2</v>
      </c>
      <c r="P106" s="1">
        <f t="shared" si="18"/>
        <v>6.8150363743508593E-2</v>
      </c>
    </row>
    <row r="107" spans="1:16" x14ac:dyDescent="0.55000000000000004">
      <c r="A107">
        <f t="shared" si="19"/>
        <v>102.90445697933751</v>
      </c>
      <c r="C107">
        <f t="shared" si="24"/>
        <v>0.25377554528287666</v>
      </c>
      <c r="D107">
        <f t="shared" si="23"/>
        <v>0.16703349172226811</v>
      </c>
      <c r="E107" s="1">
        <f t="shared" si="15"/>
        <v>8.4950324299383522E-6</v>
      </c>
      <c r="K107">
        <f t="shared" si="20"/>
        <v>102.90445697933751</v>
      </c>
      <c r="L107" s="1">
        <v>0.215138</v>
      </c>
      <c r="M107" s="1">
        <v>0.25086092139119898</v>
      </c>
      <c r="N107" s="1">
        <f t="shared" si="16"/>
        <v>2.3140437166423752E-3</v>
      </c>
      <c r="O107" s="1">
        <f t="shared" si="17"/>
        <v>4.5367326277699009E-2</v>
      </c>
      <c r="P107" s="1">
        <f t="shared" si="18"/>
        <v>6.2503623162492541E-2</v>
      </c>
    </row>
    <row r="108" spans="1:16" x14ac:dyDescent="0.55000000000000004">
      <c r="A108">
        <f t="shared" si="19"/>
        <v>103.90445697933751</v>
      </c>
      <c r="C108">
        <f t="shared" si="24"/>
        <v>0.18006463299061665</v>
      </c>
      <c r="D108">
        <f t="shared" si="23"/>
        <v>0.15722599653379382</v>
      </c>
      <c r="E108" s="1">
        <f t="shared" si="15"/>
        <v>4.0090335883852819E-5</v>
      </c>
      <c r="K108">
        <f t="shared" si="20"/>
        <v>103.90445697933751</v>
      </c>
      <c r="L108" s="1">
        <v>0.25120599999999998</v>
      </c>
      <c r="M108" s="1">
        <v>0.18639632596199901</v>
      </c>
      <c r="N108" s="1">
        <f t="shared" si="16"/>
        <v>8.8322410515081218E-3</v>
      </c>
      <c r="O108" s="1">
        <f t="shared" si="17"/>
        <v>6.2032911482108745E-2</v>
      </c>
      <c r="P108" s="1">
        <f t="shared" si="18"/>
        <v>3.4426075262465515E-2</v>
      </c>
    </row>
    <row r="109" spans="1:16" x14ac:dyDescent="0.55000000000000004">
      <c r="A109">
        <f t="shared" si="19"/>
        <v>104.90445697933751</v>
      </c>
      <c r="C109">
        <f t="shared" si="24"/>
        <v>5.9369369320254987E-2</v>
      </c>
      <c r="D109">
        <f t="shared" si="23"/>
        <v>0.10671295573515269</v>
      </c>
      <c r="E109" s="1">
        <f t="shared" si="15"/>
        <v>3.075969679125518E-4</v>
      </c>
      <c r="K109">
        <f t="shared" si="20"/>
        <v>104.90445697933751</v>
      </c>
      <c r="L109" s="1">
        <v>0.19456399999999999</v>
      </c>
      <c r="M109" s="1">
        <v>7.6907811894000006E-2</v>
      </c>
      <c r="N109" s="1">
        <f t="shared" si="16"/>
        <v>7.7178059784241597E-3</v>
      </c>
      <c r="O109" s="1">
        <f t="shared" si="17"/>
        <v>3.7026253422620205E-2</v>
      </c>
      <c r="P109" s="1">
        <f t="shared" si="18"/>
        <v>5.7842317126458988E-3</v>
      </c>
    </row>
    <row r="110" spans="1:16" x14ac:dyDescent="0.55000000000000004">
      <c r="A110">
        <f t="shared" si="19"/>
        <v>105.90445697933751</v>
      </c>
      <c r="C110">
        <f t="shared" si="24"/>
        <v>-7.7958749938354707E-2</v>
      </c>
      <c r="D110">
        <f t="shared" si="23"/>
        <v>2.8115688796709754E-2</v>
      </c>
      <c r="E110" s="1">
        <f t="shared" si="15"/>
        <v>2.4560114142720777E-3</v>
      </c>
      <c r="K110">
        <f t="shared" si="20"/>
        <v>105.90445697933751</v>
      </c>
      <c r="L110" s="1">
        <v>0.114554</v>
      </c>
      <c r="M110" s="1">
        <v>-2.8400588004399999E-2</v>
      </c>
      <c r="N110" s="1">
        <f t="shared" si="16"/>
        <v>7.4715816436768528E-3</v>
      </c>
      <c r="O110" s="1">
        <f t="shared" si="17"/>
        <v>1.2636473715091554E-2</v>
      </c>
      <c r="P110" s="1">
        <f t="shared" si="18"/>
        <v>8.5581191394898078E-4</v>
      </c>
    </row>
    <row r="111" spans="1:16" x14ac:dyDescent="0.55000000000000004">
      <c r="A111">
        <f t="shared" si="19"/>
        <v>106.90445697933751</v>
      </c>
      <c r="C111">
        <f t="shared" si="24"/>
        <v>-0.19730087054654202</v>
      </c>
      <c r="D111">
        <f t="shared" si="23"/>
        <v>-5.8821918463130313E-2</v>
      </c>
      <c r="E111" s="1">
        <f t="shared" si="15"/>
        <v>1.4637981687150193E-3</v>
      </c>
      <c r="K111">
        <f t="shared" si="20"/>
        <v>106.90445697933751</v>
      </c>
      <c r="L111" s="1">
        <v>1.32079999999999E-2</v>
      </c>
      <c r="M111" s="1">
        <v>-0.1590412551706</v>
      </c>
      <c r="N111" s="1">
        <f t="shared" si="16"/>
        <v>5.1883091538051868E-3</v>
      </c>
      <c r="O111" s="1">
        <f t="shared" si="17"/>
        <v>1.2245792822191868E-4</v>
      </c>
      <c r="P111" s="1">
        <f t="shared" si="18"/>
        <v>2.5566388749018447E-2</v>
      </c>
    </row>
    <row r="112" spans="1:16" x14ac:dyDescent="0.55000000000000004">
      <c r="A112">
        <f t="shared" si="19"/>
        <v>107.90445697933751</v>
      </c>
      <c r="C112">
        <f t="shared" si="24"/>
        <v>-0.26847659394839718</v>
      </c>
      <c r="D112">
        <f t="shared" si="23"/>
        <v>-0.13219499669875048</v>
      </c>
      <c r="E112" s="1">
        <f t="shared" si="15"/>
        <v>3.2575173805698891E-3</v>
      </c>
      <c r="K112">
        <f t="shared" si="20"/>
        <v>107.90445697933751</v>
      </c>
      <c r="L112" s="1">
        <v>-9.4488000000000003E-2</v>
      </c>
      <c r="M112" s="1">
        <v>-0.21140192898599999</v>
      </c>
      <c r="N112" s="1">
        <f t="shared" si="16"/>
        <v>1.4218176000395796E-3</v>
      </c>
      <c r="O112" s="1">
        <f t="shared" si="17"/>
        <v>9.337343171167474E-3</v>
      </c>
      <c r="P112" s="1">
        <f t="shared" si="18"/>
        <v>4.5052441496150418E-2</v>
      </c>
    </row>
    <row r="113" spans="1:16" x14ac:dyDescent="0.55000000000000004">
      <c r="A113">
        <f t="shared" si="19"/>
        <v>108.90445697933751</v>
      </c>
      <c r="C113">
        <f t="shared" si="24"/>
        <v>-0.27333847910421061</v>
      </c>
      <c r="D113">
        <f t="shared" si="23"/>
        <v>-0.17344567995395127</v>
      </c>
      <c r="E113" s="1">
        <f t="shared" si="15"/>
        <v>8.0686889836004713E-4</v>
      </c>
      <c r="K113">
        <f t="shared" si="20"/>
        <v>108.90445697933751</v>
      </c>
      <c r="L113" s="1">
        <v>-0.168655999999999</v>
      </c>
      <c r="M113" s="1">
        <v>-0.24493304127339999</v>
      </c>
      <c r="N113" s="1">
        <f t="shared" si="16"/>
        <v>2.2941034061292215E-5</v>
      </c>
      <c r="O113" s="1">
        <f t="shared" si="17"/>
        <v>2.9171932537648503E-2</v>
      </c>
      <c r="P113" s="1">
        <f t="shared" si="18"/>
        <v>6.0411109980632607E-2</v>
      </c>
    </row>
    <row r="114" spans="1:16" x14ac:dyDescent="0.55000000000000004">
      <c r="A114">
        <f t="shared" si="19"/>
        <v>109.90445697933751</v>
      </c>
      <c r="C114">
        <f t="shared" si="24"/>
        <v>-0.21034608839914684</v>
      </c>
      <c r="D114">
        <f t="shared" ref="D114:D129" si="25">($B$3*EXP(-D$4*((PI()/($B$1*$B$2)))^0.5)*SIN(2*PI()*$A114/$B$2-D$4*SQRT(PI()/($B$1*$B$2))))+($C$3*EXP(-D$4*((PI()/($B$1*$C$2)))^0.5)*SIN(2*PI()*$A114/$C$2-D$4*SQRT(PI()/($B$1*$C$2))))</f>
        <v>-0.17203307934170539</v>
      </c>
      <c r="E114" s="1">
        <f t="shared" si="15"/>
        <v>1.0333136982531874E-3</v>
      </c>
      <c r="K114">
        <f t="shared" si="20"/>
        <v>109.90445697933751</v>
      </c>
      <c r="L114" s="1">
        <v>-0.21488399999999999</v>
      </c>
      <c r="M114" s="1">
        <v>-0.178200891273399</v>
      </c>
      <c r="N114" s="1">
        <f t="shared" si="16"/>
        <v>1.8362014012634589E-3</v>
      </c>
      <c r="O114" s="1">
        <f t="shared" si="17"/>
        <v>4.7100253841743392E-2</v>
      </c>
      <c r="P114" s="1">
        <f t="shared" si="18"/>
        <v>3.206053776467381E-2</v>
      </c>
    </row>
    <row r="115" spans="1:16" x14ac:dyDescent="0.55000000000000004">
      <c r="A115">
        <f t="shared" si="19"/>
        <v>110.90445697933751</v>
      </c>
      <c r="C115">
        <f t="shared" ref="C115:C130" si="26">($B$3*EXP(-C$4*((PI()/($B$1*$B$2)))^0.5)*SIN(2*PI()*$A115/$B$2-C$4*SQRT(PI()/($B$1*$B$2))))+($C$3*EXP(-C$4*((PI()/($B$1*$C$2)))^0.5)*SIN(2*PI()*$A115/$C$2-C$4*SQRT(PI()/($B$1*$C$2))))</f>
        <v>-9.4969350849209141E-2</v>
      </c>
      <c r="D115">
        <f t="shared" si="25"/>
        <v>-0.1280912756821892</v>
      </c>
      <c r="E115" s="1">
        <f t="shared" si="15"/>
        <v>1.0520105713255677E-3</v>
      </c>
      <c r="K115">
        <f t="shared" si="20"/>
        <v>110.90445697933751</v>
      </c>
      <c r="L115" s="1">
        <v>-0.195325999999999</v>
      </c>
      <c r="M115" s="1">
        <v>-6.2534638405199905E-2</v>
      </c>
      <c r="N115" s="1">
        <f t="shared" si="16"/>
        <v>4.5205081540918846E-3</v>
      </c>
      <c r="O115" s="1">
        <f t="shared" si="17"/>
        <v>3.8993582968472232E-2</v>
      </c>
      <c r="P115" s="1">
        <f t="shared" si="18"/>
        <v>4.01807829806372E-3</v>
      </c>
    </row>
    <row r="116" spans="1:16" x14ac:dyDescent="0.55000000000000004">
      <c r="A116">
        <f t="shared" si="19"/>
        <v>111.90445697933751</v>
      </c>
      <c r="C116">
        <f t="shared" si="26"/>
        <v>4.4180956853407623E-2</v>
      </c>
      <c r="D116">
        <f t="shared" si="25"/>
        <v>-5.2406871194998532E-2</v>
      </c>
      <c r="E116" s="1">
        <f t="shared" si="15"/>
        <v>5.1162638029516206E-4</v>
      </c>
      <c r="K116">
        <f t="shared" si="20"/>
        <v>111.90445697933751</v>
      </c>
      <c r="L116" s="1">
        <v>-9.9059999999999898E-2</v>
      </c>
      <c r="M116" s="1">
        <v>6.6800116437600005E-2</v>
      </c>
      <c r="N116" s="1">
        <f t="shared" si="16"/>
        <v>2.176514427296048E-3</v>
      </c>
      <c r="O116" s="1">
        <f t="shared" si="17"/>
        <v>1.0241830425594386E-2</v>
      </c>
      <c r="P116" s="1">
        <f t="shared" si="18"/>
        <v>4.3489331156988803E-3</v>
      </c>
    </row>
    <row r="117" spans="1:16" x14ac:dyDescent="0.55000000000000004">
      <c r="A117">
        <f t="shared" si="19"/>
        <v>112.90445697933751</v>
      </c>
      <c r="C117">
        <f t="shared" si="26"/>
        <v>0.17252405667119258</v>
      </c>
      <c r="D117">
        <f t="shared" si="25"/>
        <v>3.6278830770939158E-2</v>
      </c>
      <c r="E117" s="1">
        <f t="shared" si="15"/>
        <v>2.7651971875188009E-4</v>
      </c>
      <c r="K117">
        <f t="shared" si="20"/>
        <v>112.90445697933751</v>
      </c>
      <c r="L117" s="1">
        <v>7.1120000000000003E-3</v>
      </c>
      <c r="M117" s="1">
        <v>0.1891529387368</v>
      </c>
      <c r="N117" s="1">
        <f t="shared" si="16"/>
        <v>8.5070401722060329E-4</v>
      </c>
      <c r="O117" s="1">
        <f t="shared" si="17"/>
        <v>2.4701606124499343E-5</v>
      </c>
      <c r="P117" s="1">
        <f t="shared" si="18"/>
        <v>3.5456612659336258E-2</v>
      </c>
    </row>
    <row r="118" spans="1:16" x14ac:dyDescent="0.55000000000000004">
      <c r="A118">
        <f t="shared" si="19"/>
        <v>113.90445697933751</v>
      </c>
      <c r="C118">
        <f t="shared" si="26"/>
        <v>0.25818015838736136</v>
      </c>
      <c r="D118">
        <f t="shared" si="25"/>
        <v>0.11596566487924675</v>
      </c>
      <c r="E118" s="1">
        <f t="shared" si="15"/>
        <v>2.5106838490500139E-4</v>
      </c>
      <c r="K118">
        <f t="shared" si="20"/>
        <v>113.90445697933751</v>
      </c>
      <c r="L118" s="1">
        <v>0.121665999999999</v>
      </c>
      <c r="M118" s="1">
        <v>0.27402529596660002</v>
      </c>
      <c r="N118" s="1">
        <f t="shared" si="16"/>
        <v>3.2493820488881483E-5</v>
      </c>
      <c r="O118" s="1">
        <f t="shared" si="17"/>
        <v>1.4286003557538306E-2</v>
      </c>
      <c r="P118" s="1">
        <f t="shared" si="18"/>
        <v>7.4622734407969821E-2</v>
      </c>
    </row>
    <row r="119" spans="1:16" x14ac:dyDescent="0.55000000000000004">
      <c r="A119">
        <f t="shared" si="19"/>
        <v>114.90445697933751</v>
      </c>
      <c r="C119">
        <f t="shared" si="26"/>
        <v>0.27996340200455222</v>
      </c>
      <c r="D119">
        <f t="shared" si="25"/>
        <v>0.16690902381538991</v>
      </c>
      <c r="E119" s="1">
        <f t="shared" si="15"/>
        <v>1.3436986609216423E-4</v>
      </c>
      <c r="K119">
        <f t="shared" si="20"/>
        <v>114.90445697933751</v>
      </c>
      <c r="L119" s="1">
        <v>0.213868</v>
      </c>
      <c r="M119" s="1">
        <v>0.291555203680399</v>
      </c>
      <c r="N119" s="1">
        <f t="shared" si="16"/>
        <v>2.2051454443067775E-3</v>
      </c>
      <c r="O119" s="1">
        <f t="shared" si="17"/>
        <v>4.4827929157262046E-2</v>
      </c>
      <c r="P119" s="1">
        <f t="shared" si="18"/>
        <v>8.4507378677567593E-2</v>
      </c>
    </row>
    <row r="120" spans="1:16" x14ac:dyDescent="0.55000000000000004">
      <c r="A120">
        <f t="shared" si="19"/>
        <v>115.90445697933751</v>
      </c>
      <c r="C120">
        <f t="shared" si="26"/>
        <v>0.23268893208895364</v>
      </c>
      <c r="D120">
        <f t="shared" si="25"/>
        <v>0.17656771693446272</v>
      </c>
      <c r="E120" s="1">
        <f t="shared" si="15"/>
        <v>1.5709248534290392E-5</v>
      </c>
      <c r="K120">
        <f t="shared" si="20"/>
        <v>115.90445697933751</v>
      </c>
      <c r="L120" s="1">
        <v>0.26771600000000001</v>
      </c>
      <c r="M120" s="1">
        <v>0.22872544264979899</v>
      </c>
      <c r="N120" s="1">
        <f t="shared" si="16"/>
        <v>8.3080095057953135E-3</v>
      </c>
      <c r="O120" s="1">
        <f t="shared" si="17"/>
        <v>7.0529587207789263E-2</v>
      </c>
      <c r="P120" s="1">
        <f t="shared" si="18"/>
        <v>5.1925542413807327E-2</v>
      </c>
    </row>
    <row r="121" spans="1:16" x14ac:dyDescent="0.55000000000000004">
      <c r="A121">
        <f t="shared" si="19"/>
        <v>116.90445697933751</v>
      </c>
      <c r="C121">
        <f t="shared" si="26"/>
        <v>0.12846120930958621</v>
      </c>
      <c r="D121">
        <f t="shared" si="25"/>
        <v>0.14274249844846768</v>
      </c>
      <c r="E121" s="1">
        <f t="shared" si="15"/>
        <v>1.7136431497149582E-4</v>
      </c>
      <c r="K121">
        <f t="shared" si="20"/>
        <v>116.90445697933751</v>
      </c>
      <c r="L121" s="1">
        <v>0.23952200000000001</v>
      </c>
      <c r="M121" s="1">
        <v>0.115370589959399</v>
      </c>
      <c r="N121" s="1">
        <f t="shared" si="16"/>
        <v>9.3662719205630501E-3</v>
      </c>
      <c r="O121" s="1">
        <f t="shared" si="17"/>
        <v>5.6349298126088701E-2</v>
      </c>
      <c r="P121" s="1">
        <f t="shared" si="18"/>
        <v>1.3114123772600919E-2</v>
      </c>
    </row>
    <row r="122" spans="1:16" x14ac:dyDescent="0.55000000000000004">
      <c r="A122">
        <f t="shared" si="19"/>
        <v>117.90445697933751</v>
      </c>
      <c r="C122">
        <f t="shared" si="26"/>
        <v>-6.3794695610483298E-3</v>
      </c>
      <c r="D122">
        <f t="shared" si="25"/>
        <v>7.4117165969678989E-2</v>
      </c>
      <c r="E122" s="1">
        <f t="shared" si="15"/>
        <v>1.4894677445649699E-5</v>
      </c>
      <c r="K122">
        <f t="shared" si="20"/>
        <v>117.90445697933751</v>
      </c>
      <c r="L122" s="1">
        <v>0.15087600000000001</v>
      </c>
      <c r="M122" s="1">
        <v>-1.02388318717999E-2</v>
      </c>
      <c r="N122" s="1">
        <f t="shared" si="16"/>
        <v>5.8919186016943683E-3</v>
      </c>
      <c r="O122" s="1">
        <f t="shared" si="17"/>
        <v>2.2121823887588692E-2</v>
      </c>
      <c r="P122" s="1">
        <f t="shared" si="18"/>
        <v>1.2304371249965255E-4</v>
      </c>
    </row>
    <row r="123" spans="1:16" x14ac:dyDescent="0.55000000000000004">
      <c r="A123">
        <f t="shared" si="19"/>
        <v>118.90445697933751</v>
      </c>
      <c r="C123">
        <f t="shared" si="26"/>
        <v>-0.13788426021838082</v>
      </c>
      <c r="D123">
        <f t="shared" si="25"/>
        <v>-1.1933168504865629E-2</v>
      </c>
      <c r="E123" s="1">
        <f t="shared" si="15"/>
        <v>2.5719886032825231E-4</v>
      </c>
      <c r="K123">
        <f t="shared" si="20"/>
        <v>118.90445697933751</v>
      </c>
      <c r="L123" s="1">
        <v>3.8608000000000003E-2</v>
      </c>
      <c r="M123" s="1">
        <v>-0.121846839592599</v>
      </c>
      <c r="N123" s="1">
        <f t="shared" si="16"/>
        <v>2.5544097138372216E-3</v>
      </c>
      <c r="O123" s="1">
        <f t="shared" si="17"/>
        <v>1.3297743369611774E-3</v>
      </c>
      <c r="P123" s="1">
        <f t="shared" si="18"/>
        <v>1.5055416323308448E-2</v>
      </c>
    </row>
    <row r="124" spans="1:16" x14ac:dyDescent="0.55000000000000004">
      <c r="A124">
        <f t="shared" si="19"/>
        <v>119.90445697933751</v>
      </c>
      <c r="C124">
        <f t="shared" si="26"/>
        <v>-0.23303091308731189</v>
      </c>
      <c r="D124">
        <f t="shared" si="25"/>
        <v>-9.3715333584642277E-2</v>
      </c>
      <c r="E124" s="1">
        <f t="shared" si="15"/>
        <v>2.2954848075773971E-4</v>
      </c>
      <c r="K124">
        <f t="shared" si="20"/>
        <v>119.90445697933751</v>
      </c>
      <c r="L124" s="1">
        <v>-7.3405999999999902E-2</v>
      </c>
      <c r="M124" s="1">
        <v>-0.248181770513799</v>
      </c>
      <c r="N124" s="1">
        <f t="shared" si="16"/>
        <v>4.1246903065228268E-4</v>
      </c>
      <c r="O124" s="1">
        <f t="shared" si="17"/>
        <v>5.7074895704210416E-3</v>
      </c>
      <c r="P124" s="1">
        <f t="shared" si="18"/>
        <v>6.2018653207540686E-2</v>
      </c>
    </row>
    <row r="125" spans="1:16" x14ac:dyDescent="0.55000000000000004">
      <c r="A125">
        <f t="shared" si="19"/>
        <v>120.90445697933751</v>
      </c>
      <c r="C125">
        <f t="shared" si="26"/>
        <v>-0.2680215512637098</v>
      </c>
      <c r="D125">
        <f t="shared" si="25"/>
        <v>-0.15067345620313957</v>
      </c>
      <c r="E125" s="1">
        <f t="shared" si="15"/>
        <v>4.723523790722721E-4</v>
      </c>
      <c r="K125">
        <f t="shared" si="20"/>
        <v>120.90445697933751</v>
      </c>
      <c r="L125" s="1">
        <v>-0.17398999999999901</v>
      </c>
      <c r="M125" s="1">
        <v>-0.28975522051379898</v>
      </c>
      <c r="N125" s="1">
        <f t="shared" si="16"/>
        <v>5.4366121463086416E-4</v>
      </c>
      <c r="O125" s="1">
        <f t="shared" si="17"/>
        <v>3.1022456399813252E-2</v>
      </c>
      <c r="P125" s="1">
        <f t="shared" si="18"/>
        <v>8.4453530251271655E-2</v>
      </c>
    </row>
    <row r="126" spans="1:16" x14ac:dyDescent="0.55000000000000004">
      <c r="A126">
        <f t="shared" si="19"/>
        <v>121.90445697933751</v>
      </c>
      <c r="C126">
        <f t="shared" si="26"/>
        <v>-0.23425774946896399</v>
      </c>
      <c r="D126">
        <f t="shared" si="25"/>
        <v>-0.16855520228122525</v>
      </c>
      <c r="E126" s="1">
        <f t="shared" si="15"/>
        <v>4.1594262256781174E-4</v>
      </c>
      <c r="K126">
        <f t="shared" si="20"/>
        <v>121.90445697933751</v>
      </c>
      <c r="L126" s="1">
        <v>-0.24764999999999901</v>
      </c>
      <c r="M126" s="1">
        <v>-0.2546524208948</v>
      </c>
      <c r="N126" s="1">
        <f t="shared" si="16"/>
        <v>6.2559870261737387E-3</v>
      </c>
      <c r="O126" s="1">
        <f t="shared" si="17"/>
        <v>6.2396007774469263E-2</v>
      </c>
      <c r="P126" s="1">
        <f t="shared" si="18"/>
        <v>6.5283365126902998E-2</v>
      </c>
    </row>
    <row r="127" spans="1:16" x14ac:dyDescent="0.55000000000000004">
      <c r="A127">
        <f t="shared" si="19"/>
        <v>122.90445697933751</v>
      </c>
      <c r="C127">
        <f t="shared" si="26"/>
        <v>-0.14049154757573817</v>
      </c>
      <c r="D127">
        <f t="shared" si="25"/>
        <v>-0.14299050927581633</v>
      </c>
      <c r="E127" s="1">
        <f t="shared" si="15"/>
        <v>1.3302076417886328E-4</v>
      </c>
      <c r="K127">
        <f t="shared" si="20"/>
        <v>122.90445697933751</v>
      </c>
      <c r="L127" s="1">
        <v>-0.25196800000000003</v>
      </c>
      <c r="M127" s="1">
        <v>-0.15202501037659999</v>
      </c>
      <c r="N127" s="1">
        <f t="shared" si="16"/>
        <v>1.1876093484539543E-2</v>
      </c>
      <c r="O127" s="1">
        <f t="shared" si="17"/>
        <v>6.4571855996984118E-2</v>
      </c>
      <c r="P127" s="1">
        <f t="shared" si="18"/>
        <v>2.3371892494832069E-2</v>
      </c>
    </row>
    <row r="128" spans="1:16" x14ac:dyDescent="0.55000000000000004">
      <c r="A128">
        <f t="shared" si="19"/>
        <v>123.90445697933751</v>
      </c>
      <c r="C128">
        <f t="shared" si="26"/>
        <v>-1.0612310394409082E-2</v>
      </c>
      <c r="D128">
        <f t="shared" si="25"/>
        <v>-8.0583561603010917E-2</v>
      </c>
      <c r="E128" s="1">
        <f t="shared" si="15"/>
        <v>2.3133379366890895E-5</v>
      </c>
      <c r="K128">
        <f t="shared" si="20"/>
        <v>123.90445697933751</v>
      </c>
      <c r="L128" s="1">
        <v>-0.180594</v>
      </c>
      <c r="M128" s="1">
        <v>-1.5422027576000001E-2</v>
      </c>
      <c r="N128" s="1">
        <f t="shared" si="16"/>
        <v>1.000208778835795E-2</v>
      </c>
      <c r="O128" s="1">
        <f t="shared" si="17"/>
        <v>3.3392419733541394E-2</v>
      </c>
      <c r="P128" s="1">
        <f t="shared" si="18"/>
        <v>2.6489849991616766E-4</v>
      </c>
    </row>
    <row r="129" spans="1:16" x14ac:dyDescent="0.55000000000000004">
      <c r="A129">
        <f t="shared" si="19"/>
        <v>124.90445697933751</v>
      </c>
      <c r="C129">
        <f t="shared" si="26"/>
        <v>0.12237366668732144</v>
      </c>
      <c r="D129">
        <f t="shared" si="25"/>
        <v>2.7561060458516883E-3</v>
      </c>
      <c r="E129" s="1">
        <f t="shared" si="15"/>
        <v>3.4750885457501752E-5</v>
      </c>
      <c r="K129">
        <f t="shared" si="20"/>
        <v>124.90445697933751</v>
      </c>
      <c r="L129" s="1">
        <v>-6.6802E-2</v>
      </c>
      <c r="M129" s="1">
        <v>0.11647867852299899</v>
      </c>
      <c r="N129" s="1">
        <f t="shared" si="16"/>
        <v>4.83833011668595E-3</v>
      </c>
      <c r="O129" s="1">
        <f t="shared" si="17"/>
        <v>4.7532653406932631E-3</v>
      </c>
      <c r="P129" s="1">
        <f t="shared" si="18"/>
        <v>1.3369141400096752E-2</v>
      </c>
    </row>
    <row r="130" spans="1:16" x14ac:dyDescent="0.55000000000000004">
      <c r="A130">
        <f t="shared" si="19"/>
        <v>125.90445697933751</v>
      </c>
      <c r="C130">
        <f t="shared" si="26"/>
        <v>0.22465691449024383</v>
      </c>
      <c r="D130">
        <f t="shared" ref="D130:D145" si="27">($B$3*EXP(-D$4*((PI()/($B$1*$B$2)))^0.5)*SIN(2*PI()*$A130/$B$2-D$4*SQRT(PI()/($B$1*$B$2))))+($C$3*EXP(-D$4*((PI()/($B$1*$C$2)))^0.5)*SIN(2*PI()*$A130/$C$2-D$4*SQRT(PI()/($B$1*$C$2))))</f>
        <v>8.5823483944342055E-2</v>
      </c>
      <c r="E130" s="1">
        <f t="shared" si="15"/>
        <v>9.655157228080102E-6</v>
      </c>
      <c r="K130">
        <f t="shared" si="20"/>
        <v>125.90445697933751</v>
      </c>
      <c r="L130" s="1">
        <v>5.0292000000000003E-2</v>
      </c>
      <c r="M130" s="1">
        <v>0.227764189378</v>
      </c>
      <c r="N130" s="1">
        <f t="shared" si="16"/>
        <v>1.2624863512870369E-3</v>
      </c>
      <c r="O130" s="1">
        <f t="shared" si="17"/>
        <v>2.3184293409812353E-3</v>
      </c>
      <c r="P130" s="1">
        <f t="shared" si="18"/>
        <v>5.1488381457581084E-2</v>
      </c>
    </row>
    <row r="131" spans="1:16" x14ac:dyDescent="0.55000000000000004">
      <c r="A131">
        <f t="shared" si="19"/>
        <v>126.90445697933751</v>
      </c>
      <c r="C131">
        <f t="shared" ref="C131:C146" si="28">($B$3*EXP(-C$4*((PI()/($B$1*$B$2)))^0.5)*SIN(2*PI()*$A131/$B$2-C$4*SQRT(PI()/($B$1*$B$2))))+($C$3*EXP(-C$4*((PI()/($B$1*$C$2)))^0.5)*SIN(2*PI()*$A131/$C$2-C$4*SQRT(PI()/($B$1*$C$2))))</f>
        <v>0.27014154104610449</v>
      </c>
      <c r="D131">
        <f t="shared" si="27"/>
        <v>0.14746059079755305</v>
      </c>
      <c r="E131" s="1">
        <f t="shared" si="15"/>
        <v>6.546565125288001E-4</v>
      </c>
      <c r="K131">
        <f t="shared" si="20"/>
        <v>126.90445697933751</v>
      </c>
      <c r="L131" s="1">
        <v>0.16306799999999999</v>
      </c>
      <c r="M131" s="1">
        <v>0.29572779736720001</v>
      </c>
      <c r="N131" s="1">
        <f t="shared" si="16"/>
        <v>2.4359122201262533E-4</v>
      </c>
      <c r="O131" s="1">
        <f t="shared" si="17"/>
        <v>2.589720033978353E-2</v>
      </c>
      <c r="P131" s="1">
        <f t="shared" si="18"/>
        <v>8.6950747940844259E-2</v>
      </c>
    </row>
    <row r="132" spans="1:16" x14ac:dyDescent="0.55000000000000004">
      <c r="A132">
        <f t="shared" si="19"/>
        <v>127.90445697933751</v>
      </c>
      <c r="C132">
        <f t="shared" si="28"/>
        <v>0.24702353385528286</v>
      </c>
      <c r="D132">
        <f t="shared" si="27"/>
        <v>0.17188824775291567</v>
      </c>
      <c r="E132" s="1">
        <f t="shared" si="15"/>
        <v>1.6454762665491474E-3</v>
      </c>
      <c r="K132">
        <f t="shared" si="20"/>
        <v>127.90445697933751</v>
      </c>
      <c r="L132" s="1">
        <v>0.24637999999999999</v>
      </c>
      <c r="M132" s="1">
        <v>0.287588004350399</v>
      </c>
      <c r="N132" s="1">
        <f t="shared" si="16"/>
        <v>5.5490211528409919E-3</v>
      </c>
      <c r="O132" s="1">
        <f t="shared" si="17"/>
        <v>5.9652235344448287E-2</v>
      </c>
      <c r="P132" s="1">
        <f t="shared" si="18"/>
        <v>8.2216575529828445E-2</v>
      </c>
    </row>
    <row r="133" spans="1:16" x14ac:dyDescent="0.55000000000000004">
      <c r="A133">
        <f t="shared" si="19"/>
        <v>128.90445697933751</v>
      </c>
      <c r="C133">
        <f t="shared" si="28"/>
        <v>0.16077633653616272</v>
      </c>
      <c r="D133">
        <f t="shared" si="27"/>
        <v>0.15268640632456909</v>
      </c>
      <c r="E133" s="1">
        <f t="shared" si="15"/>
        <v>1.1356113204924021E-3</v>
      </c>
      <c r="K133">
        <f t="shared" si="20"/>
        <v>128.90445697933751</v>
      </c>
      <c r="L133" s="1">
        <v>0.270764</v>
      </c>
      <c r="M133" s="1">
        <v>0.19447516916419899</v>
      </c>
      <c r="N133" s="1">
        <f t="shared" si="16"/>
        <v>1.3942318128180163E-2</v>
      </c>
      <c r="O133" s="1">
        <f t="shared" si="17"/>
        <v>7.2157817048837974E-2</v>
      </c>
      <c r="P133" s="1">
        <f t="shared" si="18"/>
        <v>3.7489282936069596E-2</v>
      </c>
    </row>
    <row r="134" spans="1:16" x14ac:dyDescent="0.55000000000000004">
      <c r="A134">
        <f t="shared" si="19"/>
        <v>129.90445697933751</v>
      </c>
      <c r="C134">
        <f t="shared" si="28"/>
        <v>3.2792395199396203E-2</v>
      </c>
      <c r="D134">
        <f t="shared" si="27"/>
        <v>9.4421942129794295E-2</v>
      </c>
      <c r="E134" s="1">
        <f t="shared" ref="E134:E197" si="29">(M134-C134)^2</f>
        <v>2.9162192569953836E-3</v>
      </c>
      <c r="K134">
        <f t="shared" si="20"/>
        <v>129.90445697933751</v>
      </c>
      <c r="L134" s="1">
        <v>0.21335999999999999</v>
      </c>
      <c r="M134" s="1">
        <v>8.6794425318599905E-2</v>
      </c>
      <c r="N134" s="1">
        <f t="shared" si="16"/>
        <v>1.41462616099364E-2</v>
      </c>
      <c r="O134" s="1">
        <f t="shared" si="17"/>
        <v>4.4613073533087258E-2</v>
      </c>
      <c r="P134" s="1">
        <f t="shared" si="18"/>
        <v>7.3858125358927792E-3</v>
      </c>
    </row>
    <row r="135" spans="1:16" x14ac:dyDescent="0.55000000000000004">
      <c r="A135">
        <f t="shared" si="19"/>
        <v>130.90445697933751</v>
      </c>
      <c r="C135">
        <f t="shared" si="28"/>
        <v>-0.1049787900297923</v>
      </c>
      <c r="D135">
        <f t="shared" si="27"/>
        <v>1.1514087471954161E-2</v>
      </c>
      <c r="E135" s="1">
        <f t="shared" si="29"/>
        <v>4.4019482256403217E-3</v>
      </c>
      <c r="K135">
        <f t="shared" si="20"/>
        <v>130.90445697933751</v>
      </c>
      <c r="L135" s="1">
        <v>0.123443999999999</v>
      </c>
      <c r="M135" s="1">
        <v>-3.8631610544600001E-2</v>
      </c>
      <c r="N135" s="1">
        <f t="shared" ref="N135:N198" si="30">(L135-D135)^2</f>
        <v>1.2528305318535769E-2</v>
      </c>
      <c r="O135" s="1">
        <f t="shared" ref="O135:O198" si="31">(L135-$J$1)^2</f>
        <v>1.471419243815005E-2</v>
      </c>
      <c r="P135" s="1">
        <f t="shared" ref="P135:P198" si="32">(M135-$J$2)^2</f>
        <v>1.559087788060674E-3</v>
      </c>
    </row>
    <row r="136" spans="1:16" x14ac:dyDescent="0.55000000000000004">
      <c r="A136">
        <f t="shared" si="19"/>
        <v>131.90445697933751</v>
      </c>
      <c r="C136">
        <f t="shared" si="28"/>
        <v>-0.21804927212574213</v>
      </c>
      <c r="D136">
        <f t="shared" si="27"/>
        <v>-7.5378027837269254E-2</v>
      </c>
      <c r="E136" s="1">
        <f t="shared" si="29"/>
        <v>5.342691223979977E-3</v>
      </c>
      <c r="K136">
        <f t="shared" si="20"/>
        <v>131.90445697933751</v>
      </c>
      <c r="L136" s="1">
        <v>1.47319999999999E-2</v>
      </c>
      <c r="M136" s="1">
        <v>-0.1449555567736</v>
      </c>
      <c r="N136" s="1">
        <f t="shared" si="30"/>
        <v>8.1198171168334211E-3</v>
      </c>
      <c r="O136" s="1">
        <f t="shared" si="31"/>
        <v>1.5850988874627371E-4</v>
      </c>
      <c r="P136" s="1">
        <f t="shared" si="32"/>
        <v>2.1260332120341032E-2</v>
      </c>
    </row>
    <row r="137" spans="1:16" x14ac:dyDescent="0.55000000000000004">
      <c r="A137">
        <f t="shared" si="19"/>
        <v>132.90445697933751</v>
      </c>
      <c r="C137">
        <f t="shared" si="28"/>
        <v>-0.27805323682827748</v>
      </c>
      <c r="D137">
        <f t="shared" si="27"/>
        <v>-0.14453842063709679</v>
      </c>
      <c r="E137" s="1">
        <f t="shared" si="29"/>
        <v>5.3084458192754764E-4</v>
      </c>
      <c r="K137">
        <f t="shared" si="20"/>
        <v>132.90445697933751</v>
      </c>
      <c r="L137" s="1">
        <v>-9.6519999999999898E-2</v>
      </c>
      <c r="M137" s="1">
        <v>-0.25501317211639901</v>
      </c>
      <c r="N137" s="1">
        <f t="shared" si="30"/>
        <v>2.3057687204811731E-3</v>
      </c>
      <c r="O137" s="1">
        <f t="shared" si="31"/>
        <v>9.7341762264683135E-3</v>
      </c>
      <c r="P137" s="1">
        <f t="shared" si="32"/>
        <v>6.5467843540910509E-2</v>
      </c>
    </row>
    <row r="138" spans="1:16" x14ac:dyDescent="0.55000000000000004">
      <c r="A138">
        <f t="shared" si="19"/>
        <v>133.90445697933751</v>
      </c>
      <c r="C138">
        <f t="shared" si="28"/>
        <v>-0.26987332351185395</v>
      </c>
      <c r="D138">
        <f t="shared" si="27"/>
        <v>-0.1786457351538521</v>
      </c>
      <c r="E138" s="1">
        <f t="shared" si="29"/>
        <v>4.5930267662073999E-5</v>
      </c>
      <c r="K138">
        <f t="shared" si="20"/>
        <v>133.90445697933751</v>
      </c>
      <c r="L138" s="1">
        <v>-0.18567400000000001</v>
      </c>
      <c r="M138" s="1">
        <v>-0.26309613621459899</v>
      </c>
      <c r="N138" s="1">
        <f t="shared" si="30"/>
        <v>4.9396506747598479E-5</v>
      </c>
      <c r="O138" s="1">
        <f t="shared" si="31"/>
        <v>3.5274823171793548E-2</v>
      </c>
      <c r="P138" s="1">
        <f t="shared" si="32"/>
        <v>6.966950293061433E-2</v>
      </c>
    </row>
    <row r="139" spans="1:16" x14ac:dyDescent="0.55000000000000004">
      <c r="A139">
        <f t="shared" si="19"/>
        <v>134.90445697933751</v>
      </c>
      <c r="C139">
        <f t="shared" si="28"/>
        <v>-0.19544182536751337</v>
      </c>
      <c r="D139">
        <f t="shared" si="27"/>
        <v>-0.16912340420129751</v>
      </c>
      <c r="E139" s="1">
        <f t="shared" si="29"/>
        <v>1.4593129475662077E-5</v>
      </c>
      <c r="K139">
        <f t="shared" si="20"/>
        <v>134.90445697933751</v>
      </c>
      <c r="L139" s="1">
        <v>-0.232156</v>
      </c>
      <c r="M139" s="1">
        <v>-0.19162172988759901</v>
      </c>
      <c r="N139" s="1">
        <f t="shared" si="30"/>
        <v>3.9731081331226071E-3</v>
      </c>
      <c r="O139" s="1">
        <f t="shared" si="31"/>
        <v>5.4895519515800704E-2</v>
      </c>
      <c r="P139" s="1">
        <f t="shared" si="32"/>
        <v>3.7046781552560033E-2</v>
      </c>
    </row>
    <row r="140" spans="1:16" x14ac:dyDescent="0.55000000000000004">
      <c r="A140">
        <f t="shared" ref="A140:A203" si="33">K140</f>
        <v>135.90445697933751</v>
      </c>
      <c r="C140">
        <f t="shared" si="28"/>
        <v>-7.3261351032147412E-2</v>
      </c>
      <c r="D140">
        <f t="shared" si="27"/>
        <v>-0.11829535951105662</v>
      </c>
      <c r="E140" s="1">
        <f t="shared" si="29"/>
        <v>1.8860247556180557E-6</v>
      </c>
      <c r="K140">
        <f t="shared" si="20"/>
        <v>135.90445697933751</v>
      </c>
      <c r="L140" s="1">
        <v>-0.19126199999999999</v>
      </c>
      <c r="M140" s="1">
        <v>-7.4634677197200003E-2</v>
      </c>
      <c r="N140" s="1">
        <f t="shared" si="30"/>
        <v>5.3241306242427103E-3</v>
      </c>
      <c r="O140" s="1">
        <f t="shared" si="31"/>
        <v>3.7405079737870904E-2</v>
      </c>
      <c r="P140" s="1">
        <f t="shared" si="32"/>
        <v>5.698491343300147E-3</v>
      </c>
    </row>
    <row r="141" spans="1:16" x14ac:dyDescent="0.55000000000000004">
      <c r="A141">
        <f t="shared" si="33"/>
        <v>136.90445697933751</v>
      </c>
      <c r="C141">
        <f t="shared" si="28"/>
        <v>6.6234904640664186E-2</v>
      </c>
      <c r="D141">
        <f t="shared" si="27"/>
        <v>-3.8805503637927778E-2</v>
      </c>
      <c r="E141" s="1">
        <f t="shared" si="29"/>
        <v>6.473278434523411E-5</v>
      </c>
      <c r="K141">
        <f t="shared" ref="K141:K204" si="34">K140+1</f>
        <v>136.90445697933751</v>
      </c>
      <c r="L141" s="1">
        <v>-0.108457999999999</v>
      </c>
      <c r="M141" s="1">
        <v>5.8189235970800002E-2</v>
      </c>
      <c r="N141" s="1">
        <f t="shared" si="30"/>
        <v>4.8514702494683436E-3</v>
      </c>
      <c r="O141" s="1">
        <f t="shared" si="31"/>
        <v>1.2232344286360662E-2</v>
      </c>
      <c r="P141" s="1">
        <f t="shared" si="32"/>
        <v>3.2873665322012678E-3</v>
      </c>
    </row>
    <row r="142" spans="1:16" x14ac:dyDescent="0.55000000000000004">
      <c r="A142">
        <f t="shared" si="33"/>
        <v>137.90445697933751</v>
      </c>
      <c r="C142">
        <f t="shared" si="28"/>
        <v>0.18831774676108656</v>
      </c>
      <c r="D142">
        <f t="shared" si="27"/>
        <v>4.955333709170831E-2</v>
      </c>
      <c r="E142" s="1">
        <f t="shared" si="29"/>
        <v>2.9177593120161064E-4</v>
      </c>
      <c r="K142">
        <f t="shared" si="34"/>
        <v>137.90445697933751</v>
      </c>
      <c r="L142" s="1">
        <v>7.62E-3</v>
      </c>
      <c r="M142" s="1">
        <v>0.171236296846</v>
      </c>
      <c r="N142" s="1">
        <f t="shared" si="30"/>
        <v>1.7584047596468399E-3</v>
      </c>
      <c r="O142" s="1">
        <f t="shared" si="31"/>
        <v>3.0009262299284469E-5</v>
      </c>
      <c r="P142" s="1">
        <f t="shared" si="32"/>
        <v>2.9030237768768039E-2</v>
      </c>
    </row>
    <row r="143" spans="1:16" x14ac:dyDescent="0.55000000000000004">
      <c r="A143">
        <f t="shared" si="33"/>
        <v>138.90445697933751</v>
      </c>
      <c r="C143">
        <f t="shared" si="28"/>
        <v>0.26267339976755111</v>
      </c>
      <c r="D143">
        <f t="shared" si="27"/>
        <v>0.12480436533118505</v>
      </c>
      <c r="E143" s="1">
        <f t="shared" si="29"/>
        <v>3.9595459125403386E-4</v>
      </c>
      <c r="K143">
        <f t="shared" si="34"/>
        <v>138.90445697933751</v>
      </c>
      <c r="L143" s="1">
        <v>0.10922</v>
      </c>
      <c r="M143" s="1">
        <v>0.24277479199579899</v>
      </c>
      <c r="N143" s="1">
        <f t="shared" si="30"/>
        <v>2.4287244277584264E-4</v>
      </c>
      <c r="O143" s="1">
        <f t="shared" si="31"/>
        <v>1.1465713297256309E-2</v>
      </c>
      <c r="P143" s="1">
        <f t="shared" si="32"/>
        <v>5.852582676564709E-2</v>
      </c>
    </row>
    <row r="144" spans="1:16" x14ac:dyDescent="0.55000000000000004">
      <c r="A144">
        <f t="shared" si="33"/>
        <v>139.90445697933751</v>
      </c>
      <c r="C144">
        <f t="shared" si="28"/>
        <v>0.27100325005114462</v>
      </c>
      <c r="D144">
        <f t="shared" si="27"/>
        <v>0.16829835261980217</v>
      </c>
      <c r="E144" s="1">
        <f t="shared" si="29"/>
        <v>4.7700123998565674E-4</v>
      </c>
      <c r="K144">
        <f t="shared" si="34"/>
        <v>139.90445697933751</v>
      </c>
      <c r="L144" s="1">
        <v>0.195325999999999</v>
      </c>
      <c r="M144" s="1">
        <v>0.2491628919958</v>
      </c>
      <c r="N144" s="1">
        <f t="shared" si="30"/>
        <v>7.3049372290826084E-4</v>
      </c>
      <c r="O144" s="1">
        <f t="shared" si="31"/>
        <v>3.7320085302882E-2</v>
      </c>
      <c r="P144" s="1">
        <f t="shared" si="32"/>
        <v>6.1657467160031662E-2</v>
      </c>
    </row>
    <row r="145" spans="1:16" x14ac:dyDescent="0.55000000000000004">
      <c r="A145">
        <f t="shared" si="33"/>
        <v>140.90445697933751</v>
      </c>
      <c r="C145">
        <f t="shared" si="28"/>
        <v>0.21160289096345838</v>
      </c>
      <c r="D145">
        <f t="shared" si="27"/>
        <v>0.169387195667729</v>
      </c>
      <c r="E145" s="1">
        <f t="shared" si="29"/>
        <v>9.1172124309832445E-4</v>
      </c>
      <c r="K145">
        <f t="shared" si="34"/>
        <v>140.90445697933751</v>
      </c>
      <c r="L145" s="1">
        <v>0.22910800000000001</v>
      </c>
      <c r="M145" s="1">
        <v>0.1814081688568</v>
      </c>
      <c r="N145" s="1">
        <f t="shared" si="30"/>
        <v>3.5665744700933994E-3</v>
      </c>
      <c r="O145" s="1">
        <f t="shared" si="31"/>
        <v>5.15135974025056E-2</v>
      </c>
      <c r="P145" s="1">
        <f t="shared" si="32"/>
        <v>3.2599925190052788E-2</v>
      </c>
    </row>
    <row r="146" spans="1:16" x14ac:dyDescent="0.55000000000000004">
      <c r="A146">
        <f t="shared" si="33"/>
        <v>141.90445697933751</v>
      </c>
      <c r="C146">
        <f t="shared" si="28"/>
        <v>9.9770666942453692E-2</v>
      </c>
      <c r="D146">
        <f t="shared" ref="D146:D161" si="35">($B$3*EXP(-D$4*((PI()/($B$1*$B$2)))^0.5)*SIN(2*PI()*$A146/$B$2-D$4*SQRT(PI()/($B$1*$B$2))))+($C$3*EXP(-D$4*((PI()/($B$1*$C$2)))^0.5)*SIN(2*PI()*$A146/$C$2-D$4*SQRT(PI()/($B$1*$C$2))))</f>
        <v>0.1280856075064816</v>
      </c>
      <c r="E146" s="1">
        <f t="shared" si="29"/>
        <v>1.3477993043199885E-3</v>
      </c>
      <c r="K146">
        <f t="shared" si="34"/>
        <v>141.90445697933751</v>
      </c>
      <c r="L146" s="1">
        <v>0.197104</v>
      </c>
      <c r="M146" s="1">
        <v>6.3058280690399898E-2</v>
      </c>
      <c r="N146" s="1">
        <f t="shared" si="30"/>
        <v>4.7635385023893579E-3</v>
      </c>
      <c r="O146" s="1">
        <f t="shared" si="31"/>
        <v>3.8010209143494136E-2</v>
      </c>
      <c r="P146" s="1">
        <f t="shared" si="32"/>
        <v>3.8694129477956285E-3</v>
      </c>
    </row>
    <row r="147" spans="1:16" x14ac:dyDescent="0.55000000000000004">
      <c r="A147">
        <f t="shared" si="33"/>
        <v>142.90445697933751</v>
      </c>
      <c r="C147">
        <f t="shared" ref="C147:C162" si="36">($B$3*EXP(-C$4*((PI()/($B$1*$B$2)))^0.5)*SIN(2*PI()*$A147/$B$2-C$4*SQRT(PI()/($B$1*$B$2))))+($C$3*EXP(-C$4*((PI()/($B$1*$C$2)))^0.5)*SIN(2*PI()*$A147/$C$2-C$4*SQRT(PI()/($B$1*$C$2))))</f>
        <v>-3.6055950396756728E-2</v>
      </c>
      <c r="D147">
        <f t="shared" si="35"/>
        <v>5.5052737704083241E-2</v>
      </c>
      <c r="E147" s="1">
        <f t="shared" si="29"/>
        <v>5.0235388202738275E-4</v>
      </c>
      <c r="K147">
        <f t="shared" si="34"/>
        <v>142.90445697933751</v>
      </c>
      <c r="L147" s="1">
        <v>0.107696</v>
      </c>
      <c r="M147" s="1">
        <v>-5.8469202771799997E-2</v>
      </c>
      <c r="N147" s="1">
        <f t="shared" si="30"/>
        <v>2.7713130651566909E-3</v>
      </c>
      <c r="O147" s="1">
        <f t="shared" si="31"/>
        <v>1.1141661912731955E-2</v>
      </c>
      <c r="P147" s="1">
        <f t="shared" si="32"/>
        <v>3.5192038474435527E-3</v>
      </c>
    </row>
    <row r="148" spans="1:16" x14ac:dyDescent="0.55000000000000004">
      <c r="A148">
        <f t="shared" si="33"/>
        <v>143.90445697933751</v>
      </c>
      <c r="C148">
        <f t="shared" si="36"/>
        <v>-0.16146418550245173</v>
      </c>
      <c r="D148">
        <f t="shared" si="35"/>
        <v>-3.1100911582853649E-2</v>
      </c>
      <c r="E148" s="1">
        <f t="shared" si="29"/>
        <v>2.5158852071964478E-4</v>
      </c>
      <c r="K148">
        <f t="shared" si="34"/>
        <v>143.90445697933751</v>
      </c>
      <c r="L148" s="1">
        <v>-5.0800000000000003E-3</v>
      </c>
      <c r="M148" s="1">
        <v>-0.17732572769480001</v>
      </c>
      <c r="N148" s="1">
        <f t="shared" si="30"/>
        <v>6.7708783960268712E-4</v>
      </c>
      <c r="O148" s="1">
        <f t="shared" si="31"/>
        <v>5.2156257929656305E-5</v>
      </c>
      <c r="P148" s="1">
        <f t="shared" si="32"/>
        <v>3.1747899605694775E-2</v>
      </c>
    </row>
    <row r="149" spans="1:16" x14ac:dyDescent="0.55000000000000004">
      <c r="A149">
        <f t="shared" si="33"/>
        <v>144.90445697933751</v>
      </c>
      <c r="C149">
        <f t="shared" si="36"/>
        <v>-0.24472870191828591</v>
      </c>
      <c r="D149">
        <f t="shared" si="35"/>
        <v>-0.10850372121927561</v>
      </c>
      <c r="E149" s="1">
        <f t="shared" si="29"/>
        <v>1.3158646811827518E-3</v>
      </c>
      <c r="K149">
        <f t="shared" si="34"/>
        <v>144.90445697933751</v>
      </c>
      <c r="L149" s="1">
        <v>-0.117094</v>
      </c>
      <c r="M149" s="1">
        <v>-0.28100355107280001</v>
      </c>
      <c r="N149" s="1">
        <f t="shared" si="30"/>
        <v>7.3792889530563792E-5</v>
      </c>
      <c r="O149" s="1">
        <f t="shared" si="31"/>
        <v>1.4217206755389537E-2</v>
      </c>
      <c r="P149" s="1">
        <f t="shared" si="32"/>
        <v>7.9443495985977927E-2</v>
      </c>
    </row>
    <row r="150" spans="1:16" x14ac:dyDescent="0.55000000000000004">
      <c r="A150">
        <f t="shared" si="33"/>
        <v>145.90445697933751</v>
      </c>
      <c r="C150">
        <f t="shared" si="36"/>
        <v>-0.26479541800652368</v>
      </c>
      <c r="D150">
        <f t="shared" si="35"/>
        <v>-0.15753092420341139</v>
      </c>
      <c r="E150" s="1">
        <f t="shared" si="29"/>
        <v>4.0516144806265718E-3</v>
      </c>
      <c r="K150">
        <f t="shared" si="34"/>
        <v>145.90445697933751</v>
      </c>
      <c r="L150" s="1">
        <v>-0.215392</v>
      </c>
      <c r="M150" s="1">
        <v>-0.32844771160719899</v>
      </c>
      <c r="N150" s="1">
        <f t="shared" si="30"/>
        <v>3.3479040923385726E-3</v>
      </c>
      <c r="O150" s="1">
        <f t="shared" si="31"/>
        <v>4.7321010249568612E-2</v>
      </c>
      <c r="P150" s="1">
        <f t="shared" si="32"/>
        <v>0.10843940333419604</v>
      </c>
    </row>
    <row r="151" spans="1:16" x14ac:dyDescent="0.55000000000000004">
      <c r="A151">
        <f t="shared" si="33"/>
        <v>146.90445697933751</v>
      </c>
      <c r="C151">
        <f t="shared" si="36"/>
        <v>-0.21657935608050397</v>
      </c>
      <c r="D151">
        <f t="shared" si="35"/>
        <v>-0.16574547085490376</v>
      </c>
      <c r="E151" s="1">
        <f t="shared" si="29"/>
        <v>2.809201565805994E-3</v>
      </c>
      <c r="K151">
        <f t="shared" si="34"/>
        <v>146.90445697933751</v>
      </c>
      <c r="L151" s="1">
        <v>-0.28651199999999899</v>
      </c>
      <c r="M151" s="1">
        <v>-0.26958125761059998</v>
      </c>
      <c r="N151" s="1">
        <f t="shared" si="30"/>
        <v>1.4584554561753135E-2</v>
      </c>
      <c r="O151" s="1">
        <f t="shared" si="31"/>
        <v>8.3321090705098133E-2</v>
      </c>
      <c r="P151" s="1">
        <f t="shared" si="32"/>
        <v>7.3135052868712525E-2</v>
      </c>
    </row>
    <row r="152" spans="1:16" x14ac:dyDescent="0.55000000000000004">
      <c r="A152">
        <f t="shared" si="33"/>
        <v>147.90445697933751</v>
      </c>
      <c r="C152">
        <f t="shared" si="36"/>
        <v>-0.11224473213971504</v>
      </c>
      <c r="D152">
        <f t="shared" si="35"/>
        <v>-0.13102960116780613</v>
      </c>
      <c r="E152" s="1">
        <f t="shared" si="29"/>
        <v>1.0493864049783573E-3</v>
      </c>
      <c r="K152">
        <f t="shared" si="34"/>
        <v>147.90445697933751</v>
      </c>
      <c r="L152" s="1">
        <v>-0.27508199999999899</v>
      </c>
      <c r="M152" s="1">
        <v>-0.14463896627139899</v>
      </c>
      <c r="N152" s="1">
        <f t="shared" si="30"/>
        <v>2.075109360930916E-2</v>
      </c>
      <c r="O152" s="1">
        <f t="shared" si="31"/>
        <v>7.6853106789030817E-2</v>
      </c>
      <c r="P152" s="1">
        <f t="shared" si="32"/>
        <v>2.1168108713953204E-2</v>
      </c>
    </row>
    <row r="153" spans="1:16" x14ac:dyDescent="0.55000000000000004">
      <c r="A153">
        <f t="shared" si="33"/>
        <v>148.90445697933751</v>
      </c>
      <c r="C153">
        <f t="shared" si="36"/>
        <v>2.1854535644817444E-2</v>
      </c>
      <c r="D153">
        <f t="shared" si="35"/>
        <v>-6.2119794851498683E-2</v>
      </c>
      <c r="E153" s="1">
        <f t="shared" si="29"/>
        <v>7.3954379196339726E-4</v>
      </c>
      <c r="K153">
        <f t="shared" si="34"/>
        <v>148.90445697933751</v>
      </c>
      <c r="L153" s="1">
        <v>-0.19278600000000001</v>
      </c>
      <c r="M153" s="1">
        <v>-5.3400188093999899E-3</v>
      </c>
      <c r="N153" s="1">
        <f t="shared" si="30"/>
        <v>1.7073657167910237E-2</v>
      </c>
      <c r="O153" s="1">
        <f t="shared" si="31"/>
        <v>3.7996897489346558E-2</v>
      </c>
      <c r="P153" s="1">
        <f t="shared" si="32"/>
        <v>3.8361845125683595E-5</v>
      </c>
    </row>
    <row r="154" spans="1:16" x14ac:dyDescent="0.55000000000000004">
      <c r="A154">
        <f t="shared" si="33"/>
        <v>149.90445697933751</v>
      </c>
      <c r="C154">
        <f t="shared" si="36"/>
        <v>0.15180486446547767</v>
      </c>
      <c r="D154">
        <f t="shared" si="35"/>
        <v>2.3589483255598797E-2</v>
      </c>
      <c r="E154" s="1">
        <f t="shared" si="29"/>
        <v>5.5903023022997502E-4</v>
      </c>
      <c r="K154">
        <f t="shared" si="34"/>
        <v>149.90445697933751</v>
      </c>
      <c r="L154" s="1">
        <v>-6.7817999999999906E-2</v>
      </c>
      <c r="M154" s="1">
        <v>0.12816104433780001</v>
      </c>
      <c r="N154" s="1">
        <f t="shared" si="30"/>
        <v>8.3553279951225582E-3</v>
      </c>
      <c r="O154" s="1">
        <f t="shared" si="31"/>
        <v>4.8943916603436796E-3</v>
      </c>
      <c r="P154" s="1">
        <f t="shared" si="32"/>
        <v>1.6207166244113516E-2</v>
      </c>
    </row>
    <row r="155" spans="1:16" x14ac:dyDescent="0.55000000000000004">
      <c r="A155">
        <f t="shared" si="33"/>
        <v>150.90445697933751</v>
      </c>
      <c r="C155">
        <f t="shared" si="36"/>
        <v>0.24466697901531223</v>
      </c>
      <c r="D155">
        <f t="shared" si="35"/>
        <v>0.10442124715030066</v>
      </c>
      <c r="E155" s="1">
        <f t="shared" si="29"/>
        <v>1.2437858202199739E-5</v>
      </c>
      <c r="K155">
        <f t="shared" si="34"/>
        <v>150.90445697933751</v>
      </c>
      <c r="L155" s="1">
        <v>6.1468000000000002E-2</v>
      </c>
      <c r="M155" s="1">
        <v>0.24114024423620001</v>
      </c>
      <c r="N155" s="1">
        <f t="shared" si="30"/>
        <v>1.8449814407548112E-3</v>
      </c>
      <c r="O155" s="1">
        <f t="shared" si="31"/>
        <v>3.5195827048265082E-3</v>
      </c>
      <c r="P155" s="1">
        <f t="shared" si="32"/>
        <v>5.7737635273014933E-2</v>
      </c>
    </row>
    <row r="156" spans="1:16" x14ac:dyDescent="0.55000000000000004">
      <c r="A156">
        <f t="shared" si="33"/>
        <v>151.90445697933751</v>
      </c>
      <c r="C156">
        <f t="shared" si="36"/>
        <v>0.2767685026612749</v>
      </c>
      <c r="D156">
        <f t="shared" si="35"/>
        <v>0.15987081976642042</v>
      </c>
      <c r="E156" s="1">
        <f t="shared" si="29"/>
        <v>8.6510543978029467E-4</v>
      </c>
      <c r="K156">
        <f t="shared" si="34"/>
        <v>151.90445697933751</v>
      </c>
      <c r="L156" s="1">
        <v>0.17932400000000001</v>
      </c>
      <c r="M156" s="1">
        <v>0.3061811774764</v>
      </c>
      <c r="N156" s="1">
        <f t="shared" si="30"/>
        <v>3.7842622120013152E-4</v>
      </c>
      <c r="O156" s="1">
        <f t="shared" si="31"/>
        <v>3.1393486297376663E-2</v>
      </c>
      <c r="P156" s="1">
        <f t="shared" si="32"/>
        <v>9.3224883663914015E-2</v>
      </c>
    </row>
    <row r="157" spans="1:16" x14ac:dyDescent="0.55000000000000004">
      <c r="A157">
        <f t="shared" si="33"/>
        <v>152.90445697933751</v>
      </c>
      <c r="C157">
        <f t="shared" si="36"/>
        <v>0.23967033886833683</v>
      </c>
      <c r="D157">
        <f t="shared" si="35"/>
        <v>0.17576876178820688</v>
      </c>
      <c r="E157" s="1">
        <f t="shared" si="29"/>
        <v>9.661197150866226E-4</v>
      </c>
      <c r="K157">
        <f t="shared" si="34"/>
        <v>152.90445697933751</v>
      </c>
      <c r="L157" s="1">
        <v>0.265429999999999</v>
      </c>
      <c r="M157" s="1">
        <v>0.27075280522939998</v>
      </c>
      <c r="N157" s="1">
        <f t="shared" si="30"/>
        <v>8.0391376376717314E-3</v>
      </c>
      <c r="O157" s="1">
        <f t="shared" si="31"/>
        <v>6.9320608351002191E-2</v>
      </c>
      <c r="P157" s="1">
        <f t="shared" si="32"/>
        <v>7.284554040615733E-2</v>
      </c>
    </row>
    <row r="158" spans="1:16" x14ac:dyDescent="0.55000000000000004">
      <c r="A158">
        <f t="shared" si="33"/>
        <v>153.90445697933751</v>
      </c>
      <c r="C158">
        <f t="shared" si="36"/>
        <v>0.14230649922694855</v>
      </c>
      <c r="D158">
        <f t="shared" si="35"/>
        <v>0.14785385396652004</v>
      </c>
      <c r="E158" s="1">
        <f t="shared" si="29"/>
        <v>6.4209903024295997E-4</v>
      </c>
      <c r="K158">
        <f t="shared" si="34"/>
        <v>153.90445697933751</v>
      </c>
      <c r="L158" s="1">
        <v>0.272033999999999</v>
      </c>
      <c r="M158" s="1">
        <v>0.16764617227619999</v>
      </c>
      <c r="N158" s="1">
        <f t="shared" si="30"/>
        <v>1.5420708668896161E-2</v>
      </c>
      <c r="O158" s="1">
        <f t="shared" si="31"/>
        <v>7.2841730009274394E-2</v>
      </c>
      <c r="P158" s="1">
        <f t="shared" si="32"/>
        <v>2.7819737090511654E-2</v>
      </c>
    </row>
    <row r="159" spans="1:16" x14ac:dyDescent="0.55000000000000004">
      <c r="A159">
        <f t="shared" si="33"/>
        <v>154.90445697933751</v>
      </c>
      <c r="C159">
        <f t="shared" si="36"/>
        <v>8.7586316490544623E-3</v>
      </c>
      <c r="D159">
        <f t="shared" si="35"/>
        <v>8.2857561125524115E-2</v>
      </c>
      <c r="E159" s="1">
        <f t="shared" si="29"/>
        <v>2.5488826377119958E-3</v>
      </c>
      <c r="K159">
        <f t="shared" si="34"/>
        <v>154.90445697933751</v>
      </c>
      <c r="L159" s="1">
        <v>0.195071999999999</v>
      </c>
      <c r="M159" s="1">
        <v>5.9245091593399898E-2</v>
      </c>
      <c r="N159" s="1">
        <f t="shared" si="30"/>
        <v>1.2592080291913259E-2</v>
      </c>
      <c r="O159" s="1">
        <f t="shared" si="31"/>
        <v>3.7222012310794611E-2</v>
      </c>
      <c r="P159" s="1">
        <f t="shared" si="32"/>
        <v>3.4095575117873336E-3</v>
      </c>
    </row>
    <row r="160" spans="1:16" x14ac:dyDescent="0.55000000000000004">
      <c r="A160">
        <f t="shared" si="33"/>
        <v>155.90445697933751</v>
      </c>
      <c r="C160">
        <f t="shared" si="36"/>
        <v>-0.1277764531504389</v>
      </c>
      <c r="D160">
        <f t="shared" si="35"/>
        <v>-3.1732596695450352E-3</v>
      </c>
      <c r="E160" s="1">
        <f t="shared" si="29"/>
        <v>3.150311277315881E-3</v>
      </c>
      <c r="K160">
        <f t="shared" si="34"/>
        <v>155.90445697933751</v>
      </c>
      <c r="L160" s="1">
        <v>0.100838</v>
      </c>
      <c r="M160" s="1">
        <v>-7.1648819338599998E-2</v>
      </c>
      <c r="N160" s="1">
        <f t="shared" si="30"/>
        <v>1.0818342138045523E-2</v>
      </c>
      <c r="O160" s="1">
        <f t="shared" si="31"/>
        <v>9.7409144383723556E-3</v>
      </c>
      <c r="P160" s="1">
        <f t="shared" si="32"/>
        <v>5.2566117101478281E-3</v>
      </c>
    </row>
    <row r="161" spans="1:16" x14ac:dyDescent="0.55000000000000004">
      <c r="A161">
        <f t="shared" si="33"/>
        <v>156.90445697933751</v>
      </c>
      <c r="C161">
        <f t="shared" si="36"/>
        <v>-0.23331117488103756</v>
      </c>
      <c r="D161">
        <f t="shared" si="35"/>
        <v>-8.8894604608119224E-2</v>
      </c>
      <c r="E161" s="1">
        <f t="shared" si="29"/>
        <v>3.1727623154100158E-3</v>
      </c>
      <c r="K161">
        <f t="shared" si="34"/>
        <v>156.90445697933751</v>
      </c>
      <c r="L161" s="1">
        <v>-1.49859999999999E-2</v>
      </c>
      <c r="M161" s="1">
        <v>-0.17698389627280001</v>
      </c>
      <c r="N161" s="1">
        <f t="shared" si="30"/>
        <v>5.4624818351193165E-3</v>
      </c>
      <c r="O161" s="1">
        <f t="shared" si="31"/>
        <v>2.9336595052134297E-4</v>
      </c>
      <c r="P161" s="1">
        <f t="shared" si="32"/>
        <v>3.1626201817110233E-2</v>
      </c>
    </row>
    <row r="162" spans="1:16" x14ac:dyDescent="0.55000000000000004">
      <c r="A162">
        <f t="shared" si="33"/>
        <v>157.90445697933751</v>
      </c>
      <c r="C162">
        <f t="shared" si="36"/>
        <v>-0.28159235154066375</v>
      </c>
      <c r="D162">
        <f t="shared" ref="D162:D177" si="37">($B$3*EXP(-D$4*((PI()/($B$1*$B$2)))^0.5)*SIN(2*PI()*$A162/$B$2-D$4*SQRT(PI()/($B$1*$B$2))))+($C$3*EXP(-D$4*((PI()/($B$1*$C$2)))^0.5)*SIN(2*PI()*$A162/$C$2-D$4*SQRT(PI()/($B$1*$C$2))))</f>
        <v>-0.15301539936096362</v>
      </c>
      <c r="E162" s="1">
        <f t="shared" si="29"/>
        <v>9.584808075296439E-4</v>
      </c>
      <c r="K162">
        <f t="shared" si="34"/>
        <v>157.90445697933751</v>
      </c>
      <c r="L162" s="1">
        <v>-0.13284199999999899</v>
      </c>
      <c r="M162" s="1">
        <v>-0.25063301034079899</v>
      </c>
      <c r="N162" s="1">
        <f t="shared" si="30"/>
        <v>4.0696604177696804E-4</v>
      </c>
      <c r="O162" s="1">
        <f t="shared" si="31"/>
        <v>1.8220661077970924E-2</v>
      </c>
      <c r="P162" s="1">
        <f t="shared" si="32"/>
        <v>6.3245552989825829E-2</v>
      </c>
    </row>
    <row r="163" spans="1:16" x14ac:dyDescent="0.55000000000000004">
      <c r="A163">
        <f t="shared" si="33"/>
        <v>158.90445697933751</v>
      </c>
      <c r="C163">
        <f t="shared" ref="C163:C178" si="38">($B$3*EXP(-C$4*((PI()/($B$1*$B$2)))^0.5)*SIN(2*PI()*$A163/$B$2-C$4*SQRT(PI()/($B$1*$B$2))))+($C$3*EXP(-C$4*((PI()/($B$1*$C$2)))^0.5)*SIN(2*PI()*$A163/$C$2-C$4*SQRT(PI()/($B$1*$C$2))))</f>
        <v>-0.26068543420368623</v>
      </c>
      <c r="D163">
        <f t="shared" si="37"/>
        <v>-0.17963553817631969</v>
      </c>
      <c r="E163" s="1">
        <f t="shared" si="29"/>
        <v>2.9874000749751208E-4</v>
      </c>
      <c r="K163">
        <f t="shared" si="34"/>
        <v>158.90445697933751</v>
      </c>
      <c r="L163" s="1">
        <v>-0.21970999999999899</v>
      </c>
      <c r="M163" s="1">
        <v>-0.24340133725019999</v>
      </c>
      <c r="N163" s="1">
        <f t="shared" si="30"/>
        <v>1.6059624904575295E-3</v>
      </c>
      <c r="O163" s="1">
        <f t="shared" si="31"/>
        <v>4.9218278384082492E-2</v>
      </c>
      <c r="P163" s="1">
        <f t="shared" si="32"/>
        <v>5.9660511092992585E-2</v>
      </c>
    </row>
    <row r="164" spans="1:16" x14ac:dyDescent="0.55000000000000004">
      <c r="A164">
        <f t="shared" si="33"/>
        <v>159.90445697933751</v>
      </c>
      <c r="C164">
        <f t="shared" si="38"/>
        <v>-0.17596375154485719</v>
      </c>
      <c r="D164">
        <f t="shared" si="37"/>
        <v>-0.16223097875225784</v>
      </c>
      <c r="E164" s="1">
        <f t="shared" si="29"/>
        <v>1.2418125391201742E-4</v>
      </c>
      <c r="K164">
        <f t="shared" si="34"/>
        <v>159.90445697933751</v>
      </c>
      <c r="L164" s="1">
        <v>-0.25476199999999899</v>
      </c>
      <c r="M164" s="1">
        <v>-0.1648200872502</v>
      </c>
      <c r="N164" s="1">
        <f t="shared" si="30"/>
        <v>8.5619898931499246E-3</v>
      </c>
      <c r="O164" s="1">
        <f t="shared" si="31"/>
        <v>6.599962871602226E-2</v>
      </c>
      <c r="P164" s="1">
        <f t="shared" si="32"/>
        <v>2.7447795554872204E-2</v>
      </c>
    </row>
    <row r="165" spans="1:16" x14ac:dyDescent="0.55000000000000004">
      <c r="A165">
        <f t="shared" si="33"/>
        <v>160.90445697933751</v>
      </c>
      <c r="C165">
        <f t="shared" si="38"/>
        <v>-4.8752021226865241E-2</v>
      </c>
      <c r="D165">
        <f t="shared" si="37"/>
        <v>-0.10528491143343238</v>
      </c>
      <c r="E165" s="1">
        <f t="shared" si="29"/>
        <v>4.333616525805491E-7</v>
      </c>
      <c r="K165">
        <f t="shared" si="34"/>
        <v>160.90445697933751</v>
      </c>
      <c r="L165" s="1">
        <v>-0.19989799999999999</v>
      </c>
      <c r="M165" s="1">
        <v>-4.8093719128599902E-2</v>
      </c>
      <c r="N165" s="1">
        <f t="shared" si="30"/>
        <v>8.9516365281051662E-3</v>
      </c>
      <c r="O165" s="1">
        <f t="shared" si="31"/>
        <v>4.0820132894899559E-2</v>
      </c>
      <c r="P165" s="1">
        <f t="shared" si="32"/>
        <v>2.3958474087429527E-3</v>
      </c>
    </row>
    <row r="166" spans="1:16" x14ac:dyDescent="0.55000000000000004">
      <c r="A166">
        <f t="shared" si="33"/>
        <v>161.90445697933751</v>
      </c>
      <c r="C166">
        <f t="shared" si="38"/>
        <v>8.9034649240936917E-2</v>
      </c>
      <c r="D166">
        <f t="shared" si="37"/>
        <v>-2.3155486297064456E-2</v>
      </c>
      <c r="E166" s="1">
        <f t="shared" si="29"/>
        <v>7.9805268786050585E-5</v>
      </c>
      <c r="K166">
        <f t="shared" si="34"/>
        <v>161.90445697933751</v>
      </c>
      <c r="L166" s="1">
        <v>-9.2455999999999899E-2</v>
      </c>
      <c r="M166" s="1">
        <v>8.0101269769199998E-2</v>
      </c>
      <c r="N166" s="1">
        <f t="shared" si="30"/>
        <v>4.8025611994907428E-3</v>
      </c>
      <c r="O166" s="1">
        <f t="shared" si="31"/>
        <v>8.9487681638665949E-3</v>
      </c>
      <c r="P166" s="1">
        <f t="shared" si="32"/>
        <v>6.2801812495643138E-3</v>
      </c>
    </row>
    <row r="167" spans="1:16" x14ac:dyDescent="0.55000000000000004">
      <c r="A167">
        <f t="shared" si="33"/>
        <v>162.90445697933751</v>
      </c>
      <c r="C167">
        <f t="shared" si="38"/>
        <v>0.20290885621970059</v>
      </c>
      <c r="D167">
        <f t="shared" si="37"/>
        <v>6.3535055114636904E-2</v>
      </c>
      <c r="E167" s="1">
        <f t="shared" si="29"/>
        <v>2.6336162552062153E-5</v>
      </c>
      <c r="K167">
        <f t="shared" si="34"/>
        <v>162.90445697933751</v>
      </c>
      <c r="L167" s="1">
        <v>3.0225999999999899E-2</v>
      </c>
      <c r="M167" s="1">
        <v>0.19777697912139999</v>
      </c>
      <c r="N167" s="1">
        <f t="shared" si="30"/>
        <v>1.1094931526299256E-3</v>
      </c>
      <c r="O167" s="1">
        <f t="shared" si="31"/>
        <v>7.8871504607721697E-4</v>
      </c>
      <c r="P167" s="1">
        <f t="shared" si="32"/>
        <v>3.8778787638651308E-2</v>
      </c>
    </row>
    <row r="168" spans="1:16" x14ac:dyDescent="0.55000000000000004">
      <c r="A168">
        <f t="shared" si="33"/>
        <v>163.90445697933751</v>
      </c>
      <c r="C168">
        <f t="shared" si="38"/>
        <v>0.2644711172246525</v>
      </c>
      <c r="D168">
        <f t="shared" si="37"/>
        <v>0.13308223585182474</v>
      </c>
      <c r="E168" s="1">
        <f t="shared" si="29"/>
        <v>3.26188223228418E-4</v>
      </c>
      <c r="K168">
        <f t="shared" si="34"/>
        <v>163.90445697933751</v>
      </c>
      <c r="L168" s="1">
        <v>0.14097000000000001</v>
      </c>
      <c r="M168" s="1">
        <v>0.28253179891800001</v>
      </c>
      <c r="N168" s="1">
        <f t="shared" si="30"/>
        <v>6.2216823257239129E-5</v>
      </c>
      <c r="O168" s="1">
        <f t="shared" si="31"/>
        <v>1.9273233308180385E-2</v>
      </c>
      <c r="P168" s="1">
        <f t="shared" si="32"/>
        <v>7.9342565397501064E-2</v>
      </c>
    </row>
    <row r="169" spans="1:16" x14ac:dyDescent="0.55000000000000004">
      <c r="A169">
        <f t="shared" si="33"/>
        <v>164.90445697933751</v>
      </c>
      <c r="C169">
        <f t="shared" si="38"/>
        <v>0.25853608299843567</v>
      </c>
      <c r="D169">
        <f t="shared" si="37"/>
        <v>0.16814992606057308</v>
      </c>
      <c r="E169" s="1">
        <f t="shared" si="29"/>
        <v>3.3491362655387147E-5</v>
      </c>
      <c r="K169">
        <f t="shared" si="34"/>
        <v>164.90445697933751</v>
      </c>
      <c r="L169" s="1">
        <v>0.238505999999999</v>
      </c>
      <c r="M169" s="1">
        <v>0.26432325524880002</v>
      </c>
      <c r="N169" s="1">
        <f t="shared" si="30"/>
        <v>4.9499771401699663E-3</v>
      </c>
      <c r="O169" s="1">
        <f t="shared" si="31"/>
        <v>5.586797407773865E-2</v>
      </c>
      <c r="P169" s="1">
        <f t="shared" si="32"/>
        <v>6.9416219626251441E-2</v>
      </c>
    </row>
    <row r="170" spans="1:16" x14ac:dyDescent="0.55000000000000004">
      <c r="A170">
        <f t="shared" si="33"/>
        <v>165.90445697933751</v>
      </c>
      <c r="C170">
        <f t="shared" si="38"/>
        <v>0.18693434618862573</v>
      </c>
      <c r="D170">
        <f t="shared" si="37"/>
        <v>0.1601200200636391</v>
      </c>
      <c r="E170" s="1">
        <f t="shared" si="29"/>
        <v>3.0243907505221726E-4</v>
      </c>
      <c r="K170">
        <f t="shared" si="34"/>
        <v>165.90445697933751</v>
      </c>
      <c r="L170" s="1">
        <v>0.26161999999999902</v>
      </c>
      <c r="M170" s="1">
        <v>0.169543570615</v>
      </c>
      <c r="N170" s="1">
        <f t="shared" si="30"/>
        <v>1.0302245927081467E-2</v>
      </c>
      <c r="O170" s="1">
        <f t="shared" si="31"/>
        <v>6.7328869349691331E-2</v>
      </c>
      <c r="P170" s="1">
        <f t="shared" si="32"/>
        <v>2.8456280824830288E-2</v>
      </c>
    </row>
    <row r="171" spans="1:16" x14ac:dyDescent="0.55000000000000004">
      <c r="A171">
        <f t="shared" si="33"/>
        <v>166.90445697933751</v>
      </c>
      <c r="C171">
        <f t="shared" si="38"/>
        <v>6.8035114845219236E-2</v>
      </c>
      <c r="D171">
        <f t="shared" si="37"/>
        <v>0.11124841205388977</v>
      </c>
      <c r="E171" s="1">
        <f t="shared" si="29"/>
        <v>2.2809051513083102E-3</v>
      </c>
      <c r="K171">
        <f t="shared" si="34"/>
        <v>166.90445697933751</v>
      </c>
      <c r="L171" s="1">
        <v>0.203962</v>
      </c>
      <c r="M171" s="1">
        <v>2.02762920864E-2</v>
      </c>
      <c r="N171" s="1">
        <f t="shared" si="30"/>
        <v>8.5958093898411171E-3</v>
      </c>
      <c r="O171" s="1">
        <f t="shared" si="31"/>
        <v>4.073134107385374E-2</v>
      </c>
      <c r="P171" s="1">
        <f t="shared" si="32"/>
        <v>3.7723804783347471E-4</v>
      </c>
    </row>
    <row r="172" spans="1:16" x14ac:dyDescent="0.55000000000000004">
      <c r="A172">
        <f t="shared" si="33"/>
        <v>167.90445697933751</v>
      </c>
      <c r="C172">
        <f t="shared" si="38"/>
        <v>-6.7889408254980924E-2</v>
      </c>
      <c r="D172">
        <f t="shared" si="37"/>
        <v>3.4085934174495777E-2</v>
      </c>
      <c r="E172" s="1">
        <f t="shared" si="29"/>
        <v>3.3898615187468638E-4</v>
      </c>
      <c r="K172">
        <f t="shared" si="34"/>
        <v>167.90445697933751</v>
      </c>
      <c r="L172" s="1">
        <v>0.101599999999999</v>
      </c>
      <c r="M172" s="1">
        <v>-8.63009848272E-2</v>
      </c>
      <c r="N172" s="1">
        <f t="shared" si="30"/>
        <v>4.558149084290382E-3</v>
      </c>
      <c r="O172" s="1">
        <f t="shared" si="31"/>
        <v>9.8919078946343338E-3</v>
      </c>
      <c r="P172" s="1">
        <f t="shared" si="32"/>
        <v>7.5959347594418136E-3</v>
      </c>
    </row>
    <row r="173" spans="1:16" x14ac:dyDescent="0.55000000000000004">
      <c r="A173">
        <f t="shared" si="33"/>
        <v>168.90445697933751</v>
      </c>
      <c r="C173">
        <f t="shared" si="38"/>
        <v>-0.18629194129450527</v>
      </c>
      <c r="D173">
        <f t="shared" si="37"/>
        <v>-5.1689596060794284E-2</v>
      </c>
      <c r="E173" s="1">
        <f t="shared" si="29"/>
        <v>6.8923269318403764E-5</v>
      </c>
      <c r="K173">
        <f t="shared" si="34"/>
        <v>168.90445697933751</v>
      </c>
      <c r="L173" s="1">
        <v>-1.8287999999999999E-2</v>
      </c>
      <c r="M173" s="1">
        <v>-0.19459394522840001</v>
      </c>
      <c r="N173" s="1">
        <f t="shared" si="30"/>
        <v>1.1156666194084683E-3</v>
      </c>
      <c r="O173" s="1">
        <f t="shared" si="31"/>
        <v>4.173819973852429E-4</v>
      </c>
      <c r="P173" s="1">
        <f t="shared" si="32"/>
        <v>3.8199772319877597E-2</v>
      </c>
    </row>
    <row r="174" spans="1:16" x14ac:dyDescent="0.55000000000000004">
      <c r="A174">
        <f t="shared" si="33"/>
        <v>169.90445697933751</v>
      </c>
      <c r="C174">
        <f t="shared" si="38"/>
        <v>-0.25705226633718536</v>
      </c>
      <c r="D174">
        <f t="shared" si="37"/>
        <v>-0.12423335007202742</v>
      </c>
      <c r="E174" s="1">
        <f t="shared" si="29"/>
        <v>1.6151902027684896E-3</v>
      </c>
      <c r="K174">
        <f t="shared" si="34"/>
        <v>169.90445697933751</v>
      </c>
      <c r="L174" s="1">
        <v>-0.14605000000000001</v>
      </c>
      <c r="M174" s="1">
        <v>-0.29724169533</v>
      </c>
      <c r="N174" s="1">
        <f t="shared" si="30"/>
        <v>4.7596621407970663E-4</v>
      </c>
      <c r="O174" s="1">
        <f t="shared" si="31"/>
        <v>2.1960847809426788E-2</v>
      </c>
      <c r="P174" s="1">
        <f t="shared" si="32"/>
        <v>8.8860849914265169E-2</v>
      </c>
    </row>
    <row r="175" spans="1:16" x14ac:dyDescent="0.55000000000000004">
      <c r="A175">
        <f t="shared" si="33"/>
        <v>170.90445697933751</v>
      </c>
      <c r="C175">
        <f t="shared" si="38"/>
        <v>-0.26206556545928977</v>
      </c>
      <c r="D175">
        <f t="shared" si="37"/>
        <v>-0.16503819869882394</v>
      </c>
      <c r="E175" s="1">
        <f t="shared" si="29"/>
        <v>8.0858314659148275E-3</v>
      </c>
      <c r="K175">
        <f t="shared" si="34"/>
        <v>170.90445697933751</v>
      </c>
      <c r="L175" s="1">
        <v>-0.24765000000000001</v>
      </c>
      <c r="M175" s="1">
        <v>-0.35198681692919997</v>
      </c>
      <c r="N175" s="1">
        <f t="shared" si="30"/>
        <v>6.824709714224996E-3</v>
      </c>
      <c r="O175" s="1">
        <f t="shared" si="31"/>
        <v>6.2396007774469762E-2</v>
      </c>
      <c r="P175" s="1">
        <f t="shared" si="32"/>
        <v>0.1244964128656731</v>
      </c>
    </row>
    <row r="176" spans="1:16" x14ac:dyDescent="0.55000000000000004">
      <c r="A176">
        <f t="shared" si="33"/>
        <v>171.90445697933751</v>
      </c>
      <c r="C176">
        <f t="shared" si="38"/>
        <v>-0.19980889988493444</v>
      </c>
      <c r="D176">
        <f t="shared" si="37"/>
        <v>-0.16359996350288442</v>
      </c>
      <c r="E176" s="1">
        <f t="shared" si="29"/>
        <v>6.0792128524400375E-3</v>
      </c>
      <c r="K176">
        <f t="shared" si="34"/>
        <v>171.90445697933751</v>
      </c>
      <c r="L176" s="1">
        <v>-0.30708600000000003</v>
      </c>
      <c r="M176" s="1">
        <v>-0.27777820700279998</v>
      </c>
      <c r="N176" s="1">
        <f t="shared" si="30"/>
        <v>2.0588242669651594E-2</v>
      </c>
      <c r="O176" s="1">
        <f t="shared" si="31"/>
        <v>9.5621912050019936E-2</v>
      </c>
      <c r="P176" s="1">
        <f t="shared" si="32"/>
        <v>7.7635725763842145E-2</v>
      </c>
    </row>
    <row r="177" spans="1:16" x14ac:dyDescent="0.55000000000000004">
      <c r="A177">
        <f t="shared" si="33"/>
        <v>172.90445697933751</v>
      </c>
      <c r="C177">
        <f t="shared" si="38"/>
        <v>-8.5737346892324706E-2</v>
      </c>
      <c r="D177">
        <f t="shared" si="37"/>
        <v>-0.12007001912290932</v>
      </c>
      <c r="E177" s="1">
        <f t="shared" si="29"/>
        <v>2.9171492202335744E-3</v>
      </c>
      <c r="K177">
        <f t="shared" si="34"/>
        <v>172.90445697933751</v>
      </c>
      <c r="L177" s="1">
        <v>-0.29514800000000002</v>
      </c>
      <c r="M177" s="1">
        <v>-0.13974798677219999</v>
      </c>
      <c r="N177" s="1">
        <f t="shared" si="30"/>
        <v>3.0652299387998936E-2</v>
      </c>
      <c r="O177" s="1">
        <f t="shared" si="31"/>
        <v>8.8381301862127379E-2</v>
      </c>
      <c r="P177" s="1">
        <f t="shared" si="32"/>
        <v>1.9768827341254375E-2</v>
      </c>
    </row>
    <row r="178" spans="1:16" x14ac:dyDescent="0.55000000000000004">
      <c r="A178">
        <f t="shared" si="33"/>
        <v>173.90445697933751</v>
      </c>
      <c r="C178">
        <f t="shared" si="38"/>
        <v>5.15904448327743E-2</v>
      </c>
      <c r="D178">
        <f t="shared" ref="D178:D193" si="39">($B$3*EXP(-D$4*((PI()/($B$1*$B$2)))^0.5)*SIN(2*PI()*$A178/$B$2-D$4*SQRT(PI()/($B$1*$B$2))))+($C$3*EXP(-D$4*((PI()/($B$1*$C$2)))^0.5)*SIN(2*PI()*$A178/$C$2-D$4*SQRT(PI()/($B$1*$C$2))))</f>
        <v>-4.5227946166772608E-2</v>
      </c>
      <c r="E178" s="1">
        <f t="shared" si="29"/>
        <v>1.2321520416193662E-3</v>
      </c>
      <c r="K178">
        <f t="shared" si="34"/>
        <v>173.90445697933751</v>
      </c>
      <c r="L178" s="1">
        <v>-0.17957799999999999</v>
      </c>
      <c r="M178" s="1">
        <v>1.6488421506200002E-2</v>
      </c>
      <c r="N178" s="1">
        <f t="shared" si="30"/>
        <v>1.8049936964991093E-2</v>
      </c>
      <c r="O178" s="1">
        <f t="shared" si="31"/>
        <v>3.3022132581890962E-2</v>
      </c>
      <c r="P178" s="1">
        <f t="shared" si="32"/>
        <v>2.4444529295887958E-4</v>
      </c>
    </row>
    <row r="179" spans="1:16" x14ac:dyDescent="0.55000000000000004">
      <c r="A179">
        <f t="shared" si="33"/>
        <v>174.90445697933751</v>
      </c>
      <c r="C179">
        <f t="shared" ref="C179:C194" si="40">($B$3*EXP(-C$4*((PI()/($B$1*$B$2)))^0.5)*SIN(2*PI()*$A179/$B$2-C$4*SQRT(PI()/($B$1*$B$2))))+($C$3*EXP(-C$4*((PI()/($B$1*$C$2)))^0.5)*SIN(2*PI()*$A179/$C$2-C$4*SQRT(PI()/($B$1*$C$2))))</f>
        <v>0.17768404784338379</v>
      </c>
      <c r="D179">
        <f t="shared" si="39"/>
        <v>4.2219437073156271E-2</v>
      </c>
      <c r="E179" s="1">
        <f t="shared" si="29"/>
        <v>3.2224420678664987E-5</v>
      </c>
      <c r="K179">
        <f t="shared" si="34"/>
        <v>174.90445697933751</v>
      </c>
      <c r="L179" s="1">
        <v>-4.5974000000000001E-2</v>
      </c>
      <c r="M179" s="1">
        <v>0.172007392078</v>
      </c>
      <c r="N179" s="1">
        <f t="shared" si="30"/>
        <v>7.7780823427767752E-3</v>
      </c>
      <c r="O179" s="1">
        <f t="shared" si="31"/>
        <v>2.3151426198594538E-3</v>
      </c>
      <c r="P179" s="1">
        <f t="shared" si="32"/>
        <v>2.9293594811003007E-2</v>
      </c>
    </row>
    <row r="180" spans="1:16" x14ac:dyDescent="0.55000000000000004">
      <c r="A180">
        <f t="shared" si="33"/>
        <v>175.90445697933751</v>
      </c>
      <c r="C180">
        <f t="shared" si="40"/>
        <v>0.26078825898892427</v>
      </c>
      <c r="D180">
        <f t="shared" si="39"/>
        <v>0.12033426969667162</v>
      </c>
      <c r="E180" s="1">
        <f t="shared" si="29"/>
        <v>1.312574230504122E-3</v>
      </c>
      <c r="K180">
        <f t="shared" si="34"/>
        <v>175.90445697933751</v>
      </c>
      <c r="L180" s="1">
        <v>9.7535999999999998E-2</v>
      </c>
      <c r="M180" s="1">
        <v>0.29701772531819998</v>
      </c>
      <c r="N180" s="1">
        <f t="shared" si="30"/>
        <v>5.1976110116217541E-4</v>
      </c>
      <c r="O180" s="1">
        <f t="shared" si="31"/>
        <v>9.1000287892362523E-3</v>
      </c>
      <c r="P180" s="1">
        <f t="shared" si="32"/>
        <v>8.7713144599457352E-2</v>
      </c>
    </row>
    <row r="181" spans="1:16" x14ac:dyDescent="0.55000000000000004">
      <c r="A181">
        <f t="shared" si="33"/>
        <v>176.90445697933751</v>
      </c>
      <c r="C181">
        <f t="shared" si="40"/>
        <v>0.27986717189183696</v>
      </c>
      <c r="D181">
        <f t="shared" si="39"/>
        <v>0.16945908320849962</v>
      </c>
      <c r="E181" s="1">
        <f t="shared" si="29"/>
        <v>4.3051646386955689E-3</v>
      </c>
      <c r="K181">
        <f t="shared" si="34"/>
        <v>176.90445697933751</v>
      </c>
      <c r="L181" s="1">
        <v>0.21818599999999899</v>
      </c>
      <c r="M181" s="1">
        <v>0.34548092531820002</v>
      </c>
      <c r="N181" s="1">
        <f t="shared" si="30"/>
        <v>2.3743124200057038E-3</v>
      </c>
      <c r="O181" s="1">
        <f t="shared" si="31"/>
        <v>4.6675040630747282E-2</v>
      </c>
      <c r="P181" s="1">
        <f t="shared" si="32"/>
        <v>0.11876794154386272</v>
      </c>
    </row>
    <row r="182" spans="1:16" x14ac:dyDescent="0.55000000000000004">
      <c r="A182">
        <f t="shared" si="33"/>
        <v>177.90445697933751</v>
      </c>
      <c r="C182">
        <f t="shared" si="40"/>
        <v>0.22989858413881228</v>
      </c>
      <c r="D182">
        <f t="shared" si="39"/>
        <v>0.17715843915792154</v>
      </c>
      <c r="E182" s="1">
        <f t="shared" si="29"/>
        <v>2.4973507791280027E-3</v>
      </c>
      <c r="K182">
        <f t="shared" si="34"/>
        <v>177.90445697933751</v>
      </c>
      <c r="L182" s="1">
        <v>0.30327599999999999</v>
      </c>
      <c r="M182" s="1">
        <v>0.27987208490799997</v>
      </c>
      <c r="N182" s="1">
        <f t="shared" si="30"/>
        <v>1.590563915275536E-2</v>
      </c>
      <c r="O182" s="1">
        <f t="shared" si="31"/>
        <v>9.0681728740024212E-2</v>
      </c>
      <c r="P182" s="1">
        <f t="shared" si="32"/>
        <v>7.7851272972036437E-2</v>
      </c>
    </row>
    <row r="183" spans="1:16" x14ac:dyDescent="0.55000000000000004">
      <c r="A183">
        <f t="shared" si="33"/>
        <v>178.90445697933751</v>
      </c>
      <c r="C183">
        <f t="shared" si="40"/>
        <v>0.12314775408748591</v>
      </c>
      <c r="D183">
        <f t="shared" si="39"/>
        <v>0.14134876548304057</v>
      </c>
      <c r="E183" s="1">
        <f t="shared" si="29"/>
        <v>1.5548948672905521E-3</v>
      </c>
      <c r="K183">
        <f t="shared" si="34"/>
        <v>178.90445697933751</v>
      </c>
      <c r="L183" s="1">
        <v>0.29286200000000001</v>
      </c>
      <c r="M183" s="1">
        <v>0.1625799093328</v>
      </c>
      <c r="N183" s="1">
        <f t="shared" si="30"/>
        <v>2.2956260233791152E-2</v>
      </c>
      <c r="O183" s="1">
        <f t="shared" si="31"/>
        <v>8.4518159704441126E-2</v>
      </c>
      <c r="P183" s="1">
        <f t="shared" si="32"/>
        <v>2.6155374816083196E-2</v>
      </c>
    </row>
    <row r="184" spans="1:16" x14ac:dyDescent="0.55000000000000004">
      <c r="A184">
        <f t="shared" si="33"/>
        <v>179.90445697933751</v>
      </c>
      <c r="C184">
        <f t="shared" si="40"/>
        <v>-1.3900203801687576E-2</v>
      </c>
      <c r="D184">
        <f t="shared" si="39"/>
        <v>7.082956615044006E-2</v>
      </c>
      <c r="E184" s="1">
        <f t="shared" si="29"/>
        <v>1.6907695321060777E-3</v>
      </c>
      <c r="K184">
        <f t="shared" si="34"/>
        <v>179.90445697933751</v>
      </c>
      <c r="L184" s="1">
        <v>0.19634199999999999</v>
      </c>
      <c r="M184" s="1">
        <v>2.7218764231399999E-2</v>
      </c>
      <c r="N184" s="1">
        <f t="shared" si="30"/>
        <v>1.5753371050840157E-2</v>
      </c>
      <c r="O184" s="1">
        <f t="shared" si="31"/>
        <v>3.7713667591231952E-2</v>
      </c>
      <c r="P184" s="1">
        <f t="shared" si="32"/>
        <v>6.9511792115073238E-4</v>
      </c>
    </row>
    <row r="185" spans="1:16" x14ac:dyDescent="0.55000000000000004">
      <c r="A185">
        <f t="shared" si="33"/>
        <v>180.90445697933751</v>
      </c>
      <c r="C185">
        <f t="shared" si="40"/>
        <v>-0.14717909073826746</v>
      </c>
      <c r="D185">
        <f t="shared" si="39"/>
        <v>-1.6917885212197205E-2</v>
      </c>
      <c r="E185" s="1">
        <f t="shared" si="29"/>
        <v>2.4635617749694146E-3</v>
      </c>
      <c r="K185">
        <f t="shared" si="34"/>
        <v>180.90445697933751</v>
      </c>
      <c r="L185" s="1">
        <v>7.5184000000000001E-2</v>
      </c>
      <c r="M185" s="1">
        <v>-9.7544810497999901E-2</v>
      </c>
      <c r="N185" s="1">
        <f t="shared" si="30"/>
        <v>8.4827572596407486E-3</v>
      </c>
      <c r="O185" s="1">
        <f t="shared" si="31"/>
        <v>5.3351441415457066E-3</v>
      </c>
      <c r="P185" s="1">
        <f t="shared" si="32"/>
        <v>9.6822619819975052E-3</v>
      </c>
    </row>
    <row r="186" spans="1:16" x14ac:dyDescent="0.55000000000000004">
      <c r="A186">
        <f t="shared" si="33"/>
        <v>181.90445697933751</v>
      </c>
      <c r="C186">
        <f t="shared" si="40"/>
        <v>-0.24358399005963136</v>
      </c>
      <c r="D186">
        <f t="shared" si="39"/>
        <v>-0.10011165207476236</v>
      </c>
      <c r="E186" s="1">
        <f t="shared" si="29"/>
        <v>1.1627597236283588E-3</v>
      </c>
      <c r="K186">
        <f t="shared" si="34"/>
        <v>181.90445697933751</v>
      </c>
      <c r="L186" s="1">
        <v>-4.9784000000000002E-2</v>
      </c>
      <c r="M186" s="1">
        <v>-0.20948472725780001</v>
      </c>
      <c r="N186" s="1">
        <f t="shared" si="30"/>
        <v>2.5328725633583316E-3</v>
      </c>
      <c r="O186" s="1">
        <f t="shared" si="31"/>
        <v>2.6963020985485654E-3</v>
      </c>
      <c r="P186" s="1">
        <f t="shared" si="32"/>
        <v>4.4242243536396289E-2</v>
      </c>
    </row>
    <row r="187" spans="1:16" x14ac:dyDescent="0.55000000000000004">
      <c r="A187">
        <f t="shared" si="33"/>
        <v>182.90445697933751</v>
      </c>
      <c r="C187">
        <f t="shared" si="40"/>
        <v>-0.27927132863017967</v>
      </c>
      <c r="D187">
        <f t="shared" si="39"/>
        <v>-0.1581296042716461</v>
      </c>
      <c r="E187" s="1">
        <f t="shared" si="29"/>
        <v>3.5797780863118258E-6</v>
      </c>
      <c r="K187">
        <f t="shared" si="34"/>
        <v>182.90445697933751</v>
      </c>
      <c r="L187" s="1">
        <v>-0.16230599999999901</v>
      </c>
      <c r="M187" s="1">
        <v>-0.28116335877959903</v>
      </c>
      <c r="N187" s="1">
        <f t="shared" si="30"/>
        <v>1.7442281279804394E-5</v>
      </c>
      <c r="O187" s="1">
        <f t="shared" si="31"/>
        <v>2.7043121339833331E-2</v>
      </c>
      <c r="P187" s="1">
        <f t="shared" si="32"/>
        <v>7.9533607438422665E-2</v>
      </c>
    </row>
    <row r="188" spans="1:16" x14ac:dyDescent="0.55000000000000004">
      <c r="A188">
        <f t="shared" si="33"/>
        <v>183.90445697933751</v>
      </c>
      <c r="C188">
        <f t="shared" si="40"/>
        <v>-0.24563166618899546</v>
      </c>
      <c r="D188">
        <f t="shared" si="39"/>
        <v>-0.17667762094938902</v>
      </c>
      <c r="E188" s="1">
        <f t="shared" si="29"/>
        <v>2.297426380271831E-4</v>
      </c>
      <c r="K188">
        <f t="shared" si="34"/>
        <v>183.90445697933751</v>
      </c>
      <c r="L188" s="1">
        <v>-0.26009599999999899</v>
      </c>
      <c r="M188" s="1">
        <v>-0.26078892972919898</v>
      </c>
      <c r="N188" s="1">
        <f t="shared" si="30"/>
        <v>6.9586259634312449E-3</v>
      </c>
      <c r="O188" s="1">
        <f t="shared" si="31"/>
        <v>6.8768731386187013E-2</v>
      </c>
      <c r="P188" s="1">
        <f t="shared" si="32"/>
        <v>6.8456852699081625E-2</v>
      </c>
    </row>
    <row r="189" spans="1:16" x14ac:dyDescent="0.55000000000000004">
      <c r="A189">
        <f t="shared" si="33"/>
        <v>184.90445697933751</v>
      </c>
      <c r="C189">
        <f t="shared" si="40"/>
        <v>-0.15143512294144632</v>
      </c>
      <c r="D189">
        <f t="shared" si="39"/>
        <v>-0.15136739089447693</v>
      </c>
      <c r="E189" s="1">
        <f t="shared" si="29"/>
        <v>2.5347628952070064E-4</v>
      </c>
      <c r="K189">
        <f t="shared" si="34"/>
        <v>184.90445697933751</v>
      </c>
      <c r="L189" s="1">
        <v>-0.28828999999999999</v>
      </c>
      <c r="M189" s="1">
        <v>-0.167356061654999</v>
      </c>
      <c r="N189" s="1">
        <f t="shared" si="30"/>
        <v>1.8747800884263869E-2</v>
      </c>
      <c r="O189" s="1">
        <f t="shared" si="31"/>
        <v>8.4350705360486958E-2</v>
      </c>
      <c r="P189" s="1">
        <f t="shared" si="32"/>
        <v>2.8294515563148988E-2</v>
      </c>
    </row>
    <row r="190" spans="1:16" x14ac:dyDescent="0.55000000000000004">
      <c r="A190">
        <f t="shared" si="33"/>
        <v>185.90445697933751</v>
      </c>
      <c r="C190">
        <f t="shared" si="40"/>
        <v>-2.061118630655933E-2</v>
      </c>
      <c r="D190">
        <f t="shared" si="39"/>
        <v>-8.8805377690375983E-2</v>
      </c>
      <c r="E190" s="1">
        <f t="shared" si="29"/>
        <v>4.6760940410042349E-4</v>
      </c>
      <c r="K190">
        <f t="shared" si="34"/>
        <v>185.90445697933751</v>
      </c>
      <c r="L190" s="1">
        <v>-0.20751799999999901</v>
      </c>
      <c r="M190" s="1">
        <v>-4.2235464424000002E-2</v>
      </c>
      <c r="N190" s="1">
        <f t="shared" si="30"/>
        <v>1.4092686695627207E-2</v>
      </c>
      <c r="O190" s="1">
        <f t="shared" si="31"/>
        <v>4.3957285812277369E-2</v>
      </c>
      <c r="P190" s="1">
        <f t="shared" si="32"/>
        <v>1.8566739510571582E-3</v>
      </c>
    </row>
    <row r="191" spans="1:16" x14ac:dyDescent="0.55000000000000004">
      <c r="A191">
        <f t="shared" si="33"/>
        <v>186.90445697933751</v>
      </c>
      <c r="C191">
        <f t="shared" si="40"/>
        <v>0.11377830325961752</v>
      </c>
      <c r="D191">
        <f t="shared" si="39"/>
        <v>-4.9199780467931459E-3</v>
      </c>
      <c r="E191" s="1">
        <f t="shared" si="29"/>
        <v>1.3771144305385873E-4</v>
      </c>
      <c r="K191">
        <f t="shared" si="34"/>
        <v>186.90445697933751</v>
      </c>
      <c r="L191" s="1">
        <v>-8.6613999999999899E-2</v>
      </c>
      <c r="M191" s="1">
        <v>0.10204325136139999</v>
      </c>
      <c r="N191" s="1">
        <f t="shared" si="30"/>
        <v>6.6739132228910269E-3</v>
      </c>
      <c r="O191" s="1">
        <f t="shared" si="31"/>
        <v>7.8776149258766252E-3</v>
      </c>
      <c r="P191" s="1">
        <f t="shared" si="32"/>
        <v>1.0239330329546359E-2</v>
      </c>
    </row>
    <row r="192" spans="1:16" x14ac:dyDescent="0.55000000000000004">
      <c r="A192">
        <f t="shared" si="33"/>
        <v>187.90445697933751</v>
      </c>
      <c r="C192">
        <f t="shared" si="40"/>
        <v>0.2178576083069709</v>
      </c>
      <c r="D192">
        <f t="shared" si="39"/>
        <v>7.9052069993448465E-2</v>
      </c>
      <c r="E192" s="1">
        <f t="shared" si="29"/>
        <v>9.0167539502989679E-5</v>
      </c>
      <c r="K192">
        <f t="shared" si="34"/>
        <v>187.90445697933751</v>
      </c>
      <c r="L192" s="1">
        <v>4.9784000000000002E-2</v>
      </c>
      <c r="M192" s="1">
        <v>0.22735326728899999</v>
      </c>
      <c r="N192" s="1">
        <f t="shared" si="30"/>
        <v>8.5661992114139827E-4</v>
      </c>
      <c r="O192" s="1">
        <f t="shared" si="31"/>
        <v>2.26976693280645E-3</v>
      </c>
      <c r="P192" s="1">
        <f t="shared" si="32"/>
        <v>5.130206522951649E-2</v>
      </c>
    </row>
    <row r="193" spans="1:16" x14ac:dyDescent="0.55000000000000004">
      <c r="A193">
        <f t="shared" si="33"/>
        <v>188.90445697933751</v>
      </c>
      <c r="C193">
        <f t="shared" si="40"/>
        <v>0.26545591456622147</v>
      </c>
      <c r="D193">
        <f t="shared" si="39"/>
        <v>0.14191079672285672</v>
      </c>
      <c r="E193" s="1">
        <f t="shared" si="29"/>
        <v>3.4033509722052838E-4</v>
      </c>
      <c r="K193">
        <f t="shared" si="34"/>
        <v>188.90445697933751</v>
      </c>
      <c r="L193" s="1">
        <v>0.17906999999999901</v>
      </c>
      <c r="M193" s="1">
        <v>0.2839040878422</v>
      </c>
      <c r="N193" s="1">
        <f t="shared" si="30"/>
        <v>1.3808063881919819E-3</v>
      </c>
      <c r="O193" s="1">
        <f t="shared" si="31"/>
        <v>3.1303542321288916E-2</v>
      </c>
      <c r="P193" s="1">
        <f t="shared" si="32"/>
        <v>8.0117536113206808E-2</v>
      </c>
    </row>
    <row r="194" spans="1:16" x14ac:dyDescent="0.55000000000000004">
      <c r="A194">
        <f t="shared" si="33"/>
        <v>189.90445697933751</v>
      </c>
      <c r="C194">
        <f t="shared" si="40"/>
        <v>0.24468529489187743</v>
      </c>
      <c r="D194">
        <f t="shared" ref="D194:D209" si="41">($B$3*EXP(-D$4*((PI()/($B$1*$B$2)))^0.5)*SIN(2*PI()*$A194/$B$2-D$4*SQRT(PI()/($B$1*$B$2))))+($C$3*EXP(-D$4*((PI()/($B$1*$C$2)))^0.5)*SIN(2*PI()*$A194/$C$2-D$4*SQRT(PI()/($B$1*$C$2))))</f>
        <v>0.16782588894090256</v>
      </c>
      <c r="E194" s="1">
        <f t="shared" si="29"/>
        <v>2.6810081262312467E-5</v>
      </c>
      <c r="K194">
        <f t="shared" si="34"/>
        <v>189.90445697933751</v>
      </c>
      <c r="L194" s="1">
        <v>0.25450800000000001</v>
      </c>
      <c r="M194" s="1">
        <v>0.24986314012540001</v>
      </c>
      <c r="N194" s="1">
        <f t="shared" si="30"/>
        <v>7.5137883776617053E-3</v>
      </c>
      <c r="O194" s="1">
        <f t="shared" si="31"/>
        <v>6.3688633811244844E-2</v>
      </c>
      <c r="P194" s="1">
        <f t="shared" si="32"/>
        <v>6.2005713636762369E-2</v>
      </c>
    </row>
    <row r="195" spans="1:16" x14ac:dyDescent="0.55000000000000004">
      <c r="A195">
        <f t="shared" si="33"/>
        <v>190.90445697933751</v>
      </c>
      <c r="C195">
        <f t="shared" ref="C195:C210" si="42">($B$3*EXP(-C$4*((PI()/($B$1*$B$2)))^0.5)*SIN(2*PI()*$A195/$B$2-C$4*SQRT(PI()/($B$1*$B$2))))+($C$3*EXP(-C$4*((PI()/($B$1*$C$2)))^0.5)*SIN(2*PI()*$A195/$C$2-C$4*SQRT(PI()/($B$1*$C$2))))</f>
        <v>0.16092460107574325</v>
      </c>
      <c r="D195">
        <f t="shared" si="41"/>
        <v>0.15031684054700525</v>
      </c>
      <c r="E195" s="1">
        <f t="shared" si="29"/>
        <v>3.0626575028451541E-4</v>
      </c>
      <c r="K195">
        <f t="shared" si="34"/>
        <v>190.90445697933751</v>
      </c>
      <c r="L195" s="1">
        <v>0.25907999999999998</v>
      </c>
      <c r="M195" s="1">
        <v>0.14342415107340001</v>
      </c>
      <c r="N195" s="1">
        <f t="shared" si="30"/>
        <v>1.1829424854197556E-2</v>
      </c>
      <c r="O195" s="1">
        <f t="shared" si="31"/>
        <v>6.601717234881789E-2</v>
      </c>
      <c r="P195" s="1">
        <f t="shared" si="32"/>
        <v>2.0326340598971437E-2</v>
      </c>
    </row>
    <row r="196" spans="1:16" x14ac:dyDescent="0.55000000000000004">
      <c r="A196">
        <f t="shared" si="33"/>
        <v>191.90445697933751</v>
      </c>
      <c r="C196">
        <f t="shared" si="42"/>
        <v>3.5459561865207122E-2</v>
      </c>
      <c r="D196">
        <f t="shared" si="41"/>
        <v>9.3879985370782945E-2</v>
      </c>
      <c r="E196" s="1">
        <f t="shared" si="29"/>
        <v>4.1696976610776859E-4</v>
      </c>
      <c r="K196">
        <f t="shared" si="34"/>
        <v>191.90445697933751</v>
      </c>
      <c r="L196" s="1">
        <v>0.18034</v>
      </c>
      <c r="M196" s="1">
        <v>1.50397243019999E-2</v>
      </c>
      <c r="N196" s="1">
        <f t="shared" si="30"/>
        <v>7.4753341296844274E-3</v>
      </c>
      <c r="O196" s="1">
        <f t="shared" si="31"/>
        <v>3.175455252172623E-2</v>
      </c>
      <c r="P196" s="1">
        <f t="shared" si="32"/>
        <v>2.012439899406371E-4</v>
      </c>
    </row>
    <row r="197" spans="1:16" x14ac:dyDescent="0.55000000000000004">
      <c r="A197">
        <f t="shared" si="33"/>
        <v>192.90445697933751</v>
      </c>
      <c r="C197">
        <f t="shared" si="42"/>
        <v>-9.9878729235830715E-2</v>
      </c>
      <c r="D197">
        <f t="shared" si="41"/>
        <v>1.2853588870730615E-2</v>
      </c>
      <c r="E197" s="1">
        <f t="shared" si="29"/>
        <v>6.3333639504320873E-4</v>
      </c>
      <c r="K197">
        <f t="shared" si="34"/>
        <v>192.90445697933751</v>
      </c>
      <c r="L197" s="1">
        <v>8.4582000000000004E-2</v>
      </c>
      <c r="M197" s="1">
        <v>-0.12504490485</v>
      </c>
      <c r="N197" s="1">
        <f t="shared" si="30"/>
        <v>5.1449649631294973E-3</v>
      </c>
      <c r="O197" s="1">
        <f t="shared" si="31"/>
        <v>6.7963653127792317E-3</v>
      </c>
      <c r="P197" s="1">
        <f t="shared" si="32"/>
        <v>1.5850452451361879E-2</v>
      </c>
    </row>
    <row r="198" spans="1:16" x14ac:dyDescent="0.55000000000000004">
      <c r="A198">
        <f t="shared" si="33"/>
        <v>193.90445697933751</v>
      </c>
      <c r="C198">
        <f t="shared" si="42"/>
        <v>-0.21072886645867636</v>
      </c>
      <c r="D198">
        <f t="shared" si="41"/>
        <v>-7.2193526216817461E-2</v>
      </c>
      <c r="E198" s="1">
        <f t="shared" ref="E198:E261" si="43">(M198-C198)^2</f>
        <v>1.4864042196499232E-3</v>
      </c>
      <c r="K198">
        <f t="shared" si="34"/>
        <v>193.90445697933751</v>
      </c>
      <c r="L198" s="1">
        <v>-4.9529999999999998E-2</v>
      </c>
      <c r="M198" s="1">
        <v>-0.2492827796148</v>
      </c>
      <c r="N198" s="1">
        <f t="shared" si="30"/>
        <v>5.1363542058037242E-4</v>
      </c>
      <c r="O198" s="1">
        <f t="shared" si="31"/>
        <v>2.6699882426359572E-3</v>
      </c>
      <c r="P198" s="1">
        <f t="shared" si="32"/>
        <v>6.2568246012923281E-2</v>
      </c>
    </row>
    <row r="199" spans="1:16" x14ac:dyDescent="0.55000000000000004">
      <c r="A199">
        <f t="shared" si="33"/>
        <v>194.90445697933751</v>
      </c>
      <c r="C199">
        <f t="shared" si="42"/>
        <v>-0.26885259766058456</v>
      </c>
      <c r="D199">
        <f t="shared" si="41"/>
        <v>-0.13964180531176576</v>
      </c>
      <c r="E199" s="1">
        <f t="shared" si="43"/>
        <v>4.96065085879755E-3</v>
      </c>
      <c r="K199">
        <f t="shared" si="34"/>
        <v>194.90445697933751</v>
      </c>
      <c r="L199" s="1">
        <v>-0.17297399999999999</v>
      </c>
      <c r="M199" s="1">
        <v>-0.33928448574260001</v>
      </c>
      <c r="N199" s="1">
        <f t="shared" ref="N199:N262" si="44">(L199-D199)^2</f>
        <v>1.1110352027343502E-3</v>
      </c>
      <c r="O199" s="1">
        <f t="shared" ref="O199:O262" si="45">(L199-$J$1)^2</f>
        <v>3.0665588576163166E-2</v>
      </c>
      <c r="P199" s="1">
        <f t="shared" ref="P199:P262" si="46">(M199-$J$2)^2</f>
        <v>0.11569396850984204</v>
      </c>
    </row>
    <row r="200" spans="1:16" x14ac:dyDescent="0.55000000000000004">
      <c r="A200">
        <f t="shared" si="33"/>
        <v>195.90445697933751</v>
      </c>
      <c r="C200">
        <f t="shared" si="42"/>
        <v>-0.25925100307097804</v>
      </c>
      <c r="D200">
        <f t="shared" si="41"/>
        <v>-0.17226690733865777</v>
      </c>
      <c r="E200" s="1">
        <f t="shared" si="43"/>
        <v>3.9298121279226703E-3</v>
      </c>
      <c r="K200">
        <f t="shared" si="34"/>
        <v>195.90445697933751</v>
      </c>
      <c r="L200" s="1">
        <v>-0.27711400000000003</v>
      </c>
      <c r="M200" s="1">
        <v>-0.32193921669940001</v>
      </c>
      <c r="N200" s="1">
        <f t="shared" si="44"/>
        <v>1.099291283953609E-2</v>
      </c>
      <c r="O200" s="1">
        <f t="shared" si="45"/>
        <v>7.7983873860332245E-2</v>
      </c>
      <c r="P200" s="1">
        <f t="shared" si="46"/>
        <v>0.10419525104220378</v>
      </c>
    </row>
    <row r="201" spans="1:16" x14ac:dyDescent="0.55000000000000004">
      <c r="A201">
        <f t="shared" si="33"/>
        <v>196.90445697933751</v>
      </c>
      <c r="C201">
        <f t="shared" si="42"/>
        <v>-0.18395395802206008</v>
      </c>
      <c r="D201">
        <f t="shared" si="41"/>
        <v>-0.16158245296089074</v>
      </c>
      <c r="E201" s="1">
        <f t="shared" si="43"/>
        <v>4.4119976221243728E-3</v>
      </c>
      <c r="K201">
        <f t="shared" si="34"/>
        <v>196.90445697933751</v>
      </c>
      <c r="L201" s="1">
        <v>-0.335533999999999</v>
      </c>
      <c r="M201" s="1">
        <v>-0.2503768277442</v>
      </c>
      <c r="N201" s="1">
        <f t="shared" si="44"/>
        <v>3.0259140717299092E-2</v>
      </c>
      <c r="O201" s="1">
        <f t="shared" si="45"/>
        <v>0.11402503300023127</v>
      </c>
      <c r="P201" s="1">
        <f t="shared" si="46"/>
        <v>6.311676559513954E-2</v>
      </c>
    </row>
    <row r="202" spans="1:16" x14ac:dyDescent="0.55000000000000004">
      <c r="A202">
        <f t="shared" si="33"/>
        <v>197.90445697933751</v>
      </c>
      <c r="C202">
        <f t="shared" si="42"/>
        <v>-6.1529493700867882E-2</v>
      </c>
      <c r="D202">
        <f t="shared" si="41"/>
        <v>-0.10998744342367513</v>
      </c>
      <c r="E202" s="1">
        <f t="shared" si="43"/>
        <v>1.9275363170798252E-3</v>
      </c>
      <c r="K202">
        <f t="shared" si="34"/>
        <v>197.90445697933751</v>
      </c>
      <c r="L202" s="1">
        <v>-0.29260799999999998</v>
      </c>
      <c r="M202" s="1">
        <v>-0.10543321013899901</v>
      </c>
      <c r="N202" s="1">
        <f t="shared" si="44"/>
        <v>3.3350267684246669E-2</v>
      </c>
      <c r="O202" s="1">
        <f t="shared" si="45"/>
        <v>8.6877520623001275E-2</v>
      </c>
      <c r="P202" s="1">
        <f t="shared" si="46"/>
        <v>1.1296901988949627E-2</v>
      </c>
    </row>
    <row r="203" spans="1:16" x14ac:dyDescent="0.55000000000000004">
      <c r="A203">
        <f t="shared" si="33"/>
        <v>198.90445697933751</v>
      </c>
      <c r="C203">
        <f t="shared" si="42"/>
        <v>7.7564629518392811E-2</v>
      </c>
      <c r="D203">
        <f t="shared" si="41"/>
        <v>-3.0177914385937761E-2</v>
      </c>
      <c r="E203" s="1">
        <f t="shared" si="43"/>
        <v>8.7837358163505924E-4</v>
      </c>
      <c r="K203">
        <f t="shared" si="34"/>
        <v>198.90445697933751</v>
      </c>
      <c r="L203" s="1">
        <v>-0.17271999999999901</v>
      </c>
      <c r="M203" s="1">
        <v>4.7927261524000002E-2</v>
      </c>
      <c r="N203" s="1">
        <f t="shared" si="44"/>
        <v>2.031824617120637E-2</v>
      </c>
      <c r="O203" s="1">
        <f t="shared" si="45"/>
        <v>3.0576694200250221E-2</v>
      </c>
      <c r="P203" s="1">
        <f t="shared" si="46"/>
        <v>2.2159225321117595E-3</v>
      </c>
    </row>
    <row r="204" spans="1:16" x14ac:dyDescent="0.55000000000000004">
      <c r="A204">
        <f t="shared" ref="A204:A267" si="47">K204</f>
        <v>199.90445697933751</v>
      </c>
      <c r="C204">
        <f t="shared" si="42"/>
        <v>0.19861981072607873</v>
      </c>
      <c r="D204">
        <f t="shared" si="41"/>
        <v>5.8030053482121188E-2</v>
      </c>
      <c r="E204" s="1">
        <f t="shared" si="43"/>
        <v>7.7872195150239761E-4</v>
      </c>
      <c r="K204">
        <f t="shared" si="34"/>
        <v>199.90445697933751</v>
      </c>
      <c r="L204" s="1">
        <v>-1.1683999999999899E-2</v>
      </c>
      <c r="M204" s="1">
        <v>0.22652540069480001</v>
      </c>
      <c r="N204" s="1">
        <f t="shared" si="44"/>
        <v>4.86004925290804E-3</v>
      </c>
      <c r="O204" s="1">
        <f t="shared" si="45"/>
        <v>1.9115631165744684E-4</v>
      </c>
      <c r="P204" s="1">
        <f t="shared" si="46"/>
        <v>5.0927727700785831E-2</v>
      </c>
    </row>
    <row r="205" spans="1:16" x14ac:dyDescent="0.55000000000000004">
      <c r="A205">
        <f t="shared" si="47"/>
        <v>200.90445697933751</v>
      </c>
      <c r="C205">
        <f t="shared" si="42"/>
        <v>0.27138694932530749</v>
      </c>
      <c r="D205">
        <f t="shared" si="41"/>
        <v>0.13266822498488204</v>
      </c>
      <c r="E205" s="1">
        <f t="shared" si="43"/>
        <v>5.4394762935275056E-3</v>
      </c>
      <c r="K205">
        <f t="shared" ref="K205:K268" si="48">K204+1</f>
        <v>200.90445697933751</v>
      </c>
      <c r="L205" s="1">
        <v>0.14452599999999999</v>
      </c>
      <c r="M205" s="1">
        <v>0.34513975465180002</v>
      </c>
      <c r="N205" s="1">
        <f t="shared" si="44"/>
        <v>1.4060682830915549E-4</v>
      </c>
      <c r="O205" s="1">
        <f t="shared" si="45"/>
        <v>2.0273223685403872E-2</v>
      </c>
      <c r="P205" s="1">
        <f t="shared" si="46"/>
        <v>0.11853290452410185</v>
      </c>
    </row>
    <row r="206" spans="1:16" x14ac:dyDescent="0.55000000000000004">
      <c r="A206">
        <f t="shared" si="47"/>
        <v>201.90445697933751</v>
      </c>
      <c r="C206">
        <f t="shared" si="42"/>
        <v>0.27766979059626018</v>
      </c>
      <c r="D206">
        <f t="shared" si="41"/>
        <v>0.17512709310061181</v>
      </c>
      <c r="E206" s="1">
        <f t="shared" si="43"/>
        <v>1.0379071406722977E-2</v>
      </c>
      <c r="K206">
        <f t="shared" si="48"/>
        <v>201.90445697933751</v>
      </c>
      <c r="L206" s="1">
        <v>0.280415999999999</v>
      </c>
      <c r="M206" s="1">
        <v>0.37954751832279998</v>
      </c>
      <c r="N206" s="1">
        <f t="shared" si="44"/>
        <v>1.1085753916067824E-2</v>
      </c>
      <c r="O206" s="1">
        <f t="shared" si="45"/>
        <v>7.7436458612158324E-2</v>
      </c>
      <c r="P206" s="1">
        <f t="shared" si="46"/>
        <v>0.14340902684090642</v>
      </c>
    </row>
    <row r="207" spans="1:16" x14ac:dyDescent="0.55000000000000004">
      <c r="A207">
        <f t="shared" si="47"/>
        <v>202.90445697933751</v>
      </c>
      <c r="C207">
        <f t="shared" si="42"/>
        <v>0.21589336093650316</v>
      </c>
      <c r="D207">
        <f t="shared" si="41"/>
        <v>0.17482527218751948</v>
      </c>
      <c r="E207" s="1">
        <f t="shared" si="43"/>
        <v>7.6671226499293822E-3</v>
      </c>
      <c r="K207">
        <f t="shared" si="48"/>
        <v>202.90445697933751</v>
      </c>
      <c r="L207" s="1">
        <v>0.34950399999999898</v>
      </c>
      <c r="M207" s="1">
        <v>0.30345546832280001</v>
      </c>
      <c r="N207" s="1">
        <f t="shared" si="44"/>
        <v>3.05126579501863E-2</v>
      </c>
      <c r="O207" s="1">
        <f t="shared" si="45"/>
        <v>0.12066040839592895</v>
      </c>
      <c r="P207" s="1">
        <f t="shared" si="46"/>
        <v>9.1567845218545982E-2</v>
      </c>
    </row>
    <row r="208" spans="1:16" x14ac:dyDescent="0.55000000000000004">
      <c r="A208">
        <f t="shared" si="47"/>
        <v>203.90445697933751</v>
      </c>
      <c r="C208">
        <f t="shared" si="42"/>
        <v>0.10149958637403478</v>
      </c>
      <c r="D208">
        <f t="shared" si="41"/>
        <v>0.13186427013747723</v>
      </c>
      <c r="E208" s="1">
        <f t="shared" si="43"/>
        <v>5.2933709800839883E-3</v>
      </c>
      <c r="K208">
        <f t="shared" si="48"/>
        <v>203.90445697933751</v>
      </c>
      <c r="L208" s="1">
        <v>0.32207200000000002</v>
      </c>
      <c r="M208" s="1">
        <v>0.17425514272600001</v>
      </c>
      <c r="N208" s="1">
        <f t="shared" si="44"/>
        <v>3.6178980499454443E-2</v>
      </c>
      <c r="O208" s="1">
        <f t="shared" si="45"/>
        <v>0.10235525035449128</v>
      </c>
      <c r="P208" s="1">
        <f t="shared" si="46"/>
        <v>3.0068068950148196E-2</v>
      </c>
    </row>
    <row r="209" spans="1:16" x14ac:dyDescent="0.55000000000000004">
      <c r="A209">
        <f t="shared" si="47"/>
        <v>204.90445697933751</v>
      </c>
      <c r="C209">
        <f t="shared" si="42"/>
        <v>-3.6929322449104018E-2</v>
      </c>
      <c r="D209">
        <f t="shared" si="41"/>
        <v>5.7001671122719422E-2</v>
      </c>
      <c r="E209" s="1">
        <f t="shared" si="43"/>
        <v>4.0281542959930781E-3</v>
      </c>
      <c r="K209">
        <f t="shared" si="48"/>
        <v>204.90445697933751</v>
      </c>
      <c r="L209" s="1">
        <v>0.226822</v>
      </c>
      <c r="M209" s="1">
        <v>2.6538419719599901E-2</v>
      </c>
      <c r="N209" s="1">
        <f t="shared" si="44"/>
        <v>2.8838944099987735E-2</v>
      </c>
      <c r="O209" s="1">
        <f t="shared" si="45"/>
        <v>5.0481134321719065E-2</v>
      </c>
      <c r="P209" s="1">
        <f t="shared" si="46"/>
        <v>6.5970610251505301E-4</v>
      </c>
    </row>
    <row r="210" spans="1:16" x14ac:dyDescent="0.55000000000000004">
      <c r="A210">
        <f t="shared" si="47"/>
        <v>205.90445697933751</v>
      </c>
      <c r="C210">
        <f t="shared" si="42"/>
        <v>-0.16484566101976</v>
      </c>
      <c r="D210">
        <f t="shared" ref="D210:D225" si="49">($B$3*EXP(-D$4*((PI()/($B$1*$B$2)))^0.5)*SIN(2*PI()*$A210/$B$2-D$4*SQRT(PI()/($B$1*$B$2))))+($C$3*EXP(-D$4*((PI()/($B$1*$C$2)))^0.5)*SIN(2*PI()*$A210/$C$2-D$4*SQRT(PI()/($B$1*$C$2))))</f>
        <v>-3.1050464818962842E-2</v>
      </c>
      <c r="E210" s="1">
        <f t="shared" si="43"/>
        <v>1.8817697409862057E-3</v>
      </c>
      <c r="K210">
        <f t="shared" si="48"/>
        <v>205.90445697933751</v>
      </c>
      <c r="L210" s="1">
        <v>9.1186000000000003E-2</v>
      </c>
      <c r="M210" s="1">
        <v>-0.121466291026799</v>
      </c>
      <c r="N210" s="1">
        <f t="shared" si="44"/>
        <v>1.4941753331437541E-2</v>
      </c>
      <c r="O210" s="1">
        <f t="shared" si="45"/>
        <v>7.9288465870514385E-3</v>
      </c>
      <c r="P210" s="1">
        <f t="shared" si="46"/>
        <v>1.4962174130686788E-2</v>
      </c>
    </row>
    <row r="211" spans="1:16" x14ac:dyDescent="0.55000000000000004">
      <c r="A211">
        <f t="shared" si="47"/>
        <v>206.90445697933751</v>
      </c>
      <c r="C211">
        <f t="shared" ref="C211:C226" si="50">($B$3*EXP(-C$4*((PI()/($B$1*$B$2)))^0.5)*SIN(2*PI()*$A211/$B$2-C$4*SQRT(PI()/($B$1*$B$2))))+($C$3*EXP(-C$4*((PI()/($B$1*$C$2)))^0.5)*SIN(2*PI()*$A211/$C$2-C$4*SQRT(PI()/($B$1*$C$2))))</f>
        <v>-0.25040645520195459</v>
      </c>
      <c r="D211">
        <f t="shared" si="49"/>
        <v>-0.11032311845374453</v>
      </c>
      <c r="E211" s="1">
        <f t="shared" si="43"/>
        <v>2.181603885590127E-6</v>
      </c>
      <c r="K211">
        <f t="shared" si="48"/>
        <v>206.90445697933751</v>
      </c>
      <c r="L211" s="1">
        <v>-4.1655999999999999E-2</v>
      </c>
      <c r="M211" s="1">
        <v>-0.24892942985159999</v>
      </c>
      <c r="N211" s="1">
        <f t="shared" si="44"/>
        <v>4.7151731567405819E-3</v>
      </c>
      <c r="O211" s="1">
        <f t="shared" si="45"/>
        <v>1.9182585813451269E-3</v>
      </c>
      <c r="P211" s="1">
        <f t="shared" si="46"/>
        <v>6.2391599554845772E-2</v>
      </c>
    </row>
    <row r="212" spans="1:16" x14ac:dyDescent="0.55000000000000004">
      <c r="A212">
        <f t="shared" si="47"/>
        <v>207.90445697933751</v>
      </c>
      <c r="C212">
        <f t="shared" si="50"/>
        <v>-0.27246073736126891</v>
      </c>
      <c r="D212">
        <f t="shared" si="49"/>
        <v>-0.16110342506054059</v>
      </c>
      <c r="E212" s="1">
        <f t="shared" si="43"/>
        <v>3.3975425279486366E-3</v>
      </c>
      <c r="K212">
        <f t="shared" si="48"/>
        <v>207.90445697933751</v>
      </c>
      <c r="L212" s="1">
        <v>-0.16763999999999901</v>
      </c>
      <c r="M212" s="1">
        <v>-0.33074917985160002</v>
      </c>
      <c r="N212" s="1">
        <f t="shared" si="44"/>
        <v>4.2726811939155813E-5</v>
      </c>
      <c r="O212" s="1">
        <f t="shared" si="45"/>
        <v>2.8825903401998081E-2</v>
      </c>
      <c r="P212" s="1">
        <f t="shared" si="46"/>
        <v>0.10996045345929156</v>
      </c>
    </row>
    <row r="213" spans="1:16" x14ac:dyDescent="0.55000000000000004">
      <c r="A213">
        <f t="shared" si="47"/>
        <v>208.90445697933751</v>
      </c>
      <c r="C213">
        <f t="shared" si="50"/>
        <v>-0.22584729452995042</v>
      </c>
      <c r="D213">
        <f t="shared" si="49"/>
        <v>-0.17087823921245418</v>
      </c>
      <c r="E213" s="1">
        <f t="shared" si="43"/>
        <v>3.411807829560856E-3</v>
      </c>
      <c r="K213">
        <f t="shared" si="48"/>
        <v>208.90445697933751</v>
      </c>
      <c r="L213" s="1">
        <v>-0.26974799999999899</v>
      </c>
      <c r="M213" s="1">
        <v>-0.2842579770252</v>
      </c>
      <c r="N213" s="1">
        <f t="shared" si="44"/>
        <v>9.7752295981863337E-3</v>
      </c>
      <c r="O213" s="1">
        <f t="shared" si="45"/>
        <v>7.3924133470866071E-2</v>
      </c>
      <c r="P213" s="1">
        <f t="shared" si="46"/>
        <v>8.1288654218177672E-2</v>
      </c>
    </row>
    <row r="214" spans="1:16" x14ac:dyDescent="0.55000000000000004">
      <c r="A214">
        <f t="shared" si="47"/>
        <v>209.90445697933751</v>
      </c>
      <c r="C214">
        <f t="shared" si="50"/>
        <v>-0.12267236608726347</v>
      </c>
      <c r="D214">
        <f t="shared" si="49"/>
        <v>-0.13746627311294657</v>
      </c>
      <c r="E214" s="1">
        <f t="shared" si="43"/>
        <v>2.0004480398718672E-3</v>
      </c>
      <c r="K214">
        <f t="shared" si="48"/>
        <v>209.90445697933751</v>
      </c>
      <c r="L214" s="1">
        <v>-0.29971999999999999</v>
      </c>
      <c r="M214" s="1">
        <v>-0.16739873459479901</v>
      </c>
      <c r="N214" s="1">
        <f t="shared" si="44"/>
        <v>2.6326271888738522E-2</v>
      </c>
      <c r="O214" s="1">
        <f t="shared" si="45"/>
        <v>9.1120624156554295E-2</v>
      </c>
      <c r="P214" s="1">
        <f t="shared" si="46"/>
        <v>2.8308873392075502E-2</v>
      </c>
    </row>
    <row r="215" spans="1:16" x14ac:dyDescent="0.55000000000000004">
      <c r="A215">
        <f t="shared" si="47"/>
        <v>210.90445697933751</v>
      </c>
      <c r="C215">
        <f t="shared" si="50"/>
        <v>1.0752832414888636E-2</v>
      </c>
      <c r="D215">
        <f t="shared" si="49"/>
        <v>-6.9552281679538822E-2</v>
      </c>
      <c r="E215" s="1">
        <f t="shared" si="43"/>
        <v>4.2454612620532509E-4</v>
      </c>
      <c r="K215">
        <f t="shared" si="48"/>
        <v>210.90445697933751</v>
      </c>
      <c r="L215" s="1">
        <v>-0.20929600000000001</v>
      </c>
      <c r="M215" s="1">
        <v>-9.8516847161999998E-3</v>
      </c>
      <c r="N215" s="1">
        <f t="shared" si="44"/>
        <v>1.9528306810028397E-2</v>
      </c>
      <c r="O215" s="1">
        <f t="shared" si="45"/>
        <v>4.4705997803666041E-2</v>
      </c>
      <c r="P215" s="1">
        <f t="shared" si="46"/>
        <v>1.1460473031938041E-4</v>
      </c>
    </row>
    <row r="216" spans="1:16" x14ac:dyDescent="0.55000000000000004">
      <c r="A216">
        <f t="shared" si="47"/>
        <v>211.90445697933751</v>
      </c>
      <c r="C216">
        <f t="shared" si="50"/>
        <v>0.14054408010263386</v>
      </c>
      <c r="D216">
        <f t="shared" si="49"/>
        <v>1.5510243832654957E-2</v>
      </c>
      <c r="E216" s="1">
        <f t="shared" si="43"/>
        <v>2.0635225288313525E-6</v>
      </c>
      <c r="K216">
        <f t="shared" si="48"/>
        <v>211.90445697933751</v>
      </c>
      <c r="L216" s="1">
        <v>-8.0264000000000002E-2</v>
      </c>
      <c r="M216" s="1">
        <v>0.141980576719</v>
      </c>
      <c r="N216" s="1">
        <f t="shared" si="44"/>
        <v>9.1727057817168455E-3</v>
      </c>
      <c r="O216" s="1">
        <f t="shared" si="45"/>
        <v>6.790737128061458E-3</v>
      </c>
      <c r="P216" s="1">
        <f t="shared" si="46"/>
        <v>1.991680234047416E-2</v>
      </c>
    </row>
    <row r="217" spans="1:16" x14ac:dyDescent="0.55000000000000004">
      <c r="A217">
        <f t="shared" si="47"/>
        <v>212.90445697933751</v>
      </c>
      <c r="C217">
        <f t="shared" si="50"/>
        <v>0.23377787414248738</v>
      </c>
      <c r="D217">
        <f t="shared" si="49"/>
        <v>9.6074898652160984E-2</v>
      </c>
      <c r="E217" s="1">
        <f t="shared" si="43"/>
        <v>1.8761792464787796E-4</v>
      </c>
      <c r="K217">
        <f t="shared" si="48"/>
        <v>212.90445697933751</v>
      </c>
      <c r="L217" s="1">
        <v>6.1721999999999999E-2</v>
      </c>
      <c r="M217" s="1">
        <v>0.24747524340259999</v>
      </c>
      <c r="N217" s="1">
        <f t="shared" si="44"/>
        <v>1.1801216458056439E-3</v>
      </c>
      <c r="O217" s="1">
        <f t="shared" si="45"/>
        <v>3.5497848649139003E-3</v>
      </c>
      <c r="P217" s="1">
        <f t="shared" si="46"/>
        <v>6.0822197916900626E-2</v>
      </c>
    </row>
    <row r="218" spans="1:16" x14ac:dyDescent="0.55000000000000004">
      <c r="A218">
        <f t="shared" si="47"/>
        <v>213.90445697933751</v>
      </c>
      <c r="C218">
        <f t="shared" si="50"/>
        <v>0.26678128951902708</v>
      </c>
      <c r="D218">
        <f t="shared" si="49"/>
        <v>0.15165622775396317</v>
      </c>
      <c r="E218" s="1">
        <f t="shared" si="43"/>
        <v>5.7815370540087094E-4</v>
      </c>
      <c r="K218">
        <f t="shared" si="48"/>
        <v>213.90445697933751</v>
      </c>
      <c r="L218" s="1">
        <v>0.18643599999999899</v>
      </c>
      <c r="M218" s="1">
        <v>0.29082611651779899</v>
      </c>
      <c r="N218" s="1">
        <f t="shared" si="44"/>
        <v>1.2096325574861232E-3</v>
      </c>
      <c r="O218" s="1">
        <f t="shared" si="45"/>
        <v>3.3964304619823277E-2</v>
      </c>
      <c r="P218" s="1">
        <f t="shared" si="46"/>
        <v>8.4084016740489792E-2</v>
      </c>
    </row>
    <row r="219" spans="1:16" x14ac:dyDescent="0.55000000000000004">
      <c r="A219">
        <f t="shared" si="47"/>
        <v>214.90445697933751</v>
      </c>
      <c r="C219">
        <f t="shared" si="50"/>
        <v>0.23109377014370897</v>
      </c>
      <c r="D219">
        <f t="shared" si="49"/>
        <v>0.16809026303090188</v>
      </c>
      <c r="E219" s="1">
        <f t="shared" si="43"/>
        <v>3.5238216678698601E-5</v>
      </c>
      <c r="K219">
        <f t="shared" si="48"/>
        <v>214.90445697933751</v>
      </c>
      <c r="L219" s="1">
        <v>0.25958799999999899</v>
      </c>
      <c r="M219" s="1">
        <v>0.22515759151779999</v>
      </c>
      <c r="N219" s="1">
        <f t="shared" si="44"/>
        <v>8.3718358704660788E-3</v>
      </c>
      <c r="O219" s="1">
        <f t="shared" si="45"/>
        <v>6.6278479492992176E-2</v>
      </c>
      <c r="P219" s="1">
        <f t="shared" si="46"/>
        <v>5.0312246888409379E-2</v>
      </c>
    </row>
    <row r="220" spans="1:16" x14ac:dyDescent="0.55000000000000004">
      <c r="A220">
        <f t="shared" si="47"/>
        <v>215.90445697933751</v>
      </c>
      <c r="C220">
        <f t="shared" si="50"/>
        <v>0.13560190202534367</v>
      </c>
      <c r="D220">
        <f t="shared" si="49"/>
        <v>0.14110416603867959</v>
      </c>
      <c r="E220" s="1">
        <f t="shared" si="43"/>
        <v>4.9881348579931004E-4</v>
      </c>
      <c r="K220">
        <f t="shared" si="48"/>
        <v>215.90445697933751</v>
      </c>
      <c r="L220" s="1">
        <v>0.24993599999999999</v>
      </c>
      <c r="M220" s="1">
        <v>0.113267769273</v>
      </c>
      <c r="N220" s="1">
        <f t="shared" si="44"/>
        <v>1.1844368083384413E-2</v>
      </c>
      <c r="O220" s="1">
        <f t="shared" si="45"/>
        <v>6.1401901641671787E-2</v>
      </c>
      <c r="P220" s="1">
        <f t="shared" si="46"/>
        <v>1.2636928552721758E-2</v>
      </c>
    </row>
    <row r="221" spans="1:16" x14ac:dyDescent="0.55000000000000004">
      <c r="A221">
        <f t="shared" si="47"/>
        <v>216.90445697933751</v>
      </c>
      <c r="C221">
        <f t="shared" si="50"/>
        <v>4.3102244288656874E-3</v>
      </c>
      <c r="D221">
        <f t="shared" si="49"/>
        <v>7.7397343832296073E-2</v>
      </c>
      <c r="E221" s="1">
        <f t="shared" si="43"/>
        <v>1.0698483311795276E-3</v>
      </c>
      <c r="K221">
        <f t="shared" si="48"/>
        <v>216.90445697933751</v>
      </c>
      <c r="L221" s="1">
        <v>0.15595600000000001</v>
      </c>
      <c r="M221" s="1">
        <v>-2.8398311630999901E-2</v>
      </c>
      <c r="N221" s="1">
        <f t="shared" si="44"/>
        <v>6.1714624588755278E-3</v>
      </c>
      <c r="O221" s="1">
        <f t="shared" si="45"/>
        <v>2.3658768449336544E-2</v>
      </c>
      <c r="P221" s="1">
        <f t="shared" si="46"/>
        <v>8.5567873187779168E-4</v>
      </c>
    </row>
    <row r="222" spans="1:16" x14ac:dyDescent="0.55000000000000004">
      <c r="A222">
        <f t="shared" si="47"/>
        <v>217.90445697933751</v>
      </c>
      <c r="C222">
        <f t="shared" si="50"/>
        <v>-0.12969189257281169</v>
      </c>
      <c r="D222">
        <f t="shared" si="49"/>
        <v>-7.0380390155715157E-3</v>
      </c>
      <c r="E222" s="1">
        <f t="shared" si="43"/>
        <v>1.5077595302725201E-3</v>
      </c>
      <c r="K222">
        <f t="shared" si="48"/>
        <v>217.90445697933751</v>
      </c>
      <c r="L222" s="1">
        <v>4.0132000000000001E-2</v>
      </c>
      <c r="M222" s="1">
        <v>-0.16852177192199999</v>
      </c>
      <c r="N222" s="1">
        <f t="shared" si="44"/>
        <v>2.2250125807305389E-3</v>
      </c>
      <c r="O222" s="1">
        <f t="shared" si="45"/>
        <v>1.4432454974855327E-3</v>
      </c>
      <c r="P222" s="1">
        <f t="shared" si="46"/>
        <v>2.8688042078031318E-2</v>
      </c>
    </row>
    <row r="223" spans="1:16" x14ac:dyDescent="0.55000000000000004">
      <c r="A223">
        <f t="shared" si="47"/>
        <v>218.90445697933751</v>
      </c>
      <c r="C223">
        <f t="shared" si="50"/>
        <v>-0.2325510393261474</v>
      </c>
      <c r="D223">
        <f t="shared" si="49"/>
        <v>-9.0935276067148754E-2</v>
      </c>
      <c r="E223" s="1">
        <f t="shared" si="43"/>
        <v>4.0219994003103388E-3</v>
      </c>
      <c r="K223">
        <f t="shared" si="48"/>
        <v>218.90445697933751</v>
      </c>
      <c r="L223" s="1">
        <v>-9.2710000000000001E-2</v>
      </c>
      <c r="M223" s="1">
        <v>-0.295970274581</v>
      </c>
      <c r="N223" s="1">
        <f t="shared" si="44"/>
        <v>3.1496450378349959E-6</v>
      </c>
      <c r="O223" s="1">
        <f t="shared" si="45"/>
        <v>8.9968884277792215E-3</v>
      </c>
      <c r="P223" s="1">
        <f t="shared" si="46"/>
        <v>8.8104457146513951E-2</v>
      </c>
    </row>
    <row r="224" spans="1:16" x14ac:dyDescent="0.55000000000000004">
      <c r="A224">
        <f t="shared" si="47"/>
        <v>219.90445697933751</v>
      </c>
      <c r="C224">
        <f t="shared" si="50"/>
        <v>-0.27816679536359357</v>
      </c>
      <c r="D224">
        <f t="shared" si="49"/>
        <v>-0.15310024857835575</v>
      </c>
      <c r="E224" s="1">
        <f t="shared" si="43"/>
        <v>1.0559797642084413E-2</v>
      </c>
      <c r="K224">
        <f t="shared" si="48"/>
        <v>219.90445697933751</v>
      </c>
      <c r="L224" s="1">
        <v>-0.21818599999999899</v>
      </c>
      <c r="M224" s="1">
        <v>-0.3809276713918</v>
      </c>
      <c r="N224" s="1">
        <f t="shared" si="44"/>
        <v>4.2361550381199362E-3</v>
      </c>
      <c r="O224" s="1">
        <f t="shared" si="45"/>
        <v>4.8544396280606854E-2</v>
      </c>
      <c r="P224" s="1">
        <f t="shared" si="46"/>
        <v>0.1457569965834799</v>
      </c>
    </row>
    <row r="225" spans="1:16" x14ac:dyDescent="0.55000000000000004">
      <c r="A225">
        <f t="shared" si="47"/>
        <v>220.90445697933751</v>
      </c>
      <c r="C225">
        <f t="shared" si="50"/>
        <v>-0.2547640310652779</v>
      </c>
      <c r="D225">
        <f t="shared" si="49"/>
        <v>-0.17774350258628896</v>
      </c>
      <c r="E225" s="1">
        <f t="shared" si="43"/>
        <v>1.1141046350442843E-2</v>
      </c>
      <c r="K225">
        <f t="shared" si="48"/>
        <v>220.90445697933751</v>
      </c>
      <c r="L225" s="1">
        <v>-0.32385000000000003</v>
      </c>
      <c r="M225" s="1">
        <v>-0.360315186200799</v>
      </c>
      <c r="N225" s="1">
        <f t="shared" si="44"/>
        <v>2.134710858650276E-2</v>
      </c>
      <c r="O225" s="1">
        <f t="shared" si="45"/>
        <v>0.10627073774825202</v>
      </c>
      <c r="P225" s="1">
        <f t="shared" si="46"/>
        <v>0.13044294642476739</v>
      </c>
    </row>
    <row r="226" spans="1:16" x14ac:dyDescent="0.55000000000000004">
      <c r="A226">
        <f t="shared" si="47"/>
        <v>221.90445697933751</v>
      </c>
      <c r="C226">
        <f t="shared" si="50"/>
        <v>-0.16786807689867314</v>
      </c>
      <c r="D226">
        <f t="shared" ref="D226:D241" si="51">($B$3*EXP(-D$4*((PI()/($B$1*$B$2)))^0.5)*SIN(2*PI()*$A226/$B$2-D$4*SQRT(PI()/($B$1*$B$2))))+($C$3*EXP(-D$4*((PI()/($B$1*$C$2)))^0.5)*SIN(2*PI()*$A226/$C$2-D$4*SQRT(PI()/($B$1*$C$2))))</f>
        <v>-0.15845692771319106</v>
      </c>
      <c r="E226" s="1">
        <f t="shared" si="43"/>
        <v>5.2675373579464582E-3</v>
      </c>
      <c r="K226">
        <f t="shared" si="48"/>
        <v>221.90445697933751</v>
      </c>
      <c r="L226" s="1">
        <v>-0.36652200000000001</v>
      </c>
      <c r="M226" s="1">
        <v>-0.24044587900059999</v>
      </c>
      <c r="N226" s="1">
        <f t="shared" si="44"/>
        <v>4.3291074305715035E-2</v>
      </c>
      <c r="O226" s="1">
        <f t="shared" si="45"/>
        <v>0.13591309251757006</v>
      </c>
      <c r="P226" s="1">
        <f t="shared" si="46"/>
        <v>5.8225474843523584E-2</v>
      </c>
    </row>
    <row r="227" spans="1:16" x14ac:dyDescent="0.55000000000000004">
      <c r="A227">
        <f t="shared" si="47"/>
        <v>222.90445697933751</v>
      </c>
      <c r="C227">
        <f t="shared" ref="C227:C242" si="52">($B$3*EXP(-C$4*((PI()/($B$1*$B$2)))^0.5)*SIN(2*PI()*$A227/$B$2-C$4*SQRT(PI()/($B$1*$B$2))))+($C$3*EXP(-C$4*((PI()/($B$1*$C$2)))^0.5)*SIN(2*PI()*$A227/$C$2-C$4*SQRT(PI()/($B$1*$C$2))))</f>
        <v>-3.8934231479720569E-2</v>
      </c>
      <c r="D227">
        <f t="shared" si="51"/>
        <v>-9.9835183964361141E-2</v>
      </c>
      <c r="E227" s="1">
        <f t="shared" si="43"/>
        <v>4.3374199038550025E-4</v>
      </c>
      <c r="K227">
        <f t="shared" si="48"/>
        <v>222.90445697933751</v>
      </c>
      <c r="L227" s="1">
        <v>-0.28549600000000003</v>
      </c>
      <c r="M227" s="1">
        <v>-5.9760704786199999E-2</v>
      </c>
      <c r="N227" s="1">
        <f t="shared" si="44"/>
        <v>3.4469938611019345E-2</v>
      </c>
      <c r="O227" s="1">
        <f t="shared" si="45"/>
        <v>8.2735578177448296E-2</v>
      </c>
      <c r="P227" s="1">
        <f t="shared" si="46"/>
        <v>3.6741030576236075E-3</v>
      </c>
    </row>
    <row r="228" spans="1:16" x14ac:dyDescent="0.55000000000000004">
      <c r="A228">
        <f t="shared" si="47"/>
        <v>223.90445697933751</v>
      </c>
      <c r="C228">
        <f t="shared" si="52"/>
        <v>0.10002488165420571</v>
      </c>
      <c r="D228">
        <f t="shared" si="51"/>
        <v>-1.6333821114252741E-2</v>
      </c>
      <c r="E228" s="1">
        <f t="shared" si="43"/>
        <v>1.6033662994056956E-4</v>
      </c>
      <c r="K228">
        <f t="shared" si="48"/>
        <v>223.90445697933751</v>
      </c>
      <c r="L228" s="1">
        <v>-0.143764</v>
      </c>
      <c r="M228" s="1">
        <v>0.11268729177</v>
      </c>
      <c r="N228" s="1">
        <f t="shared" si="44"/>
        <v>1.6238450490853547E-2</v>
      </c>
      <c r="O228" s="1">
        <f t="shared" si="45"/>
        <v>2.1288540106213318E-2</v>
      </c>
      <c r="P228" s="1">
        <f t="shared" si="46"/>
        <v>1.2506757801560841E-2</v>
      </c>
    </row>
    <row r="229" spans="1:16" x14ac:dyDescent="0.55000000000000004">
      <c r="A229">
        <f t="shared" si="47"/>
        <v>224.90445697933751</v>
      </c>
      <c r="C229">
        <f t="shared" si="52"/>
        <v>0.21446484426866691</v>
      </c>
      <c r="D229">
        <f t="shared" si="51"/>
        <v>7.1349585143838226E-2</v>
      </c>
      <c r="E229" s="1">
        <f t="shared" si="43"/>
        <v>7.1431674656534088E-3</v>
      </c>
      <c r="K229">
        <f t="shared" si="48"/>
        <v>224.90445697933751</v>
      </c>
      <c r="L229" s="1">
        <v>2.9464000000000001E-2</v>
      </c>
      <c r="M229" s="1">
        <v>0.29898210561600003</v>
      </c>
      <c r="N229" s="1">
        <f t="shared" si="44"/>
        <v>1.7544022428417211E-3</v>
      </c>
      <c r="O229" s="1">
        <f t="shared" si="45"/>
        <v>7.4649556581504501E-4</v>
      </c>
      <c r="P229" s="1">
        <f t="shared" si="46"/>
        <v>8.88805610394625E-2</v>
      </c>
    </row>
    <row r="230" spans="1:16" x14ac:dyDescent="0.55000000000000004">
      <c r="A230">
        <f t="shared" si="47"/>
        <v>225.90445697933751</v>
      </c>
      <c r="C230">
        <f t="shared" si="52"/>
        <v>0.2759718898874679</v>
      </c>
      <c r="D230">
        <f t="shared" si="51"/>
        <v>0.14146250250218792</v>
      </c>
      <c r="E230" s="1">
        <f t="shared" si="43"/>
        <v>1.7239513494369151E-2</v>
      </c>
      <c r="K230">
        <f t="shared" si="48"/>
        <v>225.90445697933751</v>
      </c>
      <c r="L230" s="1">
        <v>0.201929999999999</v>
      </c>
      <c r="M230" s="1">
        <v>0.4072712177394</v>
      </c>
      <c r="N230" s="1">
        <f t="shared" si="44"/>
        <v>3.656318253647789E-3</v>
      </c>
      <c r="O230" s="1">
        <f t="shared" si="45"/>
        <v>3.9915273329154198E-2</v>
      </c>
      <c r="P230" s="1">
        <f t="shared" si="46"/>
        <v>0.16517521890715084</v>
      </c>
    </row>
    <row r="231" spans="1:16" x14ac:dyDescent="0.55000000000000004">
      <c r="A231">
        <f t="shared" si="47"/>
        <v>226.90445697933751</v>
      </c>
      <c r="C231">
        <f t="shared" si="52"/>
        <v>0.26938619353101695</v>
      </c>
      <c r="D231">
        <f t="shared" si="51"/>
        <v>0.17664984380511653</v>
      </c>
      <c r="E231" s="1">
        <f t="shared" si="43"/>
        <v>2.3934809530975151E-2</v>
      </c>
      <c r="K231">
        <f t="shared" si="48"/>
        <v>226.90445697933751</v>
      </c>
      <c r="L231" s="1">
        <v>0.33832800000000002</v>
      </c>
      <c r="M231" s="1">
        <v>0.42409498297420001</v>
      </c>
      <c r="N231" s="1">
        <f t="shared" si="44"/>
        <v>2.6139826190577142E-2</v>
      </c>
      <c r="O231" s="1">
        <f t="shared" si="45"/>
        <v>0.11302107436008439</v>
      </c>
      <c r="P231" s="1">
        <f t="shared" si="46"/>
        <v>0.17913320463076898</v>
      </c>
    </row>
    <row r="232" spans="1:16" x14ac:dyDescent="0.55000000000000004">
      <c r="A232">
        <f t="shared" si="47"/>
        <v>227.90445697933751</v>
      </c>
      <c r="C232">
        <f t="shared" si="52"/>
        <v>0.19659667256809846</v>
      </c>
      <c r="D232">
        <f t="shared" si="51"/>
        <v>0.1683021344830348</v>
      </c>
      <c r="E232" s="1">
        <f t="shared" si="43"/>
        <v>1.0177405494706483E-2</v>
      </c>
      <c r="K232">
        <f t="shared" si="48"/>
        <v>227.90445697933751</v>
      </c>
      <c r="L232" s="1">
        <v>0.40360600000000002</v>
      </c>
      <c r="M232" s="1">
        <v>0.29747980046720002</v>
      </c>
      <c r="N232" s="1">
        <f t="shared" si="44"/>
        <v>5.5367909127226056E-2</v>
      </c>
      <c r="O232" s="1">
        <f t="shared" si="45"/>
        <v>0.16117340033454428</v>
      </c>
      <c r="P232" s="1">
        <f t="shared" si="46"/>
        <v>8.7987058208100918E-2</v>
      </c>
    </row>
    <row r="233" spans="1:16" x14ac:dyDescent="0.55000000000000004">
      <c r="A233">
        <f t="shared" si="47"/>
        <v>228.90445697933751</v>
      </c>
      <c r="C233">
        <f t="shared" si="52"/>
        <v>7.6054358305915448E-2</v>
      </c>
      <c r="D233">
        <f t="shared" si="51"/>
        <v>0.11870734853992608</v>
      </c>
      <c r="E233" s="1">
        <f t="shared" si="43"/>
        <v>4.1747744681636736E-3</v>
      </c>
      <c r="K233">
        <f t="shared" si="48"/>
        <v>228.90445697933751</v>
      </c>
      <c r="L233" s="1">
        <v>0.34289999999999898</v>
      </c>
      <c r="M233" s="1">
        <v>0.14066685298119999</v>
      </c>
      <c r="N233" s="1">
        <f t="shared" si="44"/>
        <v>5.026234496869772E-2</v>
      </c>
      <c r="O233" s="1">
        <f t="shared" si="45"/>
        <v>0.11611606297765675</v>
      </c>
      <c r="P233" s="1">
        <f t="shared" si="46"/>
        <v>1.954772468932248E-2</v>
      </c>
    </row>
    <row r="234" spans="1:16" x14ac:dyDescent="0.55000000000000004">
      <c r="A234">
        <f t="shared" si="47"/>
        <v>229.90445697933751</v>
      </c>
      <c r="C234">
        <f t="shared" si="52"/>
        <v>-6.1872755628992457E-2</v>
      </c>
      <c r="D234">
        <f t="shared" si="51"/>
        <v>4.0466217593862853E-2</v>
      </c>
      <c r="E234" s="1">
        <f t="shared" si="43"/>
        <v>1.8743448182477957E-3</v>
      </c>
      <c r="K234">
        <f t="shared" si="48"/>
        <v>229.90445697933751</v>
      </c>
      <c r="L234" s="1">
        <v>0.20650199999999999</v>
      </c>
      <c r="M234" s="1">
        <v>-1.85790514879999E-2</v>
      </c>
      <c r="N234" s="1">
        <f t="shared" si="44"/>
        <v>2.7567881039218121E-2</v>
      </c>
      <c r="O234" s="1">
        <f t="shared" si="45"/>
        <v>4.1763038634727662E-2</v>
      </c>
      <c r="P234" s="1">
        <f t="shared" si="46"/>
        <v>3.7763086541231755E-4</v>
      </c>
    </row>
    <row r="235" spans="1:16" x14ac:dyDescent="0.55000000000000004">
      <c r="A235">
        <f t="shared" si="47"/>
        <v>230.90445697933751</v>
      </c>
      <c r="C235">
        <f t="shared" si="52"/>
        <v>-0.18253555537774802</v>
      </c>
      <c r="D235">
        <f t="shared" si="51"/>
        <v>-4.6681549272010368E-2</v>
      </c>
      <c r="E235" s="1">
        <f t="shared" si="43"/>
        <v>7.6667983230023254E-5</v>
      </c>
      <c r="K235">
        <f t="shared" si="48"/>
        <v>230.90445697933751</v>
      </c>
      <c r="L235" s="1">
        <v>6.6294000000000006E-2</v>
      </c>
      <c r="M235" s="1">
        <v>-0.19129158091619999</v>
      </c>
      <c r="N235" s="1">
        <f t="shared" si="44"/>
        <v>1.2763474733312442E-2</v>
      </c>
      <c r="O235" s="1">
        <f t="shared" si="45"/>
        <v>4.1154882184869677E-3</v>
      </c>
      <c r="P235" s="1">
        <f t="shared" si="46"/>
        <v>3.6919799436903787E-2</v>
      </c>
    </row>
    <row r="236" spans="1:16" x14ac:dyDescent="0.55000000000000004">
      <c r="A236">
        <f t="shared" si="47"/>
        <v>231.90445697933751</v>
      </c>
      <c r="C236">
        <f t="shared" si="52"/>
        <v>-0.2557111017331305</v>
      </c>
      <c r="D236">
        <f t="shared" si="51"/>
        <v>-0.12082214312838345</v>
      </c>
      <c r="E236" s="1">
        <f t="shared" si="43"/>
        <v>2.8641011167474016E-3</v>
      </c>
      <c r="K236">
        <f t="shared" si="48"/>
        <v>231.90445697933751</v>
      </c>
      <c r="L236" s="1">
        <v>-9.0931999999999999E-2</v>
      </c>
      <c r="M236" s="1">
        <v>-0.309228399093399</v>
      </c>
      <c r="N236" s="1">
        <f t="shared" si="44"/>
        <v>8.9342065623524845E-4</v>
      </c>
      <c r="O236" s="1">
        <f t="shared" si="45"/>
        <v>8.6627562523909699E-3</v>
      </c>
      <c r="P236" s="1">
        <f t="shared" si="46"/>
        <v>9.615089278025446E-2</v>
      </c>
    </row>
    <row r="237" spans="1:16" x14ac:dyDescent="0.55000000000000004">
      <c r="A237">
        <f t="shared" si="47"/>
        <v>232.90445697933751</v>
      </c>
      <c r="C237">
        <f t="shared" si="52"/>
        <v>-0.26319308973822564</v>
      </c>
      <c r="D237">
        <f t="shared" si="51"/>
        <v>-0.1633756547568139</v>
      </c>
      <c r="E237" s="1">
        <f t="shared" si="43"/>
        <v>9.3547303072665598E-3</v>
      </c>
      <c r="K237">
        <f t="shared" si="48"/>
        <v>232.90445697933751</v>
      </c>
      <c r="L237" s="1">
        <v>-0.22301199999999999</v>
      </c>
      <c r="M237" s="1">
        <v>-0.35991294451099998</v>
      </c>
      <c r="N237" s="1">
        <f t="shared" si="44"/>
        <v>3.556493673964484E-3</v>
      </c>
      <c r="O237" s="1">
        <f t="shared" si="45"/>
        <v>5.0694291726946832E-2</v>
      </c>
      <c r="P237" s="1">
        <f t="shared" si="46"/>
        <v>0.13015255387694227</v>
      </c>
    </row>
    <row r="238" spans="1:16" x14ac:dyDescent="0.55000000000000004">
      <c r="A238">
        <f t="shared" si="47"/>
        <v>233.90445697933751</v>
      </c>
      <c r="C238">
        <f t="shared" si="52"/>
        <v>-0.20335809543942587</v>
      </c>
      <c r="D238">
        <f t="shared" si="51"/>
        <v>-0.16376288938380434</v>
      </c>
      <c r="E238" s="1">
        <f t="shared" si="43"/>
        <v>6.9544925195878619E-3</v>
      </c>
      <c r="K238">
        <f t="shared" si="48"/>
        <v>233.90445697933751</v>
      </c>
      <c r="L238" s="1">
        <v>-0.31292799999999898</v>
      </c>
      <c r="M238" s="1">
        <v>-0.28675169543119899</v>
      </c>
      <c r="N238" s="1">
        <f t="shared" si="44"/>
        <v>2.2250230225141582E-2</v>
      </c>
      <c r="O238" s="1">
        <f t="shared" si="45"/>
        <v>9.9269060136009252E-2</v>
      </c>
      <c r="P238" s="1">
        <f t="shared" si="46"/>
        <v>8.2716849199360135E-2</v>
      </c>
    </row>
    <row r="239" spans="1:16" x14ac:dyDescent="0.55000000000000004">
      <c r="A239">
        <f t="shared" si="47"/>
        <v>234.90445697933751</v>
      </c>
      <c r="C239">
        <f t="shared" si="52"/>
        <v>-9.1560493435370441E-2</v>
      </c>
      <c r="D239">
        <f t="shared" si="51"/>
        <v>-0.1220582656041212</v>
      </c>
      <c r="E239" s="1">
        <f t="shared" si="43"/>
        <v>3.067332159626283E-3</v>
      </c>
      <c r="K239">
        <f t="shared" si="48"/>
        <v>234.90445697933751</v>
      </c>
      <c r="L239" s="1">
        <v>-0.29514800000000002</v>
      </c>
      <c r="M239" s="1">
        <v>-0.14694399422419999</v>
      </c>
      <c r="N239" s="1">
        <f t="shared" si="44"/>
        <v>2.9960056153235878E-2</v>
      </c>
      <c r="O239" s="1">
        <f t="shared" si="45"/>
        <v>8.8381301862127379E-2</v>
      </c>
      <c r="P239" s="1">
        <f t="shared" si="46"/>
        <v>2.1844151078720616E-2</v>
      </c>
    </row>
    <row r="240" spans="1:16" x14ac:dyDescent="0.55000000000000004">
      <c r="A240">
        <f t="shared" si="47"/>
        <v>235.90445697933751</v>
      </c>
      <c r="C240">
        <f t="shared" si="52"/>
        <v>4.3742539746798897E-2</v>
      </c>
      <c r="D240">
        <f t="shared" si="51"/>
        <v>-4.896236826261937E-2</v>
      </c>
      <c r="E240" s="1">
        <f t="shared" si="43"/>
        <v>5.8259810731596062E-4</v>
      </c>
      <c r="K240">
        <f t="shared" si="48"/>
        <v>235.90445697933751</v>
      </c>
      <c r="L240" s="1">
        <v>-0.19278600000000001</v>
      </c>
      <c r="M240" s="1">
        <v>1.9605470593399999E-2</v>
      </c>
      <c r="N240" s="1">
        <f t="shared" si="44"/>
        <v>2.0685237046129682E-2</v>
      </c>
      <c r="O240" s="1">
        <f t="shared" si="45"/>
        <v>3.7996897489346558E-2</v>
      </c>
      <c r="P240" s="1">
        <f t="shared" si="46"/>
        <v>3.5162983155494172E-4</v>
      </c>
    </row>
    <row r="241" spans="1:16" x14ac:dyDescent="0.55000000000000004">
      <c r="A241">
        <f t="shared" si="47"/>
        <v>236.90445697933751</v>
      </c>
      <c r="C241">
        <f t="shared" si="52"/>
        <v>0.16816124746336686</v>
      </c>
      <c r="D241">
        <f t="shared" si="51"/>
        <v>3.6898501453724537E-2</v>
      </c>
      <c r="E241" s="1">
        <f t="shared" si="43"/>
        <v>1.4063308964796031E-4</v>
      </c>
      <c r="K241">
        <f t="shared" si="48"/>
        <v>236.90445697933751</v>
      </c>
      <c r="L241" s="1">
        <v>-5.1815999999999897E-2</v>
      </c>
      <c r="M241" s="1">
        <v>0.18002012977359999</v>
      </c>
      <c r="N241" s="1">
        <f t="shared" si="44"/>
        <v>7.8702627681828743E-3</v>
      </c>
      <c r="O241" s="1">
        <f t="shared" si="45"/>
        <v>2.9114580978494135E-3</v>
      </c>
      <c r="P241" s="1">
        <f t="shared" si="46"/>
        <v>3.2100618454783354E-2</v>
      </c>
    </row>
    <row r="242" spans="1:16" x14ac:dyDescent="0.55000000000000004">
      <c r="A242">
        <f t="shared" si="47"/>
        <v>237.90445697933751</v>
      </c>
      <c r="C242">
        <f t="shared" si="52"/>
        <v>0.25003577867893523</v>
      </c>
      <c r="D242">
        <f t="shared" ref="D242:D257" si="53">($B$3*EXP(-D$4*((PI()/($B$1*$B$2)))^0.5)*SIN(2*PI()*$A242/$B$2-D$4*SQRT(PI()/($B$1*$B$2))))+($C$3*EXP(-D$4*((PI()/($B$1*$C$2)))^0.5)*SIN(2*PI()*$A242/$C$2-D$4*SQRT(PI()/($B$1*$C$2))))</f>
        <v>0.11366653016160572</v>
      </c>
      <c r="E242" s="1">
        <f t="shared" si="43"/>
        <v>1.8976391083361649E-3</v>
      </c>
      <c r="K242">
        <f t="shared" si="48"/>
        <v>237.90445697933751</v>
      </c>
      <c r="L242" s="1">
        <v>9.4233999999999901E-2</v>
      </c>
      <c r="M242" s="1">
        <v>0.29359767841180001</v>
      </c>
      <c r="N242" s="1">
        <f t="shared" si="44"/>
        <v>3.7762322848171976E-4</v>
      </c>
      <c r="O242" s="1">
        <f t="shared" si="45"/>
        <v>8.480949548100131E-3</v>
      </c>
      <c r="P242" s="1">
        <f t="shared" si="46"/>
        <v>8.5699051433315271E-2</v>
      </c>
    </row>
    <row r="243" spans="1:16" x14ac:dyDescent="0.55000000000000004">
      <c r="A243">
        <f t="shared" si="47"/>
        <v>238.90445697933751</v>
      </c>
      <c r="C243">
        <f t="shared" ref="C243:C258" si="54">($B$3*EXP(-C$4*((PI()/($B$1*$B$2)))^0.5)*SIN(2*PI()*$A243/$B$2-C$4*SQRT(PI()/($B$1*$B$2))))+($C$3*EXP(-C$4*((PI()/($B$1*$C$2)))^0.5)*SIN(2*PI()*$A243/$C$2-C$4*SQRT(PI()/($B$1*$C$2))))</f>
        <v>0.26841287371883038</v>
      </c>
      <c r="D243">
        <f t="shared" si="53"/>
        <v>0.16175993523429619</v>
      </c>
      <c r="E243" s="1">
        <f t="shared" si="43"/>
        <v>1.444635172768349E-3</v>
      </c>
      <c r="K243">
        <f t="shared" si="48"/>
        <v>238.90445697933751</v>
      </c>
      <c r="L243" s="1">
        <v>0.21742400000000001</v>
      </c>
      <c r="M243" s="1">
        <v>0.30642123033640001</v>
      </c>
      <c r="N243" s="1">
        <f t="shared" si="44"/>
        <v>3.0984881062404695E-3</v>
      </c>
      <c r="O243" s="1">
        <f t="shared" si="45"/>
        <v>4.6346370110485542E-2</v>
      </c>
      <c r="P243" s="1">
        <f t="shared" si="46"/>
        <v>9.337153076961964E-2</v>
      </c>
    </row>
    <row r="244" spans="1:16" x14ac:dyDescent="0.55000000000000004">
      <c r="A244">
        <f t="shared" si="47"/>
        <v>239.90445697933751</v>
      </c>
      <c r="C244">
        <f t="shared" si="54"/>
        <v>0.21833102774505009</v>
      </c>
      <c r="D244">
        <f t="shared" si="53"/>
        <v>0.16880896127717762</v>
      </c>
      <c r="E244" s="1">
        <f t="shared" si="43"/>
        <v>7.1819589276724474E-5</v>
      </c>
      <c r="K244">
        <f t="shared" si="48"/>
        <v>239.90445697933751</v>
      </c>
      <c r="L244" s="1">
        <v>0.27533600000000003</v>
      </c>
      <c r="M244" s="1">
        <v>0.20985638384239999</v>
      </c>
      <c r="N244" s="1">
        <f t="shared" si="44"/>
        <v>1.1348009979053704E-2</v>
      </c>
      <c r="O244" s="1">
        <f t="shared" si="45"/>
        <v>7.4635000450411049E-2</v>
      </c>
      <c r="P244" s="1">
        <f t="shared" si="46"/>
        <v>4.3682132231886245E-2</v>
      </c>
    </row>
    <row r="245" spans="1:16" x14ac:dyDescent="0.55000000000000004">
      <c r="A245">
        <f t="shared" si="47"/>
        <v>240.90445697933751</v>
      </c>
      <c r="C245">
        <f t="shared" si="54"/>
        <v>0.11208488308740489</v>
      </c>
      <c r="D245">
        <f t="shared" si="53"/>
        <v>0.13277906268369605</v>
      </c>
      <c r="E245" s="1">
        <f t="shared" si="43"/>
        <v>1.7197261429249206E-3</v>
      </c>
      <c r="K245">
        <f t="shared" si="48"/>
        <v>240.90445697933751</v>
      </c>
      <c r="L245" s="1">
        <v>0.24104600000000001</v>
      </c>
      <c r="M245" s="1">
        <v>7.06153021524E-2</v>
      </c>
      <c r="N245" s="1">
        <f t="shared" si="44"/>
        <v>1.1721729715852492E-2</v>
      </c>
      <c r="O245" s="1">
        <f t="shared" si="45"/>
        <v>5.7075155158613056E-2</v>
      </c>
      <c r="P245" s="1">
        <f t="shared" si="46"/>
        <v>4.8666845990600026E-3</v>
      </c>
    </row>
    <row r="246" spans="1:16" x14ac:dyDescent="0.55000000000000004">
      <c r="A246">
        <f t="shared" si="47"/>
        <v>241.90445697933751</v>
      </c>
      <c r="C246">
        <f t="shared" si="54"/>
        <v>-2.3849807067641789E-2</v>
      </c>
      <c r="D246">
        <f t="shared" si="53"/>
        <v>6.2495617391801928E-2</v>
      </c>
      <c r="E246" s="1">
        <f t="shared" si="43"/>
        <v>2.3484385557943229E-3</v>
      </c>
      <c r="K246">
        <f t="shared" si="48"/>
        <v>241.90445697933751</v>
      </c>
      <c r="L246" s="1">
        <v>0.12979399999999899</v>
      </c>
      <c r="M246" s="1">
        <v>-7.2310497898399897E-2</v>
      </c>
      <c r="N246" s="1">
        <f t="shared" si="44"/>
        <v>4.5290723016792817E-3</v>
      </c>
      <c r="O246" s="1">
        <f t="shared" si="45"/>
        <v>1.6295051240334851E-2</v>
      </c>
      <c r="P246" s="1">
        <f t="shared" si="46"/>
        <v>5.3529962209626549E-3</v>
      </c>
    </row>
    <row r="247" spans="1:16" x14ac:dyDescent="0.55000000000000004">
      <c r="A247">
        <f t="shared" si="47"/>
        <v>242.90445697933751</v>
      </c>
      <c r="C247">
        <f t="shared" si="54"/>
        <v>-0.15545857914740643</v>
      </c>
      <c r="D247">
        <f t="shared" si="53"/>
        <v>-2.4562381517051653E-2</v>
      </c>
      <c r="E247" s="1">
        <f t="shared" si="43"/>
        <v>3.9380816952265208E-3</v>
      </c>
      <c r="K247">
        <f t="shared" si="48"/>
        <v>242.90445697933751</v>
      </c>
      <c r="L247" s="1">
        <v>-2.032E-3</v>
      </c>
      <c r="M247" s="1">
        <v>-0.218212716024799</v>
      </c>
      <c r="N247" s="1">
        <f t="shared" si="44"/>
        <v>5.0761809130390274E-4</v>
      </c>
      <c r="O247" s="1">
        <f t="shared" si="45"/>
        <v>1.7421682978367056E-5</v>
      </c>
      <c r="P247" s="1">
        <f t="shared" si="46"/>
        <v>4.7990083751651307E-2</v>
      </c>
    </row>
    <row r="248" spans="1:16" x14ac:dyDescent="0.55000000000000004">
      <c r="A248">
        <f t="shared" si="47"/>
        <v>243.90445697933751</v>
      </c>
      <c r="C248">
        <f t="shared" si="54"/>
        <v>-0.2497292348900686</v>
      </c>
      <c r="D248">
        <f t="shared" si="53"/>
        <v>-0.10664576004996162</v>
      </c>
      <c r="E248" s="1">
        <f t="shared" si="43"/>
        <v>7.4484764096130075E-3</v>
      </c>
      <c r="K248">
        <f t="shared" si="48"/>
        <v>243.90445697933751</v>
      </c>
      <c r="L248" s="1">
        <v>-0.14579599999999901</v>
      </c>
      <c r="M248" s="1">
        <v>-0.33603379102480002</v>
      </c>
      <c r="N248" s="1">
        <f t="shared" si="44"/>
        <v>1.5327412881455033E-3</v>
      </c>
      <c r="O248" s="1">
        <f t="shared" si="45"/>
        <v>2.1885630825513883E-2</v>
      </c>
      <c r="P248" s="1">
        <f t="shared" si="46"/>
        <v>0.1134931648799808</v>
      </c>
    </row>
    <row r="249" spans="1:16" x14ac:dyDescent="0.55000000000000004">
      <c r="A249">
        <f t="shared" si="47"/>
        <v>244.90445697933751</v>
      </c>
      <c r="C249">
        <f t="shared" si="54"/>
        <v>-0.28294525085324579</v>
      </c>
      <c r="D249">
        <f t="shared" si="53"/>
        <v>-0.163194552853035</v>
      </c>
      <c r="E249" s="1">
        <f t="shared" si="43"/>
        <v>1.4849625671532458E-2</v>
      </c>
      <c r="K249">
        <f t="shared" si="48"/>
        <v>244.90445697933751</v>
      </c>
      <c r="L249" s="1">
        <v>-0.26212800000000003</v>
      </c>
      <c r="M249" s="1">
        <v>-0.40480429102479998</v>
      </c>
      <c r="N249" s="1">
        <f t="shared" si="44"/>
        <v>9.7878269643813225E-3</v>
      </c>
      <c r="O249" s="1">
        <f t="shared" si="45"/>
        <v>6.9838595353488409E-2</v>
      </c>
      <c r="P249" s="1">
        <f t="shared" si="46"/>
        <v>0.16455838553829885</v>
      </c>
    </row>
    <row r="250" spans="1:16" x14ac:dyDescent="0.55000000000000004">
      <c r="A250">
        <f t="shared" si="47"/>
        <v>245.90445697933751</v>
      </c>
      <c r="C250">
        <f t="shared" si="54"/>
        <v>-0.24664747874929058</v>
      </c>
      <c r="D250">
        <f t="shared" si="53"/>
        <v>-0.18000162634902347</v>
      </c>
      <c r="E250" s="1">
        <f t="shared" si="43"/>
        <v>1.0347769890975834E-2</v>
      </c>
      <c r="K250">
        <f t="shared" si="48"/>
        <v>245.90445697933751</v>
      </c>
      <c r="L250" s="1">
        <v>-0.35839399999999899</v>
      </c>
      <c r="M250" s="1">
        <v>-0.34837146751780002</v>
      </c>
      <c r="N250" s="1">
        <f t="shared" si="44"/>
        <v>3.1823838976829263E-2</v>
      </c>
      <c r="O250" s="1">
        <f t="shared" si="45"/>
        <v>0.12998615607236588</v>
      </c>
      <c r="P250" s="1">
        <f t="shared" si="46"/>
        <v>0.12195820028617289</v>
      </c>
    </row>
    <row r="251" spans="1:16" x14ac:dyDescent="0.55000000000000004">
      <c r="A251">
        <f t="shared" si="47"/>
        <v>246.90445697933751</v>
      </c>
      <c r="C251">
        <f t="shared" si="54"/>
        <v>-0.14976577266368021</v>
      </c>
      <c r="D251">
        <f t="shared" si="53"/>
        <v>-0.15278298787877365</v>
      </c>
      <c r="E251" s="1">
        <f t="shared" si="43"/>
        <v>3.0969088137344611E-3</v>
      </c>
      <c r="K251">
        <f t="shared" si="48"/>
        <v>246.90445697933751</v>
      </c>
      <c r="L251" s="1">
        <v>-0.37160199999999999</v>
      </c>
      <c r="M251" s="1">
        <v>-0.20541564969619899</v>
      </c>
      <c r="N251" s="1">
        <f t="shared" si="44"/>
        <v>4.7881760065709399E-2</v>
      </c>
      <c r="O251" s="1">
        <f t="shared" si="45"/>
        <v>0.13968452443582219</v>
      </c>
      <c r="P251" s="1">
        <f t="shared" si="46"/>
        <v>4.2547034381264677E-2</v>
      </c>
    </row>
    <row r="252" spans="1:16" x14ac:dyDescent="0.55000000000000004">
      <c r="A252">
        <f t="shared" si="47"/>
        <v>247.90445697933751</v>
      </c>
      <c r="C252">
        <f t="shared" si="54"/>
        <v>-1.6384531890334092E-2</v>
      </c>
      <c r="D252">
        <f t="shared" si="53"/>
        <v>-8.8257499305693141E-2</v>
      </c>
      <c r="E252" s="1">
        <f t="shared" si="43"/>
        <v>1.5407149131493148E-4</v>
      </c>
      <c r="K252">
        <f t="shared" si="48"/>
        <v>247.90445697933751</v>
      </c>
      <c r="L252" s="1">
        <v>-0.262382</v>
      </c>
      <c r="M252" s="1">
        <v>-3.9719781113999797E-3</v>
      </c>
      <c r="N252" s="1">
        <f t="shared" si="44"/>
        <v>3.0319341742041667E-2</v>
      </c>
      <c r="O252" s="1">
        <f t="shared" si="45"/>
        <v>6.9972908993401001E-2</v>
      </c>
      <c r="P252" s="1">
        <f t="shared" si="46"/>
        <v>2.3286929604150815E-5</v>
      </c>
    </row>
    <row r="253" spans="1:16" x14ac:dyDescent="0.55000000000000004">
      <c r="A253">
        <f t="shared" si="47"/>
        <v>248.90445697933751</v>
      </c>
      <c r="C253">
        <f t="shared" si="54"/>
        <v>0.12029677359529498</v>
      </c>
      <c r="D253">
        <f t="shared" si="53"/>
        <v>-2.4644847101115857E-3</v>
      </c>
      <c r="E253" s="1">
        <f t="shared" si="43"/>
        <v>4.6130361442573674E-3</v>
      </c>
      <c r="K253">
        <f t="shared" si="48"/>
        <v>248.90445697933751</v>
      </c>
      <c r="L253" s="1">
        <v>-0.102108</v>
      </c>
      <c r="M253" s="1">
        <v>0.18821610916520001</v>
      </c>
      <c r="N253" s="1">
        <f t="shared" si="44"/>
        <v>9.9288301393262272E-3</v>
      </c>
      <c r="O253" s="1">
        <f t="shared" si="45"/>
        <v>1.0868047688545698E-2</v>
      </c>
      <c r="P253" s="1">
        <f t="shared" si="46"/>
        <v>3.5104681672145033E-2</v>
      </c>
    </row>
    <row r="254" spans="1:16" x14ac:dyDescent="0.55000000000000004">
      <c r="A254">
        <f t="shared" si="47"/>
        <v>249.90445697933751</v>
      </c>
      <c r="C254">
        <f t="shared" si="54"/>
        <v>0.22629093226629465</v>
      </c>
      <c r="D254">
        <f t="shared" si="53"/>
        <v>8.3258262832717936E-2</v>
      </c>
      <c r="E254" s="1">
        <f t="shared" si="43"/>
        <v>1.5329655002949272E-2</v>
      </c>
      <c r="K254">
        <f t="shared" si="48"/>
        <v>249.90445697933751</v>
      </c>
      <c r="L254" s="1">
        <v>8.8391999999999998E-2</v>
      </c>
      <c r="M254" s="1">
        <v>0.35010391624999998</v>
      </c>
      <c r="N254" s="1">
        <f t="shared" si="44"/>
        <v>2.6355257302733255E-5</v>
      </c>
      <c r="O254" s="1">
        <f t="shared" si="45"/>
        <v>7.4390747540901197E-3</v>
      </c>
      <c r="P254" s="1">
        <f t="shared" si="46"/>
        <v>0.12197573089357944</v>
      </c>
    </row>
    <row r="255" spans="1:16" x14ac:dyDescent="0.55000000000000004">
      <c r="A255">
        <f t="shared" si="47"/>
        <v>250.90445697933751</v>
      </c>
      <c r="C255">
        <f t="shared" si="54"/>
        <v>0.27534617639659653</v>
      </c>
      <c r="D255">
        <f t="shared" si="53"/>
        <v>0.1476257233657037</v>
      </c>
      <c r="E255" s="1">
        <f t="shared" si="43"/>
        <v>3.773176754845961E-2</v>
      </c>
      <c r="K255">
        <f t="shared" si="48"/>
        <v>250.90445697933751</v>
      </c>
      <c r="L255" s="1">
        <v>0.26517599999999902</v>
      </c>
      <c r="M255" s="1">
        <v>0.46959284315939998</v>
      </c>
      <c r="N255" s="1">
        <f t="shared" si="44"/>
        <v>1.3818067536799357E-2</v>
      </c>
      <c r="O255" s="1">
        <f t="shared" si="45"/>
        <v>6.9186922526914815E-2</v>
      </c>
      <c r="P255" s="1">
        <f t="shared" si="46"/>
        <v>0.21971640760624248</v>
      </c>
    </row>
    <row r="256" spans="1:16" x14ac:dyDescent="0.55000000000000004">
      <c r="A256">
        <f t="shared" si="47"/>
        <v>251.90445697933751</v>
      </c>
      <c r="C256">
        <f t="shared" si="54"/>
        <v>0.25552411039156753</v>
      </c>
      <c r="D256">
        <f t="shared" si="53"/>
        <v>0.17474184134587001</v>
      </c>
      <c r="E256" s="1">
        <f t="shared" si="43"/>
        <v>3.4220339586578774E-2</v>
      </c>
      <c r="K256">
        <f t="shared" si="48"/>
        <v>251.90445697933751</v>
      </c>
      <c r="L256" s="1">
        <v>0.395477999999999</v>
      </c>
      <c r="M256" s="1">
        <v>0.44051151425079998</v>
      </c>
      <c r="N256" s="1">
        <f t="shared" si="44"/>
        <v>4.8724451737380804E-2</v>
      </c>
      <c r="O256" s="1">
        <f t="shared" si="45"/>
        <v>0.15471326477974692</v>
      </c>
      <c r="P256" s="1">
        <f t="shared" si="46"/>
        <v>0.19329901546411768</v>
      </c>
    </row>
    <row r="257" spans="1:16" x14ac:dyDescent="0.55000000000000004">
      <c r="A257">
        <f t="shared" si="47"/>
        <v>252.90445697933751</v>
      </c>
      <c r="C257">
        <f t="shared" si="54"/>
        <v>0.17218021285319088</v>
      </c>
      <c r="D257">
        <f t="shared" si="53"/>
        <v>0.15808024003007437</v>
      </c>
      <c r="E257" s="1">
        <f t="shared" si="43"/>
        <v>1.599096013582588E-2</v>
      </c>
      <c r="K257">
        <f t="shared" si="48"/>
        <v>252.90445697933751</v>
      </c>
      <c r="L257" s="1">
        <v>0.43586399999999997</v>
      </c>
      <c r="M257" s="1">
        <v>0.2986355810106</v>
      </c>
      <c r="N257" s="1">
        <f t="shared" si="44"/>
        <v>7.7163817303029236E-2</v>
      </c>
      <c r="O257" s="1">
        <f t="shared" si="45"/>
        <v>0.1881148349056431</v>
      </c>
      <c r="P257" s="1">
        <f t="shared" si="46"/>
        <v>8.8674063445327841E-2</v>
      </c>
    </row>
    <row r="258" spans="1:16" x14ac:dyDescent="0.55000000000000004">
      <c r="A258">
        <f t="shared" si="47"/>
        <v>253.90445697933751</v>
      </c>
      <c r="C258">
        <f t="shared" si="54"/>
        <v>4.6598861020223627E-2</v>
      </c>
      <c r="D258">
        <f t="shared" ref="D258:D273" si="55">($B$3*EXP(-D$4*((PI()/($B$1*$B$2)))^0.5)*SIN(2*PI()*$A258/$B$2-D$4*SQRT(PI()/($B$1*$B$2))))+($C$3*EXP(-D$4*((PI()/($B$1*$C$2)))^0.5)*SIN(2*PI()*$A258/$C$2-D$4*SQRT(PI()/($B$1*$C$2))))</f>
        <v>0.10210974961474313</v>
      </c>
      <c r="E258" s="1">
        <f t="shared" si="43"/>
        <v>7.8846476435776493E-3</v>
      </c>
      <c r="K258">
        <f t="shared" si="48"/>
        <v>253.90445697933751</v>
      </c>
      <c r="L258" s="1">
        <v>0.342138</v>
      </c>
      <c r="M258" s="1">
        <v>0.13539439944180001</v>
      </c>
      <c r="N258" s="1">
        <f t="shared" si="44"/>
        <v>5.7613560983007572E-2</v>
      </c>
      <c r="O258" s="1">
        <f t="shared" si="45"/>
        <v>0.11559732832139527</v>
      </c>
      <c r="P258" s="1">
        <f t="shared" si="46"/>
        <v>1.8101206487249732E-2</v>
      </c>
    </row>
    <row r="259" spans="1:16" x14ac:dyDescent="0.55000000000000004">
      <c r="A259">
        <f t="shared" si="47"/>
        <v>254.90445697933751</v>
      </c>
      <c r="C259">
        <f t="shared" ref="C259:C274" si="56">($B$3*EXP(-C$4*((PI()/($B$1*$B$2)))^0.5)*SIN(2*PI()*$A259/$B$2-C$4*SQRT(PI()/($B$1*$B$2))))+($C$3*EXP(-C$4*((PI()/($B$1*$C$2)))^0.5)*SIN(2*PI()*$A259/$C$2-C$4*SQRT(PI()/($B$1*$C$2))))</f>
        <v>-8.9373106332073446E-2</v>
      </c>
      <c r="D259">
        <f t="shared" si="55"/>
        <v>2.1156967499567924E-2</v>
      </c>
      <c r="E259" s="1">
        <f t="shared" si="43"/>
        <v>2.7699343625429414E-3</v>
      </c>
      <c r="K259">
        <f t="shared" si="48"/>
        <v>254.90445697933751</v>
      </c>
      <c r="L259" s="1">
        <v>0.198882</v>
      </c>
      <c r="M259" s="1">
        <v>-3.6742940433199998E-2</v>
      </c>
      <c r="N259" s="1">
        <f t="shared" si="44"/>
        <v>3.1586187177279644E-2</v>
      </c>
      <c r="O259" s="1">
        <f t="shared" si="45"/>
        <v>3.8706655552105888E-2</v>
      </c>
      <c r="P259" s="1">
        <f t="shared" si="46"/>
        <v>1.4135055049072172E-3</v>
      </c>
    </row>
    <row r="260" spans="1:16" x14ac:dyDescent="0.55000000000000004">
      <c r="A260">
        <f t="shared" si="47"/>
        <v>255.90445697933751</v>
      </c>
      <c r="C260">
        <f t="shared" si="56"/>
        <v>-0.20134471182885094</v>
      </c>
      <c r="D260">
        <f t="shared" si="55"/>
        <v>-6.4207557211005739E-2</v>
      </c>
      <c r="E260" s="1">
        <f t="shared" si="43"/>
        <v>7.0028638535816264E-4</v>
      </c>
      <c r="K260">
        <f t="shared" si="48"/>
        <v>255.90445697933751</v>
      </c>
      <c r="L260" s="1">
        <v>4.5465999999999902E-2</v>
      </c>
      <c r="M260" s="1">
        <v>-0.22780763656059899</v>
      </c>
      <c r="N260" s="1">
        <f t="shared" si="44"/>
        <v>1.2028289151315727E-2</v>
      </c>
      <c r="O260" s="1">
        <f t="shared" si="45"/>
        <v>1.876975131320768E-3</v>
      </c>
      <c r="P260" s="1">
        <f t="shared" si="46"/>
        <v>5.2285995482920358E-2</v>
      </c>
    </row>
    <row r="261" spans="1:16" x14ac:dyDescent="0.55000000000000004">
      <c r="A261">
        <f t="shared" si="47"/>
        <v>256.90445697933751</v>
      </c>
      <c r="C261">
        <f t="shared" si="56"/>
        <v>-0.26103513440618653</v>
      </c>
      <c r="D261">
        <f t="shared" si="55"/>
        <v>-0.13235061289206665</v>
      </c>
      <c r="E261" s="1">
        <f t="shared" si="43"/>
        <v>3.9052603587405739E-3</v>
      </c>
      <c r="K261">
        <f t="shared" si="48"/>
        <v>256.90445697933751</v>
      </c>
      <c r="L261" s="1">
        <v>-0.123443999999999</v>
      </c>
      <c r="M261" s="1">
        <v>-0.3235272167746</v>
      </c>
      <c r="N261" s="1">
        <f t="shared" si="44"/>
        <v>7.932775320914567E-5</v>
      </c>
      <c r="O261" s="1">
        <f t="shared" si="45"/>
        <v>1.5771825553204472E-2</v>
      </c>
      <c r="P261" s="1">
        <f t="shared" si="46"/>
        <v>0.10522296305957179</v>
      </c>
    </row>
    <row r="262" spans="1:16" x14ac:dyDescent="0.55000000000000004">
      <c r="A262">
        <f t="shared" si="47"/>
        <v>257.90445697933751</v>
      </c>
      <c r="C262">
        <f t="shared" si="56"/>
        <v>-0.2533884034934189</v>
      </c>
      <c r="D262">
        <f t="shared" si="55"/>
        <v>-0.16602233679158293</v>
      </c>
      <c r="E262" s="1">
        <f t="shared" ref="E262:E313" si="57">(M262-C262)^2</f>
        <v>1.6315481220331569E-2</v>
      </c>
      <c r="K262">
        <f t="shared" si="48"/>
        <v>257.90445697933751</v>
      </c>
      <c r="L262" s="1">
        <v>-0.25730199999999998</v>
      </c>
      <c r="M262" s="1">
        <v>-0.38112047159039902</v>
      </c>
      <c r="N262" s="1">
        <f t="shared" si="44"/>
        <v>8.3319769154420447E-3</v>
      </c>
      <c r="O262" s="1">
        <f t="shared" si="45"/>
        <v>6.7311152275148847E-2</v>
      </c>
      <c r="P262" s="1">
        <f t="shared" si="46"/>
        <v>0.14590424879427397</v>
      </c>
    </row>
    <row r="263" spans="1:16" x14ac:dyDescent="0.55000000000000004">
      <c r="A263">
        <f t="shared" si="47"/>
        <v>258.90445697933751</v>
      </c>
      <c r="C263">
        <f t="shared" si="56"/>
        <v>-0.18036005700288413</v>
      </c>
      <c r="D263">
        <f t="shared" si="55"/>
        <v>-0.15669778640040782</v>
      </c>
      <c r="E263" s="1">
        <f t="shared" si="57"/>
        <v>1.2128976929781368E-2</v>
      </c>
      <c r="K263">
        <f t="shared" si="48"/>
        <v>258.90445697933751</v>
      </c>
      <c r="L263" s="1">
        <v>-0.34671000000000002</v>
      </c>
      <c r="M263" s="1">
        <v>-0.29049169155799898</v>
      </c>
      <c r="N263" s="1">
        <f t="shared" ref="N263:N313" si="58">(L263-D263)^2</f>
        <v>3.6104641317017051E-2</v>
      </c>
      <c r="O263" s="1">
        <f t="shared" ref="O263:O313" si="59">(L263-$J$1)^2</f>
        <v>0.12169766834038669</v>
      </c>
      <c r="P263" s="1">
        <f t="shared" ref="P263:P313" si="60">(M263-$J$2)^2</f>
        <v>8.4882122714588518E-2</v>
      </c>
    </row>
    <row r="264" spans="1:16" x14ac:dyDescent="0.55000000000000004">
      <c r="A264">
        <f t="shared" si="47"/>
        <v>259.90445697933751</v>
      </c>
      <c r="C264">
        <f t="shared" si="56"/>
        <v>-6.0423954888129371E-2</v>
      </c>
      <c r="D264">
        <f t="shared" si="55"/>
        <v>-0.10672262079164598</v>
      </c>
      <c r="E264" s="1">
        <f t="shared" si="57"/>
        <v>4.7714952329884919E-3</v>
      </c>
      <c r="K264">
        <f t="shared" si="48"/>
        <v>259.90445697933751</v>
      </c>
      <c r="L264" s="1">
        <v>-0.312165999999999</v>
      </c>
      <c r="M264" s="1">
        <v>-0.12949996543440001</v>
      </c>
      <c r="N264" s="1">
        <f t="shared" si="58"/>
        <v>4.2206982060547148E-2</v>
      </c>
      <c r="O264" s="1">
        <f t="shared" si="59"/>
        <v>9.878947420827143E-2</v>
      </c>
      <c r="P264" s="1">
        <f t="shared" si="60"/>
        <v>1.6992071619141572E-2</v>
      </c>
    </row>
    <row r="265" spans="1:16" x14ac:dyDescent="0.55000000000000004">
      <c r="A265">
        <f t="shared" si="47"/>
        <v>260.90445697933751</v>
      </c>
      <c r="C265">
        <f t="shared" si="56"/>
        <v>7.6076716084679447E-2</v>
      </c>
      <c r="D265">
        <f t="shared" si="55"/>
        <v>-2.8723474905755293E-2</v>
      </c>
      <c r="E265" s="1">
        <f t="shared" si="57"/>
        <v>3.2205017643910507E-4</v>
      </c>
      <c r="K265">
        <f t="shared" si="48"/>
        <v>260.90445697933751</v>
      </c>
      <c r="L265" s="1">
        <v>-0.178816</v>
      </c>
      <c r="M265" s="1">
        <v>5.8130959582399999E-2</v>
      </c>
      <c r="N265" s="1">
        <f t="shared" si="58"/>
        <v>2.2527766089166474E-2</v>
      </c>
      <c r="O265" s="1">
        <f t="shared" si="59"/>
        <v>3.2745772054153147E-2</v>
      </c>
      <c r="P265" s="1">
        <f t="shared" si="60"/>
        <v>3.2806873095181373E-3</v>
      </c>
    </row>
    <row r="266" spans="1:16" x14ac:dyDescent="0.55000000000000004">
      <c r="A266">
        <f t="shared" si="47"/>
        <v>261.90445697933751</v>
      </c>
      <c r="C266">
        <f t="shared" si="56"/>
        <v>0.19456554405012444</v>
      </c>
      <c r="D266">
        <f t="shared" si="55"/>
        <v>5.7568782143215043E-2</v>
      </c>
      <c r="E266" s="1">
        <f t="shared" si="57"/>
        <v>4.2281710353595366E-4</v>
      </c>
      <c r="K266">
        <f t="shared" si="48"/>
        <v>261.90445697933751</v>
      </c>
      <c r="L266" s="1">
        <v>-1.9050000000000001E-2</v>
      </c>
      <c r="M266" s="1">
        <v>0.215128061005399</v>
      </c>
      <c r="N266" s="1">
        <f t="shared" si="58"/>
        <v>5.8704377771094489E-3</v>
      </c>
      <c r="O266" s="1">
        <f t="shared" si="59"/>
        <v>4.4909785312306533E-4</v>
      </c>
      <c r="P266" s="1">
        <f t="shared" si="60"/>
        <v>4.5913512424610621E-2</v>
      </c>
    </row>
    <row r="267" spans="1:16" x14ac:dyDescent="0.55000000000000004">
      <c r="A267">
        <f t="shared" si="47"/>
        <v>262.90445697933751</v>
      </c>
      <c r="C267">
        <f t="shared" si="56"/>
        <v>0.26493646667042697</v>
      </c>
      <c r="D267">
        <f t="shared" si="55"/>
        <v>0.13028434939572484</v>
      </c>
      <c r="E267" s="1">
        <f t="shared" si="57"/>
        <v>2.7951551021405284E-3</v>
      </c>
      <c r="K267">
        <f t="shared" si="48"/>
        <v>262.90445697933751</v>
      </c>
      <c r="L267" s="1">
        <v>0.13080999999999901</v>
      </c>
      <c r="M267" s="1">
        <v>0.31780569308939899</v>
      </c>
      <c r="N267" s="1">
        <f t="shared" si="58"/>
        <v>2.7630855777380517E-7</v>
      </c>
      <c r="O267" s="1">
        <f t="shared" si="59"/>
        <v>1.6555472504684424E-2</v>
      </c>
      <c r="P267" s="1">
        <f t="shared" si="60"/>
        <v>0.10045858166239975</v>
      </c>
    </row>
    <row r="268" spans="1:16" x14ac:dyDescent="0.55000000000000004">
      <c r="A268">
        <f t="shared" ref="A268:A313" si="61">K268</f>
        <v>263.90445697933751</v>
      </c>
      <c r="C268">
        <f t="shared" si="56"/>
        <v>0.26913672468745586</v>
      </c>
      <c r="D268">
        <f t="shared" si="55"/>
        <v>0.17092013999746236</v>
      </c>
      <c r="E268" s="1">
        <f t="shared" si="57"/>
        <v>9.6238423903160185E-4</v>
      </c>
      <c r="K268">
        <f t="shared" si="48"/>
        <v>263.90445697933751</v>
      </c>
      <c r="L268" s="1">
        <v>0.25450799999999901</v>
      </c>
      <c r="M268" s="1">
        <v>0.3001590430894</v>
      </c>
      <c r="N268" s="1">
        <f t="shared" si="58"/>
        <v>6.9869303398036667E-3</v>
      </c>
      <c r="O268" s="1">
        <f t="shared" si="59"/>
        <v>6.3688633811244344E-2</v>
      </c>
      <c r="P268" s="1">
        <f t="shared" si="60"/>
        <v>8.9583703264631526E-2</v>
      </c>
    </row>
    <row r="269" spans="1:16" x14ac:dyDescent="0.55000000000000004">
      <c r="A269">
        <f t="shared" si="61"/>
        <v>264.90445697933751</v>
      </c>
      <c r="C269">
        <f t="shared" si="56"/>
        <v>0.20572258987011779</v>
      </c>
      <c r="D269">
        <f t="shared" si="55"/>
        <v>0.16900161222603441</v>
      </c>
      <c r="E269" s="1">
        <f t="shared" si="57"/>
        <v>1.4633595890036627E-4</v>
      </c>
      <c r="K269">
        <f t="shared" ref="K269:K313" si="62">K268+1</f>
        <v>264.90445697933751</v>
      </c>
      <c r="L269" s="1">
        <v>0.28600399999999998</v>
      </c>
      <c r="M269" s="1">
        <v>0.19362564980659899</v>
      </c>
      <c r="N269" s="1">
        <f t="shared" si="58"/>
        <v>1.3689558744809408E-2</v>
      </c>
      <c r="O269" s="1">
        <f t="shared" si="59"/>
        <v>8.0577675374081503E-2</v>
      </c>
      <c r="P269" s="1">
        <f t="shared" si="60"/>
        <v>3.7161034204819615E-2</v>
      </c>
    </row>
    <row r="270" spans="1:16" x14ac:dyDescent="0.55000000000000004">
      <c r="A270">
        <f t="shared" si="61"/>
        <v>265.90445697933751</v>
      </c>
      <c r="C270">
        <f t="shared" si="56"/>
        <v>9.0241965376067865E-2</v>
      </c>
      <c r="D270">
        <f t="shared" si="55"/>
        <v>0.12472857783560987</v>
      </c>
      <c r="E270" s="1">
        <f t="shared" si="57"/>
        <v>1.1772808969893551E-3</v>
      </c>
      <c r="K270">
        <f t="shared" si="62"/>
        <v>265.90445697933751</v>
      </c>
      <c r="L270" s="1">
        <v>0.230632</v>
      </c>
      <c r="M270" s="1">
        <v>5.5930438202399901E-2</v>
      </c>
      <c r="N270" s="1">
        <f t="shared" si="58"/>
        <v>1.1215534826129039E-2</v>
      </c>
      <c r="O270" s="1">
        <f t="shared" si="59"/>
        <v>5.2207712563029959E-2</v>
      </c>
      <c r="P270" s="1">
        <f t="shared" si="60"/>
        <v>3.03344982599172E-3</v>
      </c>
    </row>
    <row r="271" spans="1:16" x14ac:dyDescent="0.55000000000000004">
      <c r="A271">
        <f t="shared" si="61"/>
        <v>266.90445697933751</v>
      </c>
      <c r="C271">
        <f t="shared" si="56"/>
        <v>-4.8653303145746549E-2</v>
      </c>
      <c r="D271">
        <f t="shared" si="55"/>
        <v>4.8939361367298193E-2</v>
      </c>
      <c r="E271" s="1">
        <f t="shared" si="57"/>
        <v>1.7706412403323565E-3</v>
      </c>
      <c r="K271">
        <f t="shared" si="62"/>
        <v>266.90445697933751</v>
      </c>
      <c r="L271" s="1">
        <v>0.10820399999999999</v>
      </c>
      <c r="M271" s="1">
        <v>-9.0732291255399999E-2</v>
      </c>
      <c r="N271" s="1">
        <f t="shared" si="58"/>
        <v>3.5122973922647308E-3</v>
      </c>
      <c r="O271" s="1">
        <f t="shared" si="59"/>
        <v>1.1249162912906738E-2</v>
      </c>
      <c r="P271" s="1">
        <f t="shared" si="60"/>
        <v>8.3879892462996701E-3</v>
      </c>
    </row>
    <row r="272" spans="1:16" x14ac:dyDescent="0.55000000000000004">
      <c r="A272">
        <f t="shared" si="61"/>
        <v>267.90445697933751</v>
      </c>
      <c r="C272">
        <f t="shared" si="56"/>
        <v>-0.17638935707392522</v>
      </c>
      <c r="D272">
        <f t="shared" si="55"/>
        <v>-3.959841402562924E-2</v>
      </c>
      <c r="E272" s="1">
        <f t="shared" si="57"/>
        <v>6.7096047525558762E-3</v>
      </c>
      <c r="K272">
        <f t="shared" si="62"/>
        <v>267.90445697933751</v>
      </c>
      <c r="L272" s="1">
        <v>-3.175E-2</v>
      </c>
      <c r="M272" s="1">
        <v>-0.25830153414520002</v>
      </c>
      <c r="N272" s="1">
        <f t="shared" si="58"/>
        <v>6.1597602717693774E-5</v>
      </c>
      <c r="O272" s="1">
        <f t="shared" si="59"/>
        <v>1.1486628487534371E-3</v>
      </c>
      <c r="P272" s="1">
        <f t="shared" si="60"/>
        <v>6.7161422515842298E-2</v>
      </c>
    </row>
    <row r="273" spans="1:16" x14ac:dyDescent="0.55000000000000004">
      <c r="A273">
        <f t="shared" si="61"/>
        <v>268.90445697933751</v>
      </c>
      <c r="C273">
        <f t="shared" si="56"/>
        <v>-0.26114248619322977</v>
      </c>
      <c r="D273">
        <f t="shared" si="55"/>
        <v>-0.11889027933839251</v>
      </c>
      <c r="E273" s="1">
        <f t="shared" si="57"/>
        <v>1.1199297574155E-2</v>
      </c>
      <c r="K273">
        <f t="shared" si="62"/>
        <v>268.90445697933751</v>
      </c>
      <c r="L273" s="1">
        <v>-0.17526</v>
      </c>
      <c r="M273" s="1">
        <v>-0.36696921993359899</v>
      </c>
      <c r="N273" s="1">
        <f t="shared" si="58"/>
        <v>3.1775454074676581E-3</v>
      </c>
      <c r="O273" s="1">
        <f t="shared" si="59"/>
        <v>3.1471444399376637E-2</v>
      </c>
      <c r="P273" s="1">
        <f t="shared" si="60"/>
        <v>0.13529368216329751</v>
      </c>
    </row>
    <row r="274" spans="1:16" x14ac:dyDescent="0.55000000000000004">
      <c r="A274">
        <f t="shared" si="61"/>
        <v>269.90445697933751</v>
      </c>
      <c r="C274">
        <f t="shared" si="56"/>
        <v>-0.28182288950329065</v>
      </c>
      <c r="D274">
        <f t="shared" ref="D274:D289" si="63">($B$3*EXP(-D$4*((PI()/($B$1*$B$2)))^0.5)*SIN(2*PI()*$A274/$B$2-D$4*SQRT(PI()/($B$1*$B$2))))+($C$3*EXP(-D$4*((PI()/($B$1*$C$2)))^0.5)*SIN(2*PI()*$A274/$C$2-D$4*SQRT(PI()/($B$1*$C$2))))</f>
        <v>-0.16922951097126043</v>
      </c>
      <c r="E274" s="1">
        <f t="shared" si="57"/>
        <v>2.252994252250827E-2</v>
      </c>
      <c r="K274">
        <f t="shared" si="62"/>
        <v>269.90445697933751</v>
      </c>
      <c r="L274" s="1">
        <v>-0.294132</v>
      </c>
      <c r="M274" s="1">
        <v>-0.43192266472800001</v>
      </c>
      <c r="N274" s="1">
        <f t="shared" si="58"/>
        <v>1.560063176557441E-2</v>
      </c>
      <c r="O274" s="1">
        <f t="shared" si="59"/>
        <v>8.7778240982476941E-2</v>
      </c>
      <c r="P274" s="1">
        <f t="shared" si="60"/>
        <v>0.18729536037657327</v>
      </c>
    </row>
    <row r="275" spans="1:16" x14ac:dyDescent="0.55000000000000004">
      <c r="A275">
        <f t="shared" si="61"/>
        <v>270.90445697933751</v>
      </c>
      <c r="C275">
        <f t="shared" ref="C275:C290" si="64">($B$3*EXP(-C$4*((PI()/($B$1*$B$2)))^0.5)*SIN(2*PI()*$A275/$B$2-C$4*SQRT(PI()/($B$1*$B$2))))+($C$3*EXP(-C$4*((PI()/($B$1*$C$2)))^0.5)*SIN(2*PI()*$A275/$C$2-C$4*SQRT(PI()/($B$1*$C$2))))</f>
        <v>-0.23336427157525469</v>
      </c>
      <c r="D275">
        <f t="shared" si="63"/>
        <v>-0.17813859360490225</v>
      </c>
      <c r="E275" s="1">
        <f t="shared" si="57"/>
        <v>1.4353243882733161E-2</v>
      </c>
      <c r="K275">
        <f t="shared" si="62"/>
        <v>270.90445697933751</v>
      </c>
      <c r="L275" s="1">
        <v>-0.370331999999999</v>
      </c>
      <c r="M275" s="1">
        <v>-0.35316929602219999</v>
      </c>
      <c r="N275" s="1">
        <f t="shared" si="58"/>
        <v>3.6938305461750816E-2</v>
      </c>
      <c r="O275" s="1">
        <f t="shared" si="59"/>
        <v>0.13873682775625842</v>
      </c>
      <c r="P275" s="1">
        <f t="shared" si="60"/>
        <v>0.12533226413262366</v>
      </c>
    </row>
    <row r="276" spans="1:16" x14ac:dyDescent="0.55000000000000004">
      <c r="A276">
        <f t="shared" si="61"/>
        <v>271.90445697933751</v>
      </c>
      <c r="C276">
        <f t="shared" si="64"/>
        <v>-0.12799043300933213</v>
      </c>
      <c r="D276">
        <f t="shared" si="63"/>
        <v>-0.14349623386688407</v>
      </c>
      <c r="E276" s="1">
        <f t="shared" si="57"/>
        <v>2.8261631398441476E-3</v>
      </c>
      <c r="K276">
        <f t="shared" si="62"/>
        <v>271.90445697933751</v>
      </c>
      <c r="L276" s="1">
        <v>-0.36957000000000001</v>
      </c>
      <c r="M276" s="1">
        <v>-0.18115210284620001</v>
      </c>
      <c r="N276" s="1">
        <f t="shared" si="58"/>
        <v>5.1109347733610803E-2</v>
      </c>
      <c r="O276" s="1">
        <f t="shared" si="59"/>
        <v>0.13816975813252136</v>
      </c>
      <c r="P276" s="1">
        <f t="shared" si="60"/>
        <v>3.3126103231729757E-2</v>
      </c>
    </row>
    <row r="277" spans="1:16" x14ac:dyDescent="0.55000000000000004">
      <c r="A277">
        <f t="shared" si="61"/>
        <v>272.90445697933751</v>
      </c>
      <c r="C277">
        <f t="shared" si="64"/>
        <v>7.8591259450844983E-3</v>
      </c>
      <c r="D277">
        <f t="shared" si="63"/>
        <v>-7.406449091706642E-2</v>
      </c>
      <c r="E277" s="1">
        <f t="shared" si="57"/>
        <v>6.3959747589607927E-4</v>
      </c>
      <c r="K277">
        <f t="shared" si="62"/>
        <v>272.90445697933751</v>
      </c>
      <c r="L277" s="1">
        <v>-0.23952200000000001</v>
      </c>
      <c r="M277" s="1">
        <v>3.3149390394E-2</v>
      </c>
      <c r="N277" s="1">
        <f t="shared" si="58"/>
        <v>2.7376187311929059E-2</v>
      </c>
      <c r="O277" s="1">
        <f t="shared" si="59"/>
        <v>5.8401454561266324E-2</v>
      </c>
      <c r="P277" s="1">
        <f t="shared" si="60"/>
        <v>1.0430132217503028E-3</v>
      </c>
    </row>
    <row r="278" spans="1:16" x14ac:dyDescent="0.55000000000000004">
      <c r="A278">
        <f t="shared" si="61"/>
        <v>273.90445697933751</v>
      </c>
      <c r="C278">
        <f t="shared" si="64"/>
        <v>0.14017181103473586</v>
      </c>
      <c r="D278">
        <f t="shared" si="63"/>
        <v>1.2716149824816926E-2</v>
      </c>
      <c r="E278" s="1">
        <f t="shared" si="57"/>
        <v>1.1953343888124504E-2</v>
      </c>
      <c r="K278">
        <f t="shared" si="62"/>
        <v>273.90445697933751</v>
      </c>
      <c r="L278" s="1">
        <v>-6.4261999999999903E-2</v>
      </c>
      <c r="M278" s="1">
        <v>0.24950316009859999</v>
      </c>
      <c r="N278" s="1">
        <f t="shared" si="58"/>
        <v>5.9256355504519465E-3</v>
      </c>
      <c r="O278" s="1">
        <f t="shared" si="59"/>
        <v>4.4094817815671762E-3</v>
      </c>
      <c r="P278" s="1">
        <f t="shared" si="60"/>
        <v>6.1826566354646742E-2</v>
      </c>
    </row>
    <row r="279" spans="1:16" x14ac:dyDescent="0.55000000000000004">
      <c r="A279">
        <f t="shared" si="61"/>
        <v>274.90445697933751</v>
      </c>
      <c r="C279">
        <f t="shared" si="64"/>
        <v>0.23590343407234987</v>
      </c>
      <c r="D279">
        <f t="shared" si="63"/>
        <v>9.5109470977920385E-2</v>
      </c>
      <c r="E279" s="1">
        <f t="shared" si="57"/>
        <v>3.5792217852388356E-2</v>
      </c>
      <c r="K279">
        <f t="shared" si="62"/>
        <v>274.90445697933751</v>
      </c>
      <c r="L279" s="1">
        <v>0.13461999999999999</v>
      </c>
      <c r="M279" s="1">
        <v>0.42509174727479998</v>
      </c>
      <c r="N279" s="1">
        <f t="shared" si="58"/>
        <v>1.5610819036045948E-3</v>
      </c>
      <c r="O279" s="1">
        <f t="shared" si="59"/>
        <v>1.7550439305995563E-2</v>
      </c>
      <c r="P279" s="1">
        <f t="shared" si="60"/>
        <v>0.17997794182215443</v>
      </c>
    </row>
    <row r="280" spans="1:16" x14ac:dyDescent="0.55000000000000004">
      <c r="A280">
        <f t="shared" si="61"/>
        <v>275.90445697933751</v>
      </c>
      <c r="C280">
        <f t="shared" si="64"/>
        <v>0.27127228361111794</v>
      </c>
      <c r="D280">
        <f t="shared" si="63"/>
        <v>0.15254254589875699</v>
      </c>
      <c r="E280" s="1">
        <f t="shared" si="57"/>
        <v>5.7503085414491721E-2</v>
      </c>
      <c r="K280">
        <f t="shared" si="62"/>
        <v>275.90445697933751</v>
      </c>
      <c r="L280" s="1">
        <v>0.31343599999999999</v>
      </c>
      <c r="M280" s="1">
        <v>0.51107029322440001</v>
      </c>
      <c r="N280" s="1">
        <f t="shared" si="58"/>
        <v>2.5886703572628789E-2</v>
      </c>
      <c r="O280" s="1">
        <f t="shared" si="59"/>
        <v>9.6903998663519911E-2</v>
      </c>
      <c r="P280" s="1">
        <f t="shared" si="60"/>
        <v>0.26032099733761499</v>
      </c>
    </row>
    <row r="281" spans="1:16" x14ac:dyDescent="0.55000000000000004">
      <c r="A281">
        <f t="shared" si="61"/>
        <v>276.90445697933751</v>
      </c>
      <c r="C281">
        <f t="shared" si="64"/>
        <v>0.23772183275767383</v>
      </c>
      <c r="D281">
        <f t="shared" si="63"/>
        <v>0.17076931312987709</v>
      </c>
      <c r="E281" s="1">
        <f t="shared" si="57"/>
        <v>3.4318735059348252E-2</v>
      </c>
      <c r="K281">
        <f t="shared" si="62"/>
        <v>276.90445697933751</v>
      </c>
      <c r="L281" s="1">
        <v>0.44323000000000001</v>
      </c>
      <c r="M281" s="1">
        <v>0.4229749975332</v>
      </c>
      <c r="N281" s="1">
        <f t="shared" si="58"/>
        <v>7.4234825889739176E-2</v>
      </c>
      <c r="O281" s="1">
        <f t="shared" si="59"/>
        <v>0.19455868641217752</v>
      </c>
      <c r="P281" s="1">
        <f t="shared" si="60"/>
        <v>0.17818641079261879</v>
      </c>
    </row>
    <row r="282" spans="1:16" x14ac:dyDescent="0.55000000000000004">
      <c r="A282">
        <f t="shared" si="61"/>
        <v>277.90445697933751</v>
      </c>
      <c r="C282">
        <f t="shared" si="64"/>
        <v>0.1440542498370464</v>
      </c>
      <c r="D282">
        <f t="shared" si="63"/>
        <v>0.14544133558515684</v>
      </c>
      <c r="E282" s="1">
        <f t="shared" si="57"/>
        <v>1.3848996239628418E-2</v>
      </c>
      <c r="K282">
        <f t="shared" si="62"/>
        <v>277.90445697933751</v>
      </c>
      <c r="L282" s="1">
        <v>0.439166</v>
      </c>
      <c r="M282" s="1">
        <v>0.26173600814999998</v>
      </c>
      <c r="N282" s="1">
        <f t="shared" si="58"/>
        <v>8.627417848561221E-2</v>
      </c>
      <c r="O282" s="1">
        <f t="shared" si="59"/>
        <v>0.19099003866677922</v>
      </c>
      <c r="P282" s="1">
        <f t="shared" si="60"/>
        <v>6.8059591660446173E-2</v>
      </c>
    </row>
    <row r="283" spans="1:16" x14ac:dyDescent="0.55000000000000004">
      <c r="A283">
        <f t="shared" si="61"/>
        <v>278.90445697933751</v>
      </c>
      <c r="C283">
        <f t="shared" si="64"/>
        <v>1.4199377465806599E-2</v>
      </c>
      <c r="D283">
        <f t="shared" si="63"/>
        <v>8.3188825037234918E-2</v>
      </c>
      <c r="E283" s="1">
        <f t="shared" si="57"/>
        <v>4.9926493602626444E-3</v>
      </c>
      <c r="K283">
        <f t="shared" si="62"/>
        <v>278.90445697933751</v>
      </c>
      <c r="L283" s="1">
        <v>0.3175</v>
      </c>
      <c r="M283" s="1">
        <v>8.4858059595199903E-2</v>
      </c>
      <c r="N283" s="1">
        <f t="shared" si="58"/>
        <v>5.4901726712431521E-2</v>
      </c>
      <c r="O283" s="1">
        <f t="shared" si="59"/>
        <v>9.9450712968918192E-2</v>
      </c>
      <c r="P283" s="1">
        <f t="shared" si="60"/>
        <v>7.0567366024502339E-3</v>
      </c>
    </row>
    <row r="284" spans="1:16" x14ac:dyDescent="0.55000000000000004">
      <c r="A284">
        <f t="shared" si="61"/>
        <v>279.90445697933751</v>
      </c>
      <c r="C284">
        <f t="shared" si="64"/>
        <v>-0.11881915761967542</v>
      </c>
      <c r="D284">
        <f t="shared" si="63"/>
        <v>-5.9150023967036256E-5</v>
      </c>
      <c r="E284" s="1">
        <f t="shared" si="57"/>
        <v>7.4980919233629418E-4</v>
      </c>
      <c r="K284">
        <f t="shared" si="62"/>
        <v>279.90445697933751</v>
      </c>
      <c r="L284" s="1">
        <v>0.15620999999999999</v>
      </c>
      <c r="M284" s="1">
        <v>-9.1436513621399901E-2</v>
      </c>
      <c r="N284" s="1">
        <f t="shared" si="58"/>
        <v>2.4420047249213112E-2</v>
      </c>
      <c r="O284" s="1">
        <f t="shared" si="59"/>
        <v>2.3736970513423931E-2</v>
      </c>
      <c r="P284" s="1">
        <f t="shared" si="60"/>
        <v>8.5174789473791424E-3</v>
      </c>
    </row>
    <row r="285" spans="1:16" x14ac:dyDescent="0.55000000000000004">
      <c r="A285">
        <f t="shared" si="61"/>
        <v>280.90445697933751</v>
      </c>
      <c r="C285">
        <f t="shared" si="64"/>
        <v>-0.22120325129041771</v>
      </c>
      <c r="D285">
        <f t="shared" si="63"/>
        <v>-8.3092419654897456E-2</v>
      </c>
      <c r="E285" s="1">
        <f t="shared" si="57"/>
        <v>9.2390759259891196E-4</v>
      </c>
      <c r="K285">
        <f t="shared" si="62"/>
        <v>280.90445697933751</v>
      </c>
      <c r="L285" s="1">
        <v>-5.3339999999999898E-3</v>
      </c>
      <c r="M285" s="1">
        <v>-0.25159909956940002</v>
      </c>
      <c r="N285" s="1">
        <f t="shared" si="58"/>
        <v>6.0463718272271445E-3</v>
      </c>
      <c r="O285" s="1">
        <f t="shared" si="59"/>
        <v>5.5889513842263565E-5</v>
      </c>
      <c r="P285" s="1">
        <f t="shared" si="60"/>
        <v>6.373240347424293E-2</v>
      </c>
    </row>
    <row r="286" spans="1:16" x14ac:dyDescent="0.55000000000000004">
      <c r="A286">
        <f t="shared" si="61"/>
        <v>281.90445697933751</v>
      </c>
      <c r="C286">
        <f t="shared" si="64"/>
        <v>-0.26689322147802169</v>
      </c>
      <c r="D286">
        <f t="shared" si="63"/>
        <v>-0.14476494884065796</v>
      </c>
      <c r="E286" s="1">
        <f t="shared" si="57"/>
        <v>9.8111072726757929E-3</v>
      </c>
      <c r="K286">
        <f t="shared" si="62"/>
        <v>281.90445697933751</v>
      </c>
      <c r="L286" s="1">
        <v>-0.156718</v>
      </c>
      <c r="M286" s="1">
        <v>-0.36594425515599899</v>
      </c>
      <c r="N286" s="1">
        <f t="shared" si="58"/>
        <v>1.4287543201784789E-4</v>
      </c>
      <c r="O286" s="1">
        <f t="shared" si="59"/>
        <v>2.5236477029756295E-2</v>
      </c>
      <c r="P286" s="1">
        <f t="shared" si="60"/>
        <v>0.13454072169233822</v>
      </c>
    </row>
    <row r="287" spans="1:16" x14ac:dyDescent="0.55000000000000004">
      <c r="A287">
        <f t="shared" si="61"/>
        <v>282.90445697933751</v>
      </c>
      <c r="C287">
        <f t="shared" si="64"/>
        <v>-0.24413387604246609</v>
      </c>
      <c r="D287">
        <f t="shared" si="63"/>
        <v>-0.16932343735740621</v>
      </c>
      <c r="E287" s="1">
        <f t="shared" si="57"/>
        <v>1.3375125863233495E-2</v>
      </c>
      <c r="K287">
        <f t="shared" si="62"/>
        <v>282.90445697933751</v>
      </c>
      <c r="L287" s="1">
        <v>-0.292354</v>
      </c>
      <c r="M287" s="1">
        <v>-0.35978475525760001</v>
      </c>
      <c r="N287" s="1">
        <f t="shared" si="58"/>
        <v>1.5136519344153195E-2</v>
      </c>
      <c r="O287" s="1">
        <f t="shared" si="59"/>
        <v>8.6727852175088688E-2</v>
      </c>
      <c r="P287" s="1">
        <f t="shared" si="60"/>
        <v>0.13006007750216955</v>
      </c>
    </row>
    <row r="288" spans="1:16" x14ac:dyDescent="0.55000000000000004">
      <c r="A288">
        <f t="shared" si="61"/>
        <v>283.90445697933751</v>
      </c>
      <c r="C288">
        <f t="shared" si="64"/>
        <v>-0.15844270652411005</v>
      </c>
      <c r="D288">
        <f t="shared" si="63"/>
        <v>-0.1503793729618427</v>
      </c>
      <c r="E288" s="1">
        <f t="shared" si="57"/>
        <v>8.5770323011453483E-3</v>
      </c>
      <c r="K288">
        <f t="shared" si="62"/>
        <v>283.90445697933751</v>
      </c>
      <c r="L288" s="1">
        <v>-0.362458</v>
      </c>
      <c r="M288" s="1">
        <v>-0.251054975156</v>
      </c>
      <c r="N288" s="1">
        <f t="shared" si="58"/>
        <v>4.4977344046389825E-2</v>
      </c>
      <c r="O288" s="1">
        <f t="shared" si="59"/>
        <v>0.13293310819896834</v>
      </c>
      <c r="P288" s="1">
        <f t="shared" si="60"/>
        <v>6.3457968109686291E-2</v>
      </c>
    </row>
    <row r="289" spans="1:16" x14ac:dyDescent="0.55000000000000004">
      <c r="A289">
        <f t="shared" si="61"/>
        <v>284.90445697933751</v>
      </c>
      <c r="C289">
        <f t="shared" si="64"/>
        <v>-3.1233532147848315E-2</v>
      </c>
      <c r="D289">
        <f t="shared" si="63"/>
        <v>-9.2525619587023281E-2</v>
      </c>
      <c r="E289" s="1">
        <f t="shared" si="57"/>
        <v>2.5196066986279656E-3</v>
      </c>
      <c r="K289">
        <f t="shared" si="62"/>
        <v>284.90445697933751</v>
      </c>
      <c r="L289" s="1">
        <v>-0.29718</v>
      </c>
      <c r="M289" s="1">
        <v>-8.1429216211599903E-2</v>
      </c>
      <c r="N289" s="1">
        <f t="shared" si="58"/>
        <v>4.1883415422219392E-2</v>
      </c>
      <c r="O289" s="1">
        <f t="shared" si="59"/>
        <v>8.9593617157428224E-2</v>
      </c>
      <c r="P289" s="1">
        <f t="shared" si="60"/>
        <v>6.7704742143184695E-3</v>
      </c>
    </row>
    <row r="290" spans="1:16" x14ac:dyDescent="0.55000000000000004">
      <c r="A290">
        <f t="shared" si="61"/>
        <v>285.90445697933751</v>
      </c>
      <c r="C290">
        <f t="shared" si="64"/>
        <v>0.10555902339010322</v>
      </c>
      <c r="D290">
        <f t="shared" ref="D290:D305" si="65">($B$3*EXP(-D$4*((PI()/($B$1*$B$2)))^0.5)*SIN(2*PI()*$A290/$B$2-D$4*SQRT(PI()/($B$1*$B$2))))+($C$3*EXP(-D$4*((PI()/($B$1*$C$2)))^0.5)*SIN(2*PI()*$A290/$C$2-D$4*SQRT(PI()/($B$1*$C$2))))</f>
        <v>-1.0190696760878509E-2</v>
      </c>
      <c r="E290" s="1">
        <f t="shared" si="57"/>
        <v>1.0626096509297916E-3</v>
      </c>
      <c r="K290">
        <f t="shared" si="62"/>
        <v>285.90445697933751</v>
      </c>
      <c r="L290" s="1">
        <v>-0.15951199999999999</v>
      </c>
      <c r="M290" s="1">
        <v>7.2961329438999994E-2</v>
      </c>
      <c r="N290" s="1">
        <f t="shared" si="58"/>
        <v>2.2296851601029673E-2</v>
      </c>
      <c r="O290" s="1">
        <f t="shared" si="59"/>
        <v>2.6131992748794974E-2</v>
      </c>
      <c r="P290" s="1">
        <f t="shared" si="60"/>
        <v>5.1995138040003483E-3</v>
      </c>
    </row>
    <row r="291" spans="1:16" x14ac:dyDescent="0.55000000000000004">
      <c r="A291">
        <f t="shared" si="61"/>
        <v>286.90445697933751</v>
      </c>
      <c r="C291">
        <f t="shared" ref="C291:C306" si="66">($B$3*EXP(-C$4*((PI()/($B$1*$B$2)))^0.5)*SIN(2*PI()*$A291/$B$2-C$4*SQRT(PI()/($B$1*$B$2))))+($C$3*EXP(-C$4*((PI()/($B$1*$C$2)))^0.5)*SIN(2*PI()*$A291/$C$2-C$4*SQRT(PI()/($B$1*$C$2))))</f>
        <v>0.21750355684974471</v>
      </c>
      <c r="D291">
        <f t="shared" si="65"/>
        <v>7.5981742016067208E-2</v>
      </c>
      <c r="E291" s="1">
        <f t="shared" si="57"/>
        <v>9.3338252363864676E-5</v>
      </c>
      <c r="K291">
        <f t="shared" si="62"/>
        <v>286.90445697933751</v>
      </c>
      <c r="L291" s="1">
        <v>-5.08000000000004E-4</v>
      </c>
      <c r="M291" s="1">
        <v>0.22716472926119999</v>
      </c>
      <c r="N291" s="1">
        <f t="shared" si="58"/>
        <v>5.8506806336845185E-3</v>
      </c>
      <c r="O291" s="1">
        <f t="shared" si="59"/>
        <v>7.0221235027224556E-6</v>
      </c>
      <c r="P291" s="1">
        <f t="shared" si="60"/>
        <v>5.1216693203313637E-2</v>
      </c>
    </row>
    <row r="292" spans="1:16" x14ac:dyDescent="0.55000000000000004">
      <c r="A292">
        <f t="shared" si="61"/>
        <v>287.90445697933751</v>
      </c>
      <c r="C292">
        <f t="shared" si="66"/>
        <v>0.27632789818269982</v>
      </c>
      <c r="D292">
        <f t="shared" si="65"/>
        <v>0.14431860722982459</v>
      </c>
      <c r="E292" s="1">
        <f t="shared" si="57"/>
        <v>3.4929466077824991E-3</v>
      </c>
      <c r="K292">
        <f t="shared" si="62"/>
        <v>287.90445697933751</v>
      </c>
      <c r="L292" s="1">
        <v>0.15748000000000001</v>
      </c>
      <c r="M292" s="1">
        <v>0.33542905390560002</v>
      </c>
      <c r="N292" s="1">
        <f t="shared" si="58"/>
        <v>1.7322225965082575E-4</v>
      </c>
      <c r="O292" s="1">
        <f t="shared" si="59"/>
        <v>2.41299163138609E-2</v>
      </c>
      <c r="P292" s="1">
        <f t="shared" si="60"/>
        <v>0.1119406840552476</v>
      </c>
    </row>
    <row r="293" spans="1:16" x14ac:dyDescent="0.55000000000000004">
      <c r="A293">
        <f t="shared" si="61"/>
        <v>288.90445697933751</v>
      </c>
      <c r="C293">
        <f t="shared" si="66"/>
        <v>0.26703153647901484</v>
      </c>
      <c r="D293">
        <f t="shared" si="65"/>
        <v>0.17756509913254714</v>
      </c>
      <c r="E293" s="1">
        <f t="shared" si="57"/>
        <v>1.8331076285893391E-3</v>
      </c>
      <c r="K293">
        <f t="shared" si="62"/>
        <v>288.90445697933751</v>
      </c>
      <c r="L293" s="1">
        <v>0.28066999999999998</v>
      </c>
      <c r="M293" s="1">
        <v>0.30984634266319999</v>
      </c>
      <c r="N293" s="1">
        <f t="shared" si="58"/>
        <v>1.0630620582887275E-2</v>
      </c>
      <c r="O293" s="1">
        <f t="shared" si="59"/>
        <v>7.7577886356246267E-2</v>
      </c>
      <c r="P293" s="1">
        <f t="shared" si="60"/>
        <v>9.5476468563803554E-2</v>
      </c>
    </row>
    <row r="294" spans="1:16" x14ac:dyDescent="0.55000000000000004">
      <c r="A294">
        <f t="shared" si="61"/>
        <v>289.90445697933751</v>
      </c>
      <c r="C294">
        <f t="shared" si="66"/>
        <v>0.1916665985047428</v>
      </c>
      <c r="D294">
        <f t="shared" si="65"/>
        <v>0.16722529124224997</v>
      </c>
      <c r="E294" s="1">
        <f t="shared" si="57"/>
        <v>3.1943271871316947E-6</v>
      </c>
      <c r="K294">
        <f t="shared" si="62"/>
        <v>289.90445697933751</v>
      </c>
      <c r="L294" s="1">
        <v>0.30835600000000002</v>
      </c>
      <c r="M294" s="1">
        <v>0.19345386658399999</v>
      </c>
      <c r="N294" s="1">
        <f t="shared" si="58"/>
        <v>1.9917876954464866E-2</v>
      </c>
      <c r="O294" s="1">
        <f t="shared" si="59"/>
        <v>9.376705730177208E-2</v>
      </c>
      <c r="P294" s="1">
        <f t="shared" si="60"/>
        <v>3.7094833732235905E-2</v>
      </c>
    </row>
    <row r="295" spans="1:16" x14ac:dyDescent="0.55000000000000004">
      <c r="A295">
        <f t="shared" si="61"/>
        <v>290.90445697933751</v>
      </c>
      <c r="C295">
        <f t="shared" si="66"/>
        <v>6.8836578460787834E-2</v>
      </c>
      <c r="D295">
        <f t="shared" si="65"/>
        <v>0.11570448330039509</v>
      </c>
      <c r="E295" s="1">
        <f t="shared" si="57"/>
        <v>9.4767492372679202E-4</v>
      </c>
      <c r="K295">
        <f t="shared" si="62"/>
        <v>290.90445697933751</v>
      </c>
      <c r="L295" s="1">
        <v>0.23596600000000001</v>
      </c>
      <c r="M295" s="1">
        <v>3.8052249269999998E-2</v>
      </c>
      <c r="N295" s="1">
        <f t="shared" si="58"/>
        <v>1.4462832398889352E-2</v>
      </c>
      <c r="O295" s="1">
        <f t="shared" si="59"/>
        <v>5.4673696196865205E-2</v>
      </c>
      <c r="P295" s="1">
        <f t="shared" si="60"/>
        <v>1.3837339149817337E-3</v>
      </c>
    </row>
    <row r="296" spans="1:16" x14ac:dyDescent="0.55000000000000004">
      <c r="A296">
        <f t="shared" si="61"/>
        <v>291.90445697933751</v>
      </c>
      <c r="C296">
        <f t="shared" si="66"/>
        <v>-7.0961938136049882E-2</v>
      </c>
      <c r="D296">
        <f t="shared" si="65"/>
        <v>3.5714541329424677E-2</v>
      </c>
      <c r="E296" s="1">
        <f t="shared" si="57"/>
        <v>2.4828471498908387E-3</v>
      </c>
      <c r="K296">
        <f t="shared" si="62"/>
        <v>291.90445697933751</v>
      </c>
      <c r="L296" s="1">
        <v>9.6266000000000004E-2</v>
      </c>
      <c r="M296" s="1">
        <v>-0.120790114400999</v>
      </c>
      <c r="N296" s="1">
        <f t="shared" si="58"/>
        <v>3.6664791471343917E-3</v>
      </c>
      <c r="O296" s="1">
        <f t="shared" si="59"/>
        <v>8.8593407487992902E-3</v>
      </c>
      <c r="P296" s="1">
        <f t="shared" si="60"/>
        <v>1.479721154149256E-2</v>
      </c>
    </row>
    <row r="297" spans="1:16" x14ac:dyDescent="0.55000000000000004">
      <c r="A297">
        <f t="shared" si="61"/>
        <v>292.90445697933751</v>
      </c>
      <c r="C297">
        <f t="shared" si="66"/>
        <v>-0.1929847079394145</v>
      </c>
      <c r="D297">
        <f t="shared" si="65"/>
        <v>-5.2908825776208923E-2</v>
      </c>
      <c r="E297" s="1">
        <f t="shared" si="57"/>
        <v>9.0538398330898689E-3</v>
      </c>
      <c r="K297">
        <f t="shared" si="62"/>
        <v>292.90445697933751</v>
      </c>
      <c r="L297" s="1">
        <v>-4.9276E-2</v>
      </c>
      <c r="M297" s="1">
        <v>-0.28813637546600002</v>
      </c>
      <c r="N297" s="1">
        <f t="shared" si="58"/>
        <v>1.3197423120287962E-5</v>
      </c>
      <c r="O297" s="1">
        <f t="shared" si="59"/>
        <v>2.6438034187233504E-3</v>
      </c>
      <c r="P297" s="1">
        <f t="shared" si="60"/>
        <v>8.3515249367308364E-2</v>
      </c>
    </row>
    <row r="298" spans="1:16" x14ac:dyDescent="0.55000000000000004">
      <c r="A298">
        <f t="shared" si="61"/>
        <v>293.90445697933751</v>
      </c>
      <c r="C298">
        <f t="shared" si="66"/>
        <v>-0.26695192956296221</v>
      </c>
      <c r="D298">
        <f t="shared" si="65"/>
        <v>-0.12817758051580422</v>
      </c>
      <c r="E298" s="1">
        <f t="shared" si="57"/>
        <v>2.1456712138736577E-2</v>
      </c>
      <c r="K298">
        <f t="shared" si="62"/>
        <v>293.90445697933751</v>
      </c>
      <c r="L298" s="1">
        <v>-0.202184</v>
      </c>
      <c r="M298" s="1">
        <v>-0.41343302779320001</v>
      </c>
      <c r="N298" s="1">
        <f t="shared" si="58"/>
        <v>5.476950124870753E-3</v>
      </c>
      <c r="O298" s="1">
        <f t="shared" si="59"/>
        <v>4.1749085246113031E-2</v>
      </c>
      <c r="P298" s="1">
        <f t="shared" si="60"/>
        <v>0.1716334722531373</v>
      </c>
    </row>
    <row r="299" spans="1:16" x14ac:dyDescent="0.55000000000000004">
      <c r="A299">
        <f t="shared" si="61"/>
        <v>294.90445697933751</v>
      </c>
      <c r="C299">
        <f t="shared" si="66"/>
        <v>-0.27463848666136392</v>
      </c>
      <c r="D299">
        <f t="shared" si="65"/>
        <v>-0.17146290896150124</v>
      </c>
      <c r="E299" s="1">
        <f t="shared" si="57"/>
        <v>3.1674759416248019E-2</v>
      </c>
      <c r="K299">
        <f t="shared" si="62"/>
        <v>294.90445697933751</v>
      </c>
      <c r="L299" s="1">
        <v>-0.327151999999999</v>
      </c>
      <c r="M299" s="1">
        <v>-0.452612528072599</v>
      </c>
      <c r="N299" s="1">
        <f t="shared" si="58"/>
        <v>2.4239093068393645E-2</v>
      </c>
      <c r="O299" s="1">
        <f t="shared" si="59"/>
        <v>0.10843449165111524</v>
      </c>
      <c r="P299" s="1">
        <f t="shared" si="60"/>
        <v>0.20563159748437299</v>
      </c>
    </row>
    <row r="300" spans="1:16" x14ac:dyDescent="0.55000000000000004">
      <c r="A300">
        <f t="shared" si="61"/>
        <v>295.90445697933751</v>
      </c>
      <c r="C300">
        <f t="shared" si="66"/>
        <v>-0.21443574979759988</v>
      </c>
      <c r="D300">
        <f t="shared" si="65"/>
        <v>-0.17216238019560592</v>
      </c>
      <c r="E300" s="1">
        <f t="shared" si="57"/>
        <v>1.7735273330238815E-2</v>
      </c>
      <c r="K300">
        <f t="shared" si="62"/>
        <v>295.90445697933751</v>
      </c>
      <c r="L300" s="1">
        <v>-0.415798</v>
      </c>
      <c r="M300" s="1">
        <v>-0.34760959606719899</v>
      </c>
      <c r="N300" s="1">
        <f t="shared" si="58"/>
        <v>5.935831523747126E-2</v>
      </c>
      <c r="O300" s="1">
        <f t="shared" si="59"/>
        <v>0.17467378422061591</v>
      </c>
      <c r="P300" s="1">
        <f t="shared" si="60"/>
        <v>0.12142665140218645</v>
      </c>
    </row>
    <row r="301" spans="1:16" x14ac:dyDescent="0.55000000000000004">
      <c r="A301">
        <f t="shared" si="61"/>
        <v>296.90445697933751</v>
      </c>
      <c r="C301">
        <f t="shared" si="66"/>
        <v>-0.10173940485754548</v>
      </c>
      <c r="D301">
        <f t="shared" si="65"/>
        <v>-0.13035050362697131</v>
      </c>
      <c r="E301" s="1">
        <f t="shared" si="57"/>
        <v>3.2873044304775503E-3</v>
      </c>
      <c r="K301">
        <f t="shared" si="62"/>
        <v>296.90445697933751</v>
      </c>
      <c r="L301" s="1">
        <v>-0.37058600000000003</v>
      </c>
      <c r="M301" s="1">
        <v>-0.159074424090799</v>
      </c>
      <c r="N301" s="1">
        <f t="shared" si="58"/>
        <v>5.771309371759549E-2</v>
      </c>
      <c r="O301" s="1">
        <f t="shared" si="59"/>
        <v>0.13892610902817179</v>
      </c>
      <c r="P301" s="1">
        <f t="shared" si="60"/>
        <v>2.5576996933565178E-2</v>
      </c>
    </row>
    <row r="302" spans="1:16" x14ac:dyDescent="0.55000000000000004">
      <c r="A302">
        <f t="shared" si="61"/>
        <v>297.90445697933751</v>
      </c>
      <c r="C302">
        <f t="shared" si="66"/>
        <v>3.4933323673860803E-2</v>
      </c>
      <c r="D302">
        <f t="shared" si="65"/>
        <v>-5.6747259007482315E-2</v>
      </c>
      <c r="E302" s="1">
        <f t="shared" si="57"/>
        <v>9.9446762828667937E-4</v>
      </c>
      <c r="K302">
        <f t="shared" si="62"/>
        <v>297.90445697933751</v>
      </c>
      <c r="L302" s="1">
        <v>-0.22733</v>
      </c>
      <c r="M302" s="1">
        <v>6.6468504477000007E-2</v>
      </c>
      <c r="N302" s="1">
        <f t="shared" si="58"/>
        <v>2.9098471524520376E-2</v>
      </c>
      <c r="O302" s="1">
        <f t="shared" si="59"/>
        <v>5.2657366181461163E-2</v>
      </c>
      <c r="P302" s="1">
        <f t="shared" si="60"/>
        <v>4.3053058248254256E-3</v>
      </c>
    </row>
    <row r="303" spans="1:16" x14ac:dyDescent="0.55000000000000004">
      <c r="A303">
        <f t="shared" si="61"/>
        <v>298.90445697933751</v>
      </c>
      <c r="C303">
        <f t="shared" si="66"/>
        <v>0.16112054278456656</v>
      </c>
      <c r="D303">
        <f t="shared" si="65"/>
        <v>2.9986842905044123E-2</v>
      </c>
      <c r="E303" s="1">
        <f t="shared" si="57"/>
        <v>1.3641693102897631E-2</v>
      </c>
      <c r="K303">
        <f t="shared" si="62"/>
        <v>298.90445697933751</v>
      </c>
      <c r="L303" s="1">
        <v>-3.1749999999999903E-2</v>
      </c>
      <c r="M303" s="1">
        <v>0.27791820159199998</v>
      </c>
      <c r="N303" s="1">
        <f t="shared" si="58"/>
        <v>3.8114377718820847E-3</v>
      </c>
      <c r="O303" s="1">
        <f t="shared" si="59"/>
        <v>1.1486628487534305E-3</v>
      </c>
      <c r="P303" s="1">
        <f t="shared" si="60"/>
        <v>7.6764751800765932E-2</v>
      </c>
    </row>
    <row r="304" spans="1:16" x14ac:dyDescent="0.55000000000000004">
      <c r="A304">
        <f t="shared" si="61"/>
        <v>299.90445697933751</v>
      </c>
      <c r="C304">
        <f t="shared" si="66"/>
        <v>0.24508245211418275</v>
      </c>
      <c r="D304">
        <f t="shared" si="65"/>
        <v>0.10794881179569922</v>
      </c>
      <c r="E304" s="1">
        <f t="shared" si="57"/>
        <v>3.808497256206754E-2</v>
      </c>
      <c r="K304">
        <f t="shared" si="62"/>
        <v>299.90445697933751</v>
      </c>
      <c r="L304" s="1">
        <v>0.16383</v>
      </c>
      <c r="M304" s="1">
        <v>0.440236167328799</v>
      </c>
      <c r="N304" s="1">
        <f t="shared" si="58"/>
        <v>3.1227071951244849E-3</v>
      </c>
      <c r="O304" s="1">
        <f t="shared" si="59"/>
        <v>2.6143032316045711E-2</v>
      </c>
      <c r="P304" s="1">
        <f t="shared" si="60"/>
        <v>0.19305697441459679</v>
      </c>
    </row>
    <row r="305" spans="1:16" x14ac:dyDescent="0.55000000000000004">
      <c r="A305">
        <f t="shared" si="61"/>
        <v>300.90445697933751</v>
      </c>
      <c r="C305">
        <f t="shared" si="66"/>
        <v>0.26577956322196744</v>
      </c>
      <c r="D305">
        <f t="shared" si="65"/>
        <v>0.1575032008768987</v>
      </c>
      <c r="E305" s="1">
        <f t="shared" si="57"/>
        <v>5.8002138959199243E-2</v>
      </c>
      <c r="K305">
        <f t="shared" si="62"/>
        <v>300.90445697933751</v>
      </c>
      <c r="L305" s="1">
        <v>0.33934399999999898</v>
      </c>
      <c r="M305" s="1">
        <v>0.50661589552919895</v>
      </c>
      <c r="N305" s="1">
        <f t="shared" si="58"/>
        <v>3.3066076225727707E-2</v>
      </c>
      <c r="O305" s="1">
        <f t="shared" si="59"/>
        <v>0.11370523671243327</v>
      </c>
      <c r="P305" s="1">
        <f t="shared" si="60"/>
        <v>0.25579542354142337</v>
      </c>
    </row>
    <row r="306" spans="1:16" x14ac:dyDescent="0.55000000000000004">
      <c r="A306">
        <f t="shared" si="61"/>
        <v>301.90445697933751</v>
      </c>
      <c r="C306">
        <f t="shared" si="66"/>
        <v>0.21815721419687506</v>
      </c>
      <c r="D306">
        <f t="shared" ref="D306:D313" si="67">($B$3*EXP(-D$4*((PI()/($B$1*$B$2)))^0.5)*SIN(2*PI()*$A306/$B$2-D$4*SQRT(PI()/($B$1*$B$2))))+($C$3*EXP(-D$4*((PI()/($B$1*$C$2)))^0.5)*SIN(2*PI()*$A306/$C$2-D$4*SQRT(PI()/($B$1*$C$2))))</f>
        <v>0.16621904482710612</v>
      </c>
      <c r="E306" s="1">
        <f t="shared" si="57"/>
        <v>3.460361933336225E-2</v>
      </c>
      <c r="K306">
        <f t="shared" si="62"/>
        <v>301.90445697933751</v>
      </c>
      <c r="L306" s="1">
        <v>0.44907200000000003</v>
      </c>
      <c r="M306" s="1">
        <v>0.40417769514820001</v>
      </c>
      <c r="N306" s="1">
        <f t="shared" si="58"/>
        <v>8.0005794250039119E-2</v>
      </c>
      <c r="O306" s="1">
        <f t="shared" si="59"/>
        <v>0.19974648839818757</v>
      </c>
      <c r="P306" s="1">
        <f t="shared" si="60"/>
        <v>0.16267026509038388</v>
      </c>
    </row>
    <row r="307" spans="1:16" x14ac:dyDescent="0.55000000000000004">
      <c r="A307">
        <f t="shared" si="61"/>
        <v>302.90445697933751</v>
      </c>
      <c r="C307">
        <f t="shared" ref="C307:C313" si="68">($B$3*EXP(-C$4*((PI()/($B$1*$B$2)))^0.5)*SIN(2*PI()*$A307/$B$2-C$4*SQRT(PI()/($B$1*$B$2))))+($C$3*EXP(-C$4*((PI()/($B$1*$C$2)))^0.5)*SIN(2*PI()*$A307/$C$2-C$4*SQRT(PI()/($B$1*$C$2))))</f>
        <v>0.11440843024625001</v>
      </c>
      <c r="D307">
        <f t="shared" si="67"/>
        <v>0.13199284729031022</v>
      </c>
      <c r="E307" s="1">
        <f t="shared" si="57"/>
        <v>1.6660656345795392E-2</v>
      </c>
      <c r="K307">
        <f t="shared" si="62"/>
        <v>302.90445697933751</v>
      </c>
      <c r="L307" s="1">
        <v>0.42544999999999999</v>
      </c>
      <c r="M307" s="1">
        <v>0.24348459514820001</v>
      </c>
      <c r="N307" s="1">
        <f t="shared" si="58"/>
        <v>8.6117100476478164E-2</v>
      </c>
      <c r="O307" s="1">
        <f t="shared" si="59"/>
        <v>0.17918972300606004</v>
      </c>
      <c r="P307" s="1">
        <f t="shared" si="60"/>
        <v>5.8869763328871158E-2</v>
      </c>
    </row>
    <row r="308" spans="1:16" x14ac:dyDescent="0.55000000000000004">
      <c r="A308">
        <f t="shared" si="61"/>
        <v>303.90445697933751</v>
      </c>
      <c r="C308">
        <f t="shared" si="68"/>
        <v>-1.910187223650469E-2</v>
      </c>
      <c r="D308">
        <f t="shared" si="67"/>
        <v>6.3572805259296858E-2</v>
      </c>
      <c r="E308" s="1">
        <f t="shared" si="57"/>
        <v>7.1589847935479645E-3</v>
      </c>
      <c r="K308">
        <f t="shared" si="62"/>
        <v>303.90445697933751</v>
      </c>
      <c r="L308" s="1">
        <v>0.29591000000000001</v>
      </c>
      <c r="M308" s="1">
        <v>6.5508911907999998E-2</v>
      </c>
      <c r="N308" s="1">
        <f t="shared" si="58"/>
        <v>5.3980572059979415E-2</v>
      </c>
      <c r="O308" s="1">
        <f t="shared" si="59"/>
        <v>8.6299679561489831E-2</v>
      </c>
      <c r="P308" s="1">
        <f t="shared" si="60"/>
        <v>4.1802996374878621E-3</v>
      </c>
    </row>
    <row r="309" spans="1:16" x14ac:dyDescent="0.55000000000000004">
      <c r="A309">
        <f t="shared" si="61"/>
        <v>304.90445697933751</v>
      </c>
      <c r="C309">
        <f t="shared" si="68"/>
        <v>-0.14847774375173792</v>
      </c>
      <c r="D309">
        <f t="shared" si="67"/>
        <v>-2.1647252806514736E-2</v>
      </c>
      <c r="E309" s="1">
        <f t="shared" si="57"/>
        <v>1.630260530630063E-3</v>
      </c>
      <c r="K309">
        <f t="shared" si="62"/>
        <v>304.90445697933751</v>
      </c>
      <c r="L309" s="1">
        <v>0.13284199999999999</v>
      </c>
      <c r="M309" s="1">
        <v>-0.108101258879599</v>
      </c>
      <c r="N309" s="1">
        <f t="shared" si="58"/>
        <v>2.3866929232715214E-2</v>
      </c>
      <c r="O309" s="1">
        <f t="shared" si="59"/>
        <v>1.7082508569383814E-2</v>
      </c>
      <c r="P309" s="1">
        <f t="shared" si="60"/>
        <v>1.1871177654020345E-2</v>
      </c>
    </row>
    <row r="310" spans="1:16" x14ac:dyDescent="0.55000000000000004">
      <c r="A310">
        <f t="shared" si="61"/>
        <v>305.90445697933751</v>
      </c>
      <c r="C310">
        <f t="shared" si="68"/>
        <v>-0.240828380873855</v>
      </c>
      <c r="D310">
        <f t="shared" si="67"/>
        <v>-0.10200940569243219</v>
      </c>
      <c r="E310" s="1">
        <f t="shared" si="57"/>
        <v>2.4106770342357886E-3</v>
      </c>
      <c r="K310">
        <f t="shared" si="62"/>
        <v>305.90445697933751</v>
      </c>
      <c r="L310" s="1">
        <v>-3.3782E-2</v>
      </c>
      <c r="M310" s="1">
        <v>-0.28992702682499899</v>
      </c>
      <c r="N310" s="1">
        <f t="shared" si="58"/>
        <v>4.6549788875197276E-3</v>
      </c>
      <c r="O310" s="1">
        <f t="shared" si="59"/>
        <v>1.2905286720542965E-3</v>
      </c>
      <c r="P310" s="1">
        <f t="shared" si="60"/>
        <v>8.4553416653419325E-2</v>
      </c>
    </row>
    <row r="311" spans="1:16" x14ac:dyDescent="0.55000000000000004">
      <c r="A311">
        <f t="shared" si="61"/>
        <v>306.90445697933751</v>
      </c>
      <c r="C311">
        <f t="shared" si="68"/>
        <v>-0.27255341827868229</v>
      </c>
      <c r="D311">
        <f t="shared" si="67"/>
        <v>-0.15704696757495218</v>
      </c>
      <c r="E311" s="1">
        <f t="shared" si="57"/>
        <v>1.2296265088433006E-2</v>
      </c>
      <c r="K311">
        <f t="shared" si="62"/>
        <v>306.90445697933751</v>
      </c>
      <c r="L311" s="1">
        <v>-0.18745200000000001</v>
      </c>
      <c r="M311" s="1">
        <v>-0.38344194378259999</v>
      </c>
      <c r="N311" s="1">
        <f t="shared" si="58"/>
        <v>9.2446599676820982E-4</v>
      </c>
      <c r="O311" s="1">
        <f t="shared" si="59"/>
        <v>3.5945857899181796E-2</v>
      </c>
      <c r="P311" s="1">
        <f t="shared" si="60"/>
        <v>0.14768312274710677</v>
      </c>
    </row>
    <row r="312" spans="1:16" x14ac:dyDescent="0.55000000000000004">
      <c r="A312">
        <f t="shared" si="61"/>
        <v>307.90445697933751</v>
      </c>
      <c r="C312">
        <f t="shared" si="68"/>
        <v>-0.23529409064908471</v>
      </c>
      <c r="D312">
        <f t="shared" si="67"/>
        <v>-0.1726419436948716</v>
      </c>
      <c r="E312" s="1">
        <f t="shared" si="57"/>
        <v>7.3456267150479879E-3</v>
      </c>
      <c r="K312">
        <f t="shared" si="62"/>
        <v>307.90445697933751</v>
      </c>
      <c r="L312" s="1">
        <v>-0.31241999999999898</v>
      </c>
      <c r="M312" s="1">
        <v>-0.32100072233560001</v>
      </c>
      <c r="N312" s="1">
        <f t="shared" si="58"/>
        <v>1.9537905024439362E-2</v>
      </c>
      <c r="O312" s="1">
        <f t="shared" si="59"/>
        <v>9.8949207152184027E-2</v>
      </c>
      <c r="P312" s="1">
        <f t="shared" si="60"/>
        <v>0.1035902531944841</v>
      </c>
    </row>
    <row r="313" spans="1:16" x14ac:dyDescent="0.55000000000000004">
      <c r="A313">
        <f t="shared" si="61"/>
        <v>308.90445697933751</v>
      </c>
      <c r="C313">
        <f t="shared" si="68"/>
        <v>-0.1380535992398432</v>
      </c>
      <c r="D313">
        <f t="shared" si="67"/>
        <v>-0.14458773639034392</v>
      </c>
      <c r="E313" s="1">
        <f t="shared" si="57"/>
        <v>4.6452486627254139E-3</v>
      </c>
      <c r="K313">
        <f t="shared" si="62"/>
        <v>308.90445697933751</v>
      </c>
      <c r="L313" s="1">
        <v>-0.34416999999999998</v>
      </c>
      <c r="M313" s="1">
        <v>-0.20620966032560001</v>
      </c>
      <c r="N313" s="1">
        <f t="shared" si="58"/>
        <v>3.9833079947554244E-2</v>
      </c>
      <c r="O313" s="1">
        <f t="shared" si="59"/>
        <v>0.11993195214126058</v>
      </c>
      <c r="P313" s="1">
        <f t="shared" si="60"/>
        <v>4.2875224907072497E-2</v>
      </c>
    </row>
    <row r="314" spans="1:16" x14ac:dyDescent="0.55000000000000004">
      <c r="L314" s="1">
        <v>-0.24841199999999999</v>
      </c>
      <c r="M314" s="1">
        <v>-3.5307435049199899E-2</v>
      </c>
    </row>
    <row r="315" spans="1:16" x14ac:dyDescent="0.55000000000000004">
      <c r="L315" s="1">
        <v>-0.100837999999999</v>
      </c>
      <c r="M315" s="1">
        <v>0.13191248839700001</v>
      </c>
    </row>
    <row r="316" spans="1:16" x14ac:dyDescent="0.55000000000000004">
      <c r="L316" s="1">
        <v>5.5626000000000002E-2</v>
      </c>
      <c r="M316" s="1">
        <v>0.27639298109659999</v>
      </c>
    </row>
    <row r="317" spans="1:16" x14ac:dyDescent="0.55000000000000004">
      <c r="L317" s="1">
        <v>0.205231999999999</v>
      </c>
      <c r="M317" s="1">
        <v>0.3504304536208</v>
      </c>
    </row>
    <row r="318" spans="1:16" x14ac:dyDescent="0.55000000000000004">
      <c r="L318" s="1">
        <v>0.302005999999999</v>
      </c>
      <c r="M318" s="1">
        <v>0.2825586650568</v>
      </c>
    </row>
    <row r="319" spans="1:16" x14ac:dyDescent="0.55000000000000004">
      <c r="L319" s="1">
        <v>0.300736</v>
      </c>
      <c r="M319" s="1">
        <v>0.15078356282140001</v>
      </c>
    </row>
    <row r="320" spans="1:16" x14ac:dyDescent="0.55000000000000004">
      <c r="L320" s="1">
        <v>0.203708</v>
      </c>
      <c r="M320" s="1">
        <v>3.1958700116000001E-2</v>
      </c>
    </row>
    <row r="321" spans="12:13" x14ac:dyDescent="0.55000000000000004">
      <c r="L321" s="1">
        <v>6.3500000000000001E-2</v>
      </c>
      <c r="M321" s="1">
        <v>-0.121601717045</v>
      </c>
    </row>
    <row r="322" spans="12:13" x14ac:dyDescent="0.55000000000000004">
      <c r="L322" s="1">
        <v>-8.8646000000000003E-2</v>
      </c>
      <c r="M322" s="1">
        <v>-0.27329752396519902</v>
      </c>
    </row>
    <row r="323" spans="12:13" x14ac:dyDescent="0.55000000000000004">
      <c r="L323" s="1">
        <v>-0.233934</v>
      </c>
      <c r="M323" s="1">
        <v>-0.40994802968319999</v>
      </c>
    </row>
    <row r="324" spans="12:13" x14ac:dyDescent="0.55000000000000004">
      <c r="L324" s="1">
        <v>-0.35382200000000003</v>
      </c>
      <c r="M324" s="1">
        <v>-0.47612461356039898</v>
      </c>
    </row>
    <row r="325" spans="12:13" x14ac:dyDescent="0.55000000000000004">
      <c r="L325" s="1">
        <v>-0.41782999999999998</v>
      </c>
      <c r="M325" s="1">
        <v>-0.331308792804</v>
      </c>
    </row>
    <row r="326" spans="12:13" x14ac:dyDescent="0.55000000000000004">
      <c r="L326" s="1">
        <v>-0.34442400000000001</v>
      </c>
      <c r="M326" s="1">
        <v>-0.13428988696960001</v>
      </c>
    </row>
    <row r="327" spans="12:13" x14ac:dyDescent="0.55000000000000004">
      <c r="L327" s="1">
        <v>-0.18821399999999899</v>
      </c>
      <c r="M327" s="1">
        <v>9.0001049055199997E-2</v>
      </c>
    </row>
    <row r="328" spans="12:13" x14ac:dyDescent="0.55000000000000004">
      <c r="L328" s="1">
        <v>-2.5400000000000401E-4</v>
      </c>
      <c r="M328" s="1">
        <v>0.30518493730480001</v>
      </c>
    </row>
    <row r="329" spans="12:13" x14ac:dyDescent="0.55000000000000004">
      <c r="L329" s="1">
        <v>0.19913599999999901</v>
      </c>
      <c r="M329" s="1">
        <v>0.45305689921839998</v>
      </c>
    </row>
    <row r="330" spans="12:13" x14ac:dyDescent="0.55000000000000004">
      <c r="L330" s="1">
        <v>0.36499799999999899</v>
      </c>
      <c r="M330" s="1">
        <v>0.46594366394519998</v>
      </c>
    </row>
  </sheetData>
  <conditionalFormatting sqref="C6:D31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DF7E-340A-422D-B421-F10D84AB0CF3}">
  <dimension ref="A1:P33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D4" sqref="D4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4">
        <v>8963.462942091297</v>
      </c>
      <c r="C1" s="3" t="s">
        <v>42</v>
      </c>
      <c r="D1">
        <f>B1/(60*60)</f>
        <v>2.4898508172475826</v>
      </c>
      <c r="E1" t="s">
        <v>23</v>
      </c>
      <c r="F1" t="s">
        <v>24</v>
      </c>
      <c r="G1" s="5">
        <f>SUM(N18:N126)</f>
        <v>4.9749109353921864E-2</v>
      </c>
      <c r="I1" t="s">
        <v>25</v>
      </c>
      <c r="J1">
        <f>AVERAGE(D18:D126)</f>
        <v>1.6377996905187298E-3</v>
      </c>
      <c r="K1" t="s">
        <v>26</v>
      </c>
      <c r="L1" s="1">
        <f>SUM(O18:O126)</f>
        <v>1.1575368943756805</v>
      </c>
      <c r="M1" t="s">
        <v>32</v>
      </c>
      <c r="N1" s="2">
        <f>1-(G1/L1)</f>
        <v>0.95702157780400243</v>
      </c>
    </row>
    <row r="2" spans="1:16" x14ac:dyDescent="0.55000000000000004">
      <c r="A2" t="s">
        <v>1</v>
      </c>
      <c r="B2" s="7">
        <v>12.430307125066653</v>
      </c>
      <c r="C2" s="7">
        <v>27.490473565822953</v>
      </c>
      <c r="F2" t="s">
        <v>27</v>
      </c>
      <c r="G2" s="6">
        <f>SUM(E19:E127)</f>
        <v>0.11428223207770763</v>
      </c>
      <c r="I2" t="s">
        <v>28</v>
      </c>
      <c r="J2">
        <f>AVERAGE(C18:C126)</f>
        <v>-1.0933952467289403E-3</v>
      </c>
      <c r="K2" t="s">
        <v>29</v>
      </c>
      <c r="L2" s="1">
        <f>SUM(P18:P126)</f>
        <v>4.3670789831409822</v>
      </c>
      <c r="M2" t="s">
        <v>33</v>
      </c>
      <c r="N2" s="3">
        <f>1-(G2/L2)</f>
        <v>0.97383096744554154</v>
      </c>
    </row>
    <row r="3" spans="1:16" x14ac:dyDescent="0.55000000000000004">
      <c r="A3" t="s">
        <v>22</v>
      </c>
      <c r="B3" s="7">
        <v>0.27433512334304649</v>
      </c>
      <c r="C3" s="7">
        <v>1.258308357617883E-2</v>
      </c>
    </row>
    <row r="4" spans="1:16" x14ac:dyDescent="0.55000000000000004">
      <c r="A4" t="s">
        <v>2</v>
      </c>
      <c r="B4">
        <v>1</v>
      </c>
      <c r="C4">
        <v>0</v>
      </c>
      <c r="D4">
        <v>128</v>
      </c>
    </row>
    <row r="5" spans="1:16" x14ac:dyDescent="0.55000000000000004">
      <c r="A5" t="s">
        <v>3</v>
      </c>
      <c r="C5" t="s">
        <v>5</v>
      </c>
      <c r="D5" t="s">
        <v>8</v>
      </c>
      <c r="E5" t="s">
        <v>30</v>
      </c>
      <c r="K5" t="s">
        <v>4</v>
      </c>
      <c r="L5" t="s">
        <v>39</v>
      </c>
      <c r="M5" t="s">
        <v>44</v>
      </c>
      <c r="N5" t="s">
        <v>31</v>
      </c>
      <c r="O5" t="s">
        <v>26</v>
      </c>
      <c r="P5" t="s">
        <v>29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0.135689933199337</v>
      </c>
      <c r="D6">
        <f t="shared" ref="D6:D17" si="1">($B$3*EXP(-D$4*((PI()/($B$1*$B$2)))^0.5)*SIN(2*PI()*$A6/$B$2-D$4*SQRT(PI()/($B$1*$B$2))))+($C$3*EXP(-D$4*((PI()/($B$1*$C$2)))^0.5)*SIN(2*PI()*$A6/$C$2-D$4*SQRT(PI()/($B$1*$C$2))))</f>
        <v>-2.5902019473827052E-2</v>
      </c>
      <c r="E6" s="1">
        <f t="shared" ref="E6:E69" si="2">(M6-C6)^2</f>
        <v>1.8739802989203691E-2</v>
      </c>
      <c r="K6">
        <v>1</v>
      </c>
      <c r="L6" s="1">
        <v>7.3660000000000003E-2</v>
      </c>
      <c r="M6" s="1">
        <v>0.272583333293</v>
      </c>
      <c r="N6" s="1">
        <f>(L6-D6)^2</f>
        <v>9.9125957217067184E-3</v>
      </c>
      <c r="O6" s="1">
        <f>(L6-$J$1)^2</f>
        <v>5.1871973374190434E-3</v>
      </c>
      <c r="P6" s="1">
        <f>(M6-$J$2)^2</f>
        <v>7.4898951744208492E-2</v>
      </c>
    </row>
    <row r="7" spans="1:16" x14ac:dyDescent="0.55000000000000004">
      <c r="A7">
        <f t="shared" si="0"/>
        <v>2</v>
      </c>
      <c r="C7">
        <f t="shared" ref="C7:C34" si="3">($B$3*EXP(-C$4*((PI()/($B$1*$B$2)))^0.5)*SIN(2*PI()*$A7/$B$2-C$4*SQRT(PI()/($B$1*$B$2))))+($C$3*EXP(-C$4*((PI()/($B$1*$C$2)))^0.5)*SIN(2*PI()*$A7/$C$2-C$4*SQRT(PI()/($B$1*$C$2))))</f>
        <v>0.23800736945292661</v>
      </c>
      <c r="D7">
        <f t="shared" si="1"/>
        <v>4.5217489445325332E-2</v>
      </c>
      <c r="E7" s="1">
        <f t="shared" si="2"/>
        <v>3.0018902674380034E-4</v>
      </c>
      <c r="K7">
        <v>2</v>
      </c>
      <c r="L7" s="1">
        <v>0.11734799999999999</v>
      </c>
      <c r="M7" s="1">
        <v>0.25533333340140002</v>
      </c>
      <c r="N7" s="1">
        <f t="shared" ref="N7:N70" si="4">(L7-D7)^2</f>
        <v>5.2028105528780328E-3</v>
      </c>
      <c r="O7" s="1">
        <f t="shared" ref="O7:O70" si="5">(L7-$J$1)^2</f>
        <v>1.3388850455660278E-2</v>
      </c>
      <c r="P7" s="1">
        <f t="shared" ref="P7:P70" si="6">(M7-$J$2)^2</f>
        <v>6.5754667165181177E-2</v>
      </c>
    </row>
    <row r="8" spans="1:16" x14ac:dyDescent="0.55000000000000004">
      <c r="A8">
        <f t="shared" si="0"/>
        <v>3</v>
      </c>
      <c r="C8">
        <f t="shared" si="3"/>
        <v>0.28189719798049201</v>
      </c>
      <c r="D8">
        <f t="shared" si="1"/>
        <v>0.10502781734240027</v>
      </c>
      <c r="E8" s="1">
        <f t="shared" si="2"/>
        <v>1.4235798310196847E-2</v>
      </c>
      <c r="K8">
        <v>3</v>
      </c>
      <c r="L8" s="1">
        <v>0.12446</v>
      </c>
      <c r="M8" s="1">
        <v>0.16258333327819999</v>
      </c>
      <c r="N8" s="1">
        <f t="shared" si="4"/>
        <v>3.7760972283831974E-4</v>
      </c>
      <c r="O8" s="1">
        <f t="shared" si="5"/>
        <v>1.508529288886234E-2</v>
      </c>
      <c r="P8" s="1">
        <f t="shared" si="6"/>
        <v>2.6790071460623281E-2</v>
      </c>
    </row>
    <row r="9" spans="1:16" x14ac:dyDescent="0.55000000000000004">
      <c r="A9">
        <f t="shared" si="0"/>
        <v>4</v>
      </c>
      <c r="C9">
        <f t="shared" si="3"/>
        <v>0.25686035520820322</v>
      </c>
      <c r="D9">
        <f t="shared" si="1"/>
        <v>0.13892744980708188</v>
      </c>
      <c r="E9" s="1">
        <f t="shared" si="2"/>
        <v>5.7693008015220738E-2</v>
      </c>
      <c r="K9">
        <v>4</v>
      </c>
      <c r="L9" s="1">
        <v>9.5250000000000001E-2</v>
      </c>
      <c r="M9" s="1">
        <v>1.66666666665999E-2</v>
      </c>
      <c r="N9" s="1">
        <f t="shared" si="4"/>
        <v>1.9077196216501569E-3</v>
      </c>
      <c r="O9" s="1">
        <f t="shared" si="5"/>
        <v>8.7632440467824441E-3</v>
      </c>
      <c r="P9" s="1">
        <f t="shared" si="6"/>
        <v>3.1541979916527367E-4</v>
      </c>
    </row>
    <row r="10" spans="1:16" x14ac:dyDescent="0.55000000000000004">
      <c r="A10">
        <f t="shared" si="0"/>
        <v>1</v>
      </c>
      <c r="C10">
        <f t="shared" si="3"/>
        <v>0.135689933199337</v>
      </c>
      <c r="D10">
        <f t="shared" si="1"/>
        <v>-2.5902019473827052E-2</v>
      </c>
      <c r="E10" s="1">
        <f t="shared" si="2"/>
        <v>7.7065424300341204E-2</v>
      </c>
      <c r="K10">
        <v>1</v>
      </c>
      <c r="L10" s="1">
        <v>3.5051999999999903E-2</v>
      </c>
      <c r="M10" s="1">
        <v>-0.141916666686799</v>
      </c>
      <c r="N10" s="1">
        <f t="shared" si="4"/>
        <v>3.7153924900156757E-3</v>
      </c>
      <c r="O10" s="1">
        <f t="shared" si="5"/>
        <v>1.1165087823221318E-3</v>
      </c>
      <c r="P10" s="1">
        <f t="shared" si="6"/>
        <v>1.9831193779083652E-2</v>
      </c>
    </row>
    <row r="11" spans="1:16" x14ac:dyDescent="0.55000000000000004">
      <c r="A11">
        <f t="shared" si="0"/>
        <v>7.6915866329184146</v>
      </c>
      <c r="C11">
        <f t="shared" si="3"/>
        <v>-0.17388961575015499</v>
      </c>
      <c r="D11">
        <f t="shared" si="1"/>
        <v>-1.5756998617762006E-3</v>
      </c>
      <c r="E11" s="1">
        <f t="shared" si="2"/>
        <v>1.0055486906926552E-2</v>
      </c>
      <c r="K11" s="7">
        <v>7.6915866329184146</v>
      </c>
      <c r="L11" s="1">
        <v>-4.3687999999999998E-2</v>
      </c>
      <c r="M11" s="1">
        <v>-0.27416666649920002</v>
      </c>
      <c r="N11" s="1">
        <f t="shared" si="4"/>
        <v>1.7734458229318442E-3</v>
      </c>
      <c r="O11" s="1">
        <f t="shared" si="5"/>
        <v>2.0544281175850273E-3</v>
      </c>
      <c r="P11" s="1">
        <f t="shared" si="6"/>
        <v>7.4569011472525634E-2</v>
      </c>
    </row>
    <row r="12" spans="1:16" x14ac:dyDescent="0.55000000000000004">
      <c r="A12">
        <f t="shared" ref="A12:A75" si="7">K12</f>
        <v>8.6915866329184155</v>
      </c>
      <c r="C12">
        <f t="shared" si="3"/>
        <v>-0.24898130986993</v>
      </c>
      <c r="D12">
        <f t="shared" si="1"/>
        <v>-6.7307375121794272E-2</v>
      </c>
      <c r="E12" s="1">
        <f t="shared" si="2"/>
        <v>8.7613388088112684E-3</v>
      </c>
      <c r="K12">
        <f>K11+1</f>
        <v>8.6915866329184155</v>
      </c>
      <c r="L12" s="1">
        <v>-0.113283999999999</v>
      </c>
      <c r="M12" s="1">
        <v>-0.342583333399399</v>
      </c>
      <c r="N12" s="1">
        <f t="shared" si="4"/>
        <v>2.1138500351911538E-3</v>
      </c>
      <c r="O12" s="1">
        <f t="shared" si="5"/>
        <v>1.3207020044107481E-2</v>
      </c>
      <c r="P12" s="1">
        <f t="shared" si="6"/>
        <v>0.11661537785951441</v>
      </c>
    </row>
    <row r="13" spans="1:16" x14ac:dyDescent="0.55000000000000004">
      <c r="A13">
        <f t="shared" si="7"/>
        <v>9.6915866329184155</v>
      </c>
      <c r="C13">
        <f t="shared" si="3"/>
        <v>-0.25952020412918342</v>
      </c>
      <c r="D13">
        <f t="shared" si="1"/>
        <v>-0.11462797324328092</v>
      </c>
      <c r="E13" s="1">
        <f t="shared" si="2"/>
        <v>4.8274420147959981E-3</v>
      </c>
      <c r="K13">
        <f t="shared" ref="K13:K76" si="8">K12+1</f>
        <v>9.6915866329184155</v>
      </c>
      <c r="L13" s="1">
        <v>-0.16383</v>
      </c>
      <c r="M13" s="1">
        <v>-0.32899999986</v>
      </c>
      <c r="N13" s="1">
        <f t="shared" si="4"/>
        <v>2.4208394369689009E-3</v>
      </c>
      <c r="O13" s="1">
        <f t="shared" si="5"/>
        <v>2.7379592734421629E-2</v>
      </c>
      <c r="P13" s="1">
        <f t="shared" si="6"/>
        <v>0.10752274134900407</v>
      </c>
    </row>
    <row r="14" spans="1:16" x14ac:dyDescent="0.55000000000000004">
      <c r="A14">
        <f t="shared" si="7"/>
        <v>10.691586632918415</v>
      </c>
      <c r="C14">
        <f t="shared" si="3"/>
        <v>-0.20315782299862178</v>
      </c>
      <c r="D14">
        <f t="shared" si="1"/>
        <v>-0.13172843195523518</v>
      </c>
      <c r="E14" s="1">
        <f t="shared" si="2"/>
        <v>1.0033379627734248E-3</v>
      </c>
      <c r="K14">
        <f t="shared" si="8"/>
        <v>10.691586632918415</v>
      </c>
      <c r="L14" s="1">
        <v>-0.180594</v>
      </c>
      <c r="M14" s="1">
        <v>-0.23483333345659901</v>
      </c>
      <c r="N14" s="1">
        <f t="shared" si="4"/>
        <v>2.3878437403375414E-3</v>
      </c>
      <c r="O14" s="1">
        <f t="shared" si="5"/>
        <v>3.3208428818445337E-2</v>
      </c>
      <c r="P14" s="1">
        <f t="shared" si="6"/>
        <v>5.4634358714353883E-2</v>
      </c>
    </row>
    <row r="15" spans="1:16" x14ac:dyDescent="0.55000000000000004">
      <c r="A15">
        <f t="shared" si="7"/>
        <v>11.691586632918415</v>
      </c>
      <c r="C15">
        <f t="shared" si="3"/>
        <v>-9.4381957733004354E-2</v>
      </c>
      <c r="D15">
        <f t="shared" si="1"/>
        <v>-0.11443866993313478</v>
      </c>
      <c r="E15" s="1">
        <f t="shared" si="2"/>
        <v>1.7685341082068279E-4</v>
      </c>
      <c r="K15">
        <f t="shared" si="8"/>
        <v>11.691586632918415</v>
      </c>
      <c r="L15" s="1">
        <v>-0.156717999999999</v>
      </c>
      <c r="M15" s="1">
        <v>-8.1083333337199998E-2</v>
      </c>
      <c r="N15" s="1">
        <f t="shared" si="4"/>
        <v>1.7875417509028483E-3</v>
      </c>
      <c r="O15" s="1">
        <f t="shared" si="5"/>
        <v>2.5076559295623371E-2</v>
      </c>
      <c r="P15" s="1">
        <f t="shared" si="6"/>
        <v>6.3983901957173923E-3</v>
      </c>
    </row>
    <row r="16" spans="1:16" x14ac:dyDescent="0.55000000000000004">
      <c r="A16">
        <f t="shared" si="7"/>
        <v>12.691586632918415</v>
      </c>
      <c r="C16">
        <f t="shared" si="3"/>
        <v>3.9127199831552197E-2</v>
      </c>
      <c r="D16">
        <f t="shared" si="1"/>
        <v>-6.7265001660788609E-2</v>
      </c>
      <c r="E16" s="1">
        <f t="shared" si="2"/>
        <v>3.3299978495729427E-3</v>
      </c>
      <c r="K16">
        <f t="shared" si="8"/>
        <v>12.691586632918415</v>
      </c>
      <c r="L16" s="1">
        <v>-7.9247999999999999E-2</v>
      </c>
      <c r="M16" s="1">
        <v>9.6833333384000006E-2</v>
      </c>
      <c r="N16" s="1">
        <f t="shared" si="4"/>
        <v>1.4359224919754292E-4</v>
      </c>
      <c r="O16" s="1">
        <f t="shared" si="5"/>
        <v>6.5425125915747201E-3</v>
      </c>
      <c r="P16" s="1">
        <f t="shared" si="6"/>
        <v>9.5896441803164281E-3</v>
      </c>
    </row>
    <row r="17" spans="1:16" x14ac:dyDescent="0.55000000000000004">
      <c r="A17">
        <f t="shared" si="7"/>
        <v>13.691586632918415</v>
      </c>
      <c r="C17">
        <f t="shared" si="3"/>
        <v>0.16344479486102281</v>
      </c>
      <c r="D17">
        <f t="shared" si="1"/>
        <v>-2.2536020492975421E-3</v>
      </c>
      <c r="E17" s="1">
        <f t="shared" si="2"/>
        <v>8.5048736210641997E-3</v>
      </c>
      <c r="K17">
        <f t="shared" si="8"/>
        <v>13.691586632918415</v>
      </c>
      <c r="L17" s="1">
        <v>1.54939999999999E-2</v>
      </c>
      <c r="M17" s="1">
        <v>0.25566666656759901</v>
      </c>
      <c r="N17" s="1">
        <f t="shared" si="4"/>
        <v>3.149773785002268E-4</v>
      </c>
      <c r="O17" s="1">
        <f t="shared" si="5"/>
        <v>1.9199428701646609E-4</v>
      </c>
      <c r="P17" s="1">
        <f t="shared" si="6"/>
        <v>6.5925729342897518E-2</v>
      </c>
    </row>
    <row r="18" spans="1:16" x14ac:dyDescent="0.55000000000000004">
      <c r="A18">
        <f t="shared" si="7"/>
        <v>14.691586632918415</v>
      </c>
      <c r="C18">
        <f t="shared" si="3"/>
        <v>0.24691394362545802</v>
      </c>
      <c r="D18">
        <f t="shared" ref="D18:D49" si="9">($B$3*EXP(-D$4*((PI()/($B$1*$B$2)))^0.5)*SIN(2*PI()*$A18/$B$2-D$4*SQRT(PI()/($B$1*$B$2))))+($C$3*EXP(-D$4*((PI()/($B$1*$C$2)))^0.5)*SIN(2*PI()*$A18/$C$2-D$4*SQRT(PI()/($B$1*$C$2))))</f>
        <v>6.4035229152477557E-2</v>
      </c>
      <c r="E18" s="1">
        <f t="shared" si="2"/>
        <v>1.2638119169175547E-2</v>
      </c>
      <c r="K18">
        <f t="shared" si="8"/>
        <v>14.691586632918415</v>
      </c>
      <c r="L18" s="1">
        <v>0.105155999999999</v>
      </c>
      <c r="M18" s="1">
        <v>0.359333333275</v>
      </c>
      <c r="N18" s="1">
        <f t="shared" si="4"/>
        <v>1.6909177950943694E-3</v>
      </c>
      <c r="O18" s="1">
        <f t="shared" si="5"/>
        <v>1.0716017795313681E-2</v>
      </c>
      <c r="P18" s="1">
        <f t="shared" si="6"/>
        <v>0.12990742663287611</v>
      </c>
    </row>
    <row r="19" spans="1:16" x14ac:dyDescent="0.55000000000000004">
      <c r="A19">
        <f t="shared" si="7"/>
        <v>15.691586632918415</v>
      </c>
      <c r="C19">
        <f t="shared" si="3"/>
        <v>0.26809273593520705</v>
      </c>
      <c r="D19">
        <f t="shared" si="9"/>
        <v>0.11468456964419774</v>
      </c>
      <c r="E19" s="1">
        <f t="shared" si="2"/>
        <v>1.3069961136641635E-2</v>
      </c>
      <c r="K19">
        <f t="shared" si="8"/>
        <v>15.691586632918415</v>
      </c>
      <c r="L19" s="1">
        <v>0.176783999999999</v>
      </c>
      <c r="M19" s="1">
        <v>0.3824166666612</v>
      </c>
      <c r="N19" s="1">
        <f t="shared" si="4"/>
        <v>3.8563392505150109E-3</v>
      </c>
      <c r="O19" s="1">
        <f t="shared" si="5"/>
        <v>3.0676191482848589E-2</v>
      </c>
      <c r="P19" s="1">
        <f t="shared" si="6"/>
        <v>0.14707996758462352</v>
      </c>
    </row>
    <row r="20" spans="1:16" x14ac:dyDescent="0.55000000000000004">
      <c r="A20">
        <f t="shared" si="7"/>
        <v>16.691586632918415</v>
      </c>
      <c r="C20">
        <f t="shared" si="3"/>
        <v>0.22114646363703208</v>
      </c>
      <c r="D20">
        <f t="shared" si="9"/>
        <v>0.13666950233307701</v>
      </c>
      <c r="E20" s="1">
        <f t="shared" si="2"/>
        <v>1.0238782589114381E-2</v>
      </c>
      <c r="K20">
        <f t="shared" si="8"/>
        <v>16.691586632918415</v>
      </c>
      <c r="L20" s="1">
        <v>0.20904200000000001</v>
      </c>
      <c r="M20" s="1">
        <v>0.32233333328480002</v>
      </c>
      <c r="N20" s="1">
        <f t="shared" si="4"/>
        <v>5.2377784185487749E-3</v>
      </c>
      <c r="O20" s="1">
        <f t="shared" si="5"/>
        <v>4.3016502306015433E-2</v>
      </c>
      <c r="P20" s="1">
        <f t="shared" si="6"/>
        <v>0.10460484872860734</v>
      </c>
    </row>
    <row r="21" spans="1:16" x14ac:dyDescent="0.55000000000000004">
      <c r="A21">
        <f t="shared" si="7"/>
        <v>17.691586632918415</v>
      </c>
      <c r="C21">
        <f t="shared" si="3"/>
        <v>0.11733490050263325</v>
      </c>
      <c r="D21">
        <f t="shared" si="9"/>
        <v>0.12413333560883291</v>
      </c>
      <c r="E21" s="1">
        <f t="shared" si="2"/>
        <v>5.7631023219170763E-3</v>
      </c>
      <c r="K21">
        <f t="shared" si="8"/>
        <v>17.691586632918415</v>
      </c>
      <c r="L21" s="1">
        <v>0.19634199999999899</v>
      </c>
      <c r="M21" s="1">
        <v>0.19324999993559899</v>
      </c>
      <c r="N21" s="1">
        <f t="shared" si="4"/>
        <v>5.2140912131560559E-3</v>
      </c>
      <c r="O21" s="1">
        <f t="shared" si="5"/>
        <v>3.7909725618154214E-2</v>
      </c>
      <c r="P21" s="1">
        <f t="shared" si="6"/>
        <v>3.7769355250994487E-2</v>
      </c>
    </row>
    <row r="22" spans="1:16" x14ac:dyDescent="0.55000000000000004">
      <c r="A22">
        <f t="shared" si="7"/>
        <v>18.691586632918415</v>
      </c>
      <c r="C22">
        <f t="shared" si="3"/>
        <v>-1.7778803167644863E-2</v>
      </c>
      <c r="D22">
        <f t="shared" si="9"/>
        <v>7.9871038076071488E-2</v>
      </c>
      <c r="E22" s="1">
        <f t="shared" si="2"/>
        <v>2.1033355653210239E-3</v>
      </c>
      <c r="K22">
        <f t="shared" si="8"/>
        <v>18.691586632918415</v>
      </c>
      <c r="L22" s="1">
        <v>0.13969999999999899</v>
      </c>
      <c r="M22" s="1">
        <v>2.8083333342999998E-2</v>
      </c>
      <c r="N22" s="1">
        <f t="shared" si="4"/>
        <v>3.579504684894767E-3</v>
      </c>
      <c r="O22" s="1">
        <f t="shared" si="5"/>
        <v>1.9061171154295054E-2</v>
      </c>
      <c r="P22" s="1">
        <f t="shared" si="6"/>
        <v>8.5128149119870601E-4</v>
      </c>
    </row>
    <row r="23" spans="1:16" x14ac:dyDescent="0.55000000000000004">
      <c r="A23">
        <f t="shared" si="7"/>
        <v>19.691586632918415</v>
      </c>
      <c r="C23">
        <f t="shared" si="3"/>
        <v>-0.15070083438825102</v>
      </c>
      <c r="D23">
        <f t="shared" si="9"/>
        <v>1.4647898745089342E-2</v>
      </c>
      <c r="E23" s="1">
        <f t="shared" si="2"/>
        <v>3.045316174118754E-4</v>
      </c>
      <c r="K23">
        <f t="shared" si="8"/>
        <v>19.691586632918415</v>
      </c>
      <c r="L23" s="1">
        <v>6.6294000000000006E-2</v>
      </c>
      <c r="M23" s="1">
        <v>-0.13325000009839899</v>
      </c>
      <c r="N23" s="1">
        <f t="shared" si="4"/>
        <v>2.6673197748324847E-3</v>
      </c>
      <c r="O23" s="1">
        <f t="shared" si="5"/>
        <v>4.1804242384597661E-3</v>
      </c>
      <c r="P23" s="1">
        <f t="shared" si="6"/>
        <v>1.746536820592046E-2</v>
      </c>
    </row>
    <row r="24" spans="1:16" x14ac:dyDescent="0.55000000000000004">
      <c r="A24">
        <f t="shared" si="7"/>
        <v>20.691586632918415</v>
      </c>
      <c r="C24">
        <f t="shared" si="3"/>
        <v>-0.24836825176396121</v>
      </c>
      <c r="D24">
        <f t="shared" si="9"/>
        <v>-5.5477099087444554E-2</v>
      </c>
      <c r="E24" s="1">
        <f t="shared" si="2"/>
        <v>1.9199716808294768E-5</v>
      </c>
      <c r="K24">
        <f t="shared" si="8"/>
        <v>20.691586632918415</v>
      </c>
      <c r="L24" s="1">
        <v>-1.6256E-2</v>
      </c>
      <c r="M24" s="1">
        <v>-0.252749999909199</v>
      </c>
      <c r="N24" s="1">
        <f t="shared" si="4"/>
        <v>1.5382946136271441E-3</v>
      </c>
      <c r="O24" s="1">
        <f t="shared" si="5"/>
        <v>3.2018806736440822E-4</v>
      </c>
      <c r="P24" s="1">
        <f t="shared" si="6"/>
        <v>6.3331046670242738E-2</v>
      </c>
    </row>
    <row r="25" spans="1:16" x14ac:dyDescent="0.55000000000000004">
      <c r="A25">
        <f t="shared" si="7"/>
        <v>21.691586632918415</v>
      </c>
      <c r="C25">
        <f t="shared" si="3"/>
        <v>-0.28640885516225123</v>
      </c>
      <c r="D25">
        <f t="shared" si="9"/>
        <v>-0.11315456743313923</v>
      </c>
      <c r="E25" s="1">
        <f t="shared" si="2"/>
        <v>3.0944837937647325E-4</v>
      </c>
      <c r="K25">
        <f t="shared" si="8"/>
        <v>21.691586632918415</v>
      </c>
      <c r="L25" s="1">
        <v>-7.7724000000000001E-2</v>
      </c>
      <c r="M25" s="1">
        <v>-0.30400000007599898</v>
      </c>
      <c r="N25" s="1">
        <f t="shared" si="4"/>
        <v>1.255325108634226E-3</v>
      </c>
      <c r="O25" s="1">
        <f t="shared" si="5"/>
        <v>6.2982952501180198E-3</v>
      </c>
      <c r="P25" s="1">
        <f t="shared" si="6"/>
        <v>9.1752411249195545E-2</v>
      </c>
    </row>
    <row r="26" spans="1:16" x14ac:dyDescent="0.55000000000000004">
      <c r="A26">
        <f t="shared" si="7"/>
        <v>22.691586632918415</v>
      </c>
      <c r="C26">
        <f t="shared" si="3"/>
        <v>-0.25523401569111415</v>
      </c>
      <c r="D26">
        <f t="shared" si="9"/>
        <v>-0.14407409488924683</v>
      </c>
      <c r="E26" s="1">
        <f t="shared" si="2"/>
        <v>4.9207000712185622E-4</v>
      </c>
      <c r="K26">
        <f t="shared" si="8"/>
        <v>22.691586632918415</v>
      </c>
      <c r="L26" s="1">
        <v>-0.128269999999999</v>
      </c>
      <c r="M26" s="1">
        <v>-0.27741666673019999</v>
      </c>
      <c r="N26" s="1">
        <f t="shared" si="4"/>
        <v>2.4976941526834949E-4</v>
      </c>
      <c r="O26" s="1">
        <f t="shared" si="5"/>
        <v>1.6876036420431676E-2</v>
      </c>
      <c r="P26" s="1">
        <f t="shared" si="6"/>
        <v>7.6354550363328028E-2</v>
      </c>
    </row>
    <row r="27" spans="1:16" x14ac:dyDescent="0.55000000000000004">
      <c r="A27">
        <f t="shared" si="7"/>
        <v>23.691586632918415</v>
      </c>
      <c r="C27">
        <f t="shared" si="3"/>
        <v>-0.1624407440789313</v>
      </c>
      <c r="D27">
        <f t="shared" si="9"/>
        <v>-0.14053741511346604</v>
      </c>
      <c r="E27" s="1">
        <f t="shared" si="2"/>
        <v>4.3302512656143708E-4</v>
      </c>
      <c r="K27">
        <f t="shared" si="8"/>
        <v>23.691586632918415</v>
      </c>
      <c r="L27" s="1">
        <v>-0.12903200000000001</v>
      </c>
      <c r="M27" s="1">
        <v>-0.183249999869599</v>
      </c>
      <c r="N27" s="1">
        <f t="shared" si="4"/>
        <v>1.3237457693317261E-4</v>
      </c>
      <c r="O27" s="1">
        <f t="shared" si="5"/>
        <v>1.7074596551160288E-2</v>
      </c>
      <c r="P27" s="1">
        <f t="shared" si="6"/>
        <v>3.3181028607732609E-2</v>
      </c>
    </row>
    <row r="28" spans="1:16" x14ac:dyDescent="0.55000000000000004">
      <c r="A28">
        <f t="shared" si="7"/>
        <v>24.691586632918415</v>
      </c>
      <c r="C28">
        <f t="shared" si="3"/>
        <v>-3.0922017493298926E-2</v>
      </c>
      <c r="D28">
        <f t="shared" si="9"/>
        <v>-0.10338199272624664</v>
      </c>
      <c r="E28" s="1">
        <f t="shared" si="2"/>
        <v>3.0606274969688401E-4</v>
      </c>
      <c r="K28">
        <f t="shared" si="8"/>
        <v>24.691586632918415</v>
      </c>
      <c r="L28" s="1">
        <v>-0.101854</v>
      </c>
      <c r="M28" s="1">
        <v>-4.8416666666600001E-2</v>
      </c>
      <c r="N28" s="1">
        <f t="shared" si="4"/>
        <v>2.3347617714626333E-6</v>
      </c>
      <c r="O28" s="1">
        <f t="shared" si="5"/>
        <v>1.0710552603182454E-2</v>
      </c>
      <c r="P28" s="1">
        <f t="shared" si="6"/>
        <v>2.2394920178787853E-3</v>
      </c>
    </row>
    <row r="29" spans="1:16" x14ac:dyDescent="0.55000000000000004">
      <c r="A29">
        <f t="shared" si="7"/>
        <v>25.691586632918415</v>
      </c>
      <c r="C29">
        <f t="shared" si="3"/>
        <v>0.10684255227872169</v>
      </c>
      <c r="D29">
        <f t="shared" si="9"/>
        <v>-4.1774015173909211E-2</v>
      </c>
      <c r="E29" s="1">
        <f t="shared" si="2"/>
        <v>2.9501104048042541E-4</v>
      </c>
      <c r="K29">
        <f t="shared" si="8"/>
        <v>25.691586632918415</v>
      </c>
      <c r="L29" s="1">
        <v>-5.0037999999999999E-2</v>
      </c>
      <c r="M29" s="1">
        <v>8.9666666843600001E-2</v>
      </c>
      <c r="N29" s="1">
        <f t="shared" si="4"/>
        <v>6.8293445205858797E-5</v>
      </c>
      <c r="O29" s="1">
        <f t="shared" si="5"/>
        <v>2.6703882736546156E-3</v>
      </c>
      <c r="P29" s="1">
        <f t="shared" si="6"/>
        <v>8.2373888706403654E-3</v>
      </c>
    </row>
    <row r="30" spans="1:16" x14ac:dyDescent="0.55000000000000004">
      <c r="A30">
        <f t="shared" si="7"/>
        <v>26.691586632918415</v>
      </c>
      <c r="C30">
        <f t="shared" si="3"/>
        <v>0.21688860750496947</v>
      </c>
      <c r="D30">
        <f t="shared" si="9"/>
        <v>2.9077562245563078E-2</v>
      </c>
      <c r="E30" s="1">
        <f t="shared" si="2"/>
        <v>4.5747253393615343E-4</v>
      </c>
      <c r="K30">
        <f t="shared" si="8"/>
        <v>26.691586632918415</v>
      </c>
      <c r="L30" s="1">
        <v>2.7178000000000001E-2</v>
      </c>
      <c r="M30" s="1">
        <v>0.19549999993139999</v>
      </c>
      <c r="N30" s="1">
        <f t="shared" si="4"/>
        <v>3.608336724768641E-6</v>
      </c>
      <c r="O30" s="1">
        <f t="shared" si="5"/>
        <v>6.5230183184842715E-4</v>
      </c>
      <c r="P30" s="1">
        <f t="shared" si="6"/>
        <v>3.864896302766397E-2</v>
      </c>
    </row>
    <row r="31" spans="1:16" x14ac:dyDescent="0.55000000000000004">
      <c r="A31">
        <f t="shared" si="7"/>
        <v>27.691586632918415</v>
      </c>
      <c r="C31">
        <f t="shared" si="3"/>
        <v>0.27223625597894519</v>
      </c>
      <c r="D31">
        <f t="shared" si="9"/>
        <v>9.1714523126753877E-2</v>
      </c>
      <c r="E31" s="1">
        <f t="shared" si="2"/>
        <v>8.7929582351025195E-4</v>
      </c>
      <c r="K31">
        <f t="shared" si="8"/>
        <v>27.691586632918415</v>
      </c>
      <c r="L31" s="1">
        <v>9.017E-2</v>
      </c>
      <c r="M31" s="1">
        <v>0.2425833332982</v>
      </c>
      <c r="N31" s="1">
        <f t="shared" si="4"/>
        <v>2.3855516890775735E-6</v>
      </c>
      <c r="O31" s="1">
        <f t="shared" si="5"/>
        <v>7.8379504916381154E-3</v>
      </c>
      <c r="P31" s="1">
        <f t="shared" si="6"/>
        <v>5.9378348034358985E-2</v>
      </c>
    </row>
    <row r="32" spans="1:16" x14ac:dyDescent="0.55000000000000004">
      <c r="A32">
        <f t="shared" si="7"/>
        <v>28.691586632918415</v>
      </c>
      <c r="C32">
        <f t="shared" si="3"/>
        <v>0.25960970987278476</v>
      </c>
      <c r="D32">
        <f t="shared" si="9"/>
        <v>0.13078219874663938</v>
      </c>
      <c r="E32" s="1">
        <f t="shared" si="2"/>
        <v>1.7943450082391259E-3</v>
      </c>
      <c r="K32">
        <f t="shared" si="8"/>
        <v>28.691586632918415</v>
      </c>
      <c r="L32" s="1">
        <v>0.12598400000000001</v>
      </c>
      <c r="M32" s="1">
        <v>0.2172500001448</v>
      </c>
      <c r="N32" s="1">
        <f t="shared" si="4"/>
        <v>2.3022711212251572E-5</v>
      </c>
      <c r="O32" s="1">
        <f t="shared" si="5"/>
        <v>1.5461977531405642E-2</v>
      </c>
      <c r="P32" s="1">
        <f t="shared" si="6"/>
        <v>4.7673838311101543E-2</v>
      </c>
    </row>
    <row r="33" spans="1:16" x14ac:dyDescent="0.55000000000000004">
      <c r="A33">
        <f t="shared" si="7"/>
        <v>29.691586632918415</v>
      </c>
      <c r="C33">
        <f t="shared" si="3"/>
        <v>0.18272818055893555</v>
      </c>
      <c r="D33">
        <f t="shared" si="9"/>
        <v>0.13685361218462094</v>
      </c>
      <c r="E33" s="1">
        <f t="shared" si="2"/>
        <v>3.0778285031507449E-3</v>
      </c>
      <c r="K33">
        <f t="shared" si="8"/>
        <v>29.691586632918415</v>
      </c>
      <c r="L33" s="1">
        <v>0.122174</v>
      </c>
      <c r="M33" s="1">
        <v>0.12725000013500001</v>
      </c>
      <c r="N33" s="1">
        <f t="shared" si="4"/>
        <v>2.1549101389087153E-4</v>
      </c>
      <c r="O33" s="1">
        <f t="shared" si="5"/>
        <v>1.4528975585047392E-2</v>
      </c>
      <c r="P33" s="1">
        <f t="shared" si="6"/>
        <v>1.6472027138110804E-2</v>
      </c>
    </row>
    <row r="34" spans="1:16" x14ac:dyDescent="0.55000000000000004">
      <c r="A34">
        <f t="shared" si="7"/>
        <v>30.691586632918415</v>
      </c>
      <c r="C34">
        <f t="shared" si="3"/>
        <v>6.1346481349627446E-2</v>
      </c>
      <c r="D34">
        <f t="shared" si="9"/>
        <v>0.10876934739214043</v>
      </c>
      <c r="E34" s="1">
        <f t="shared" si="2"/>
        <v>4.1512010066105422E-3</v>
      </c>
      <c r="K34">
        <f t="shared" si="8"/>
        <v>30.691586632918415</v>
      </c>
      <c r="L34" s="1">
        <v>9.8044000000000006E-2</v>
      </c>
      <c r="M34" s="1">
        <v>-3.0833332287999999E-3</v>
      </c>
      <c r="N34" s="1">
        <f t="shared" si="4"/>
        <v>1.1503307668209346E-4</v>
      </c>
      <c r="O34" s="1">
        <f t="shared" si="5"/>
        <v>9.2941554581118264E-3</v>
      </c>
      <c r="P34" s="1">
        <f t="shared" si="6"/>
        <v>3.9598531724890412E-6</v>
      </c>
    </row>
    <row r="35" spans="1:16" x14ac:dyDescent="0.55000000000000004">
      <c r="A35">
        <f t="shared" si="7"/>
        <v>31.691586632918415</v>
      </c>
      <c r="C35">
        <f t="shared" ref="C35:C50" si="10">($B$3*EXP(-C$4*((PI()/($B$1*$B$2)))^0.5)*SIN(2*PI()*$A35/$B$2-C$4*SQRT(PI()/($B$1*$B$2))))+($C$3*EXP(-C$4*((PI()/($B$1*$C$2)))^0.5)*SIN(2*PI()*$A35/$C$2-C$4*SQRT(PI()/($B$1*$C$2))))</f>
        <v>-7.3713189790167791E-2</v>
      </c>
      <c r="D35">
        <f t="shared" si="9"/>
        <v>5.3908852089376555E-2</v>
      </c>
      <c r="E35" s="1">
        <f t="shared" si="2"/>
        <v>4.3939412225365033E-3</v>
      </c>
      <c r="K35">
        <f t="shared" si="8"/>
        <v>31.691586632918415</v>
      </c>
      <c r="L35" s="1">
        <v>3.1496000000000003E-2</v>
      </c>
      <c r="M35" s="1">
        <v>-0.14000000011120001</v>
      </c>
      <c r="N35" s="1">
        <f t="shared" si="4"/>
        <v>5.0233593878027088E-4</v>
      </c>
      <c r="O35" s="1">
        <f t="shared" si="5"/>
        <v>8.9151212572110747E-4</v>
      </c>
      <c r="P35" s="1">
        <f t="shared" si="6"/>
        <v>1.9295044874974299E-2</v>
      </c>
    </row>
    <row r="36" spans="1:16" x14ac:dyDescent="0.55000000000000004">
      <c r="A36">
        <f t="shared" si="7"/>
        <v>32.691586632918415</v>
      </c>
      <c r="C36">
        <f t="shared" si="10"/>
        <v>-0.18829426868770888</v>
      </c>
      <c r="D36">
        <f t="shared" si="9"/>
        <v>-1.367370934878805E-2</v>
      </c>
      <c r="E36" s="1">
        <f t="shared" si="2"/>
        <v>3.4170725198876067E-3</v>
      </c>
      <c r="K36">
        <f t="shared" si="8"/>
        <v>32.691586632918415</v>
      </c>
      <c r="L36" s="1">
        <v>-3.2766000000000003E-2</v>
      </c>
      <c r="M36" s="1">
        <v>-0.24674999997119901</v>
      </c>
      <c r="N36" s="1">
        <f t="shared" si="4"/>
        <v>3.6451556231035539E-4</v>
      </c>
      <c r="O36" s="1">
        <f t="shared" si="5"/>
        <v>1.1836214331453368E-3</v>
      </c>
      <c r="P36" s="1">
        <f t="shared" si="6"/>
        <v>6.0347167444754532E-2</v>
      </c>
    </row>
    <row r="37" spans="1:16" x14ac:dyDescent="0.55000000000000004">
      <c r="A37">
        <f t="shared" si="7"/>
        <v>33.691586632918415</v>
      </c>
      <c r="C37">
        <f t="shared" si="10"/>
        <v>-0.25346829319438186</v>
      </c>
      <c r="D37">
        <f t="shared" si="9"/>
        <v>-7.6781851849383465E-2</v>
      </c>
      <c r="E37" s="1">
        <f t="shared" si="2"/>
        <v>1.8660994613316688E-3</v>
      </c>
      <c r="K37">
        <f t="shared" si="8"/>
        <v>33.691586632918415</v>
      </c>
      <c r="L37" s="1">
        <v>-9.8806000000000005E-2</v>
      </c>
      <c r="M37" s="1">
        <v>-0.29666666655879997</v>
      </c>
      <c r="N37" s="1">
        <f t="shared" si="4"/>
        <v>4.8506310176030595E-4</v>
      </c>
      <c r="O37" s="1">
        <f t="shared" si="5"/>
        <v>1.0088956896269052E-2</v>
      </c>
      <c r="P37" s="1">
        <f t="shared" si="6"/>
        <v>8.7363558714119133E-2</v>
      </c>
    </row>
    <row r="38" spans="1:16" x14ac:dyDescent="0.55000000000000004">
      <c r="A38">
        <f t="shared" si="7"/>
        <v>34.691586632918415</v>
      </c>
      <c r="C38">
        <f t="shared" si="10"/>
        <v>-0.25278425131424104</v>
      </c>
      <c r="D38">
        <f t="shared" si="9"/>
        <v>-0.11939302947031885</v>
      </c>
      <c r="E38" s="1">
        <f t="shared" si="2"/>
        <v>3.9863111715676382E-4</v>
      </c>
      <c r="K38">
        <f t="shared" si="8"/>
        <v>34.691586632918415</v>
      </c>
      <c r="L38" s="1">
        <v>-0.140462</v>
      </c>
      <c r="M38" s="1">
        <v>-0.27274999991420001</v>
      </c>
      <c r="N38" s="1">
        <f t="shared" si="4"/>
        <v>4.439015191805729E-4</v>
      </c>
      <c r="O38" s="1">
        <f t="shared" si="5"/>
        <v>2.0192353072085546E-2</v>
      </c>
      <c r="P38" s="1">
        <f t="shared" si="6"/>
        <v>7.3797310859458648E-2</v>
      </c>
    </row>
    <row r="39" spans="1:16" x14ac:dyDescent="0.55000000000000004">
      <c r="A39">
        <f t="shared" si="7"/>
        <v>35.691586632918415</v>
      </c>
      <c r="C39">
        <f t="shared" si="10"/>
        <v>-0.18639094982802984</v>
      </c>
      <c r="D39">
        <f t="shared" si="9"/>
        <v>-0.13067842981701228</v>
      </c>
      <c r="E39" s="1">
        <f t="shared" si="2"/>
        <v>2.5579485519145836E-5</v>
      </c>
      <c r="K39">
        <f t="shared" si="8"/>
        <v>35.691586632918415</v>
      </c>
      <c r="L39" s="1">
        <v>-0.14732000000000001</v>
      </c>
      <c r="M39" s="1">
        <v>-0.1813333332432</v>
      </c>
      <c r="N39" s="1">
        <f t="shared" si="4"/>
        <v>2.7694185815530626E-4</v>
      </c>
      <c r="O39" s="1">
        <f t="shared" si="5"/>
        <v>2.21884260886407E-2</v>
      </c>
      <c r="P39" s="1">
        <f t="shared" si="6"/>
        <v>3.2486435248971733E-2</v>
      </c>
    </row>
    <row r="40" spans="1:16" x14ac:dyDescent="0.55000000000000004">
      <c r="A40">
        <f t="shared" si="7"/>
        <v>36.691586632918415</v>
      </c>
      <c r="C40">
        <f t="shared" si="10"/>
        <v>-7.1000955117368883E-2</v>
      </c>
      <c r="D40">
        <f t="shared" si="9"/>
        <v>-0.1077202707985965</v>
      </c>
      <c r="E40" s="1">
        <f t="shared" si="2"/>
        <v>8.7523011384883645E-4</v>
      </c>
      <c r="K40">
        <f t="shared" si="8"/>
        <v>36.691586632918415</v>
      </c>
      <c r="L40" s="1">
        <v>-0.114553999999999</v>
      </c>
      <c r="M40" s="1">
        <v>-4.1416666823599901E-2</v>
      </c>
      <c r="N40" s="1">
        <f t="shared" si="4"/>
        <v>4.6699854798101288E-5</v>
      </c>
      <c r="O40" s="1">
        <f t="shared" si="5"/>
        <v>1.3500534315321397E-2</v>
      </c>
      <c r="P40" s="1">
        <f t="shared" si="6"/>
        <v>1.6259662306620896E-3</v>
      </c>
    </row>
    <row r="41" spans="1:16" x14ac:dyDescent="0.55000000000000004">
      <c r="A41">
        <f t="shared" si="7"/>
        <v>37.691586632918415</v>
      </c>
      <c r="C41">
        <f t="shared" si="10"/>
        <v>6.4294935355411281E-2</v>
      </c>
      <c r="D41">
        <f t="shared" si="9"/>
        <v>-5.6246515789875738E-2</v>
      </c>
      <c r="E41" s="1">
        <f t="shared" si="2"/>
        <v>2.3478932996735353E-3</v>
      </c>
      <c r="K41">
        <f t="shared" si="8"/>
        <v>37.691586632918415</v>
      </c>
      <c r="L41" s="1">
        <v>-5.7657999999999897E-2</v>
      </c>
      <c r="M41" s="1">
        <v>0.11275000010279899</v>
      </c>
      <c r="N41" s="1">
        <f t="shared" si="4"/>
        <v>1.9922876754298203E-6</v>
      </c>
      <c r="O41" s="1">
        <f t="shared" si="5"/>
        <v>3.5159918609381086E-3</v>
      </c>
      <c r="P41" s="1">
        <f t="shared" si="6"/>
        <v>1.2960318664708918E-2</v>
      </c>
    </row>
    <row r="42" spans="1:16" x14ac:dyDescent="0.55000000000000004">
      <c r="A42">
        <f t="shared" si="7"/>
        <v>38.691586632918415</v>
      </c>
      <c r="C42">
        <f t="shared" si="10"/>
        <v>0.18531556316101958</v>
      </c>
      <c r="D42">
        <f t="shared" si="9"/>
        <v>1.0801009207347351E-2</v>
      </c>
      <c r="E42" s="1">
        <f t="shared" si="2"/>
        <v>3.5622320058236088E-3</v>
      </c>
      <c r="K42">
        <f t="shared" si="8"/>
        <v>38.691586632918415</v>
      </c>
      <c r="L42" s="1">
        <v>3.175E-2</v>
      </c>
      <c r="M42" s="1">
        <v>0.24500000004219999</v>
      </c>
      <c r="N42" s="1">
        <f t="shared" si="4"/>
        <v>4.3886021523064549E-4</v>
      </c>
      <c r="O42" s="1">
        <f t="shared" si="5"/>
        <v>9.0674460747832385E-4</v>
      </c>
      <c r="P42" s="1">
        <f t="shared" si="6"/>
        <v>6.0561959204833024E-2</v>
      </c>
    </row>
    <row r="43" spans="1:16" x14ac:dyDescent="0.55000000000000004">
      <c r="A43">
        <f t="shared" si="7"/>
        <v>39.691586632918415</v>
      </c>
      <c r="C43">
        <f t="shared" si="10"/>
        <v>0.26135623467573488</v>
      </c>
      <c r="D43">
        <f t="shared" si="9"/>
        <v>7.6507007731098239E-2</v>
      </c>
      <c r="E43" s="1">
        <f t="shared" si="2"/>
        <v>3.9976659979893397E-3</v>
      </c>
      <c r="K43">
        <f t="shared" si="8"/>
        <v>39.691586632918415</v>
      </c>
      <c r="L43" s="1">
        <v>9.9314E-2</v>
      </c>
      <c r="M43" s="1">
        <v>0.32458333328060002</v>
      </c>
      <c r="N43" s="1">
        <f t="shared" si="4"/>
        <v>5.2015889635374465E-4</v>
      </c>
      <c r="O43" s="1">
        <f t="shared" si="5"/>
        <v>9.5406401068979085E-3</v>
      </c>
      <c r="P43" s="1">
        <f t="shared" si="6"/>
        <v>0.10606533150426355</v>
      </c>
    </row>
    <row r="44" spans="1:16" x14ac:dyDescent="0.55000000000000004">
      <c r="A44">
        <f t="shared" si="7"/>
        <v>40.691586632918415</v>
      </c>
      <c r="C44">
        <f t="shared" si="10"/>
        <v>0.27289093605658543</v>
      </c>
      <c r="D44">
        <f t="shared" si="9"/>
        <v>0.12422097981504342</v>
      </c>
      <c r="E44" s="1">
        <f t="shared" si="2"/>
        <v>3.5234984528872046E-3</v>
      </c>
      <c r="K44">
        <f t="shared" si="8"/>
        <v>40.691586632918415</v>
      </c>
      <c r="L44" s="1">
        <v>0.15570200000000001</v>
      </c>
      <c r="M44" s="1">
        <v>0.33224999983699899</v>
      </c>
      <c r="N44" s="1">
        <f t="shared" si="4"/>
        <v>9.9105463188564418E-4</v>
      </c>
      <c r="O44" s="1">
        <f t="shared" si="5"/>
        <v>2.3735777816999974E-2</v>
      </c>
      <c r="P44" s="1">
        <f t="shared" si="6"/>
        <v>0.11111781904594635</v>
      </c>
    </row>
    <row r="45" spans="1:16" x14ac:dyDescent="0.55000000000000004">
      <c r="A45">
        <f t="shared" si="7"/>
        <v>41.691586632918415</v>
      </c>
      <c r="C45">
        <f t="shared" si="10"/>
        <v>0.21648236384773431</v>
      </c>
      <c r="D45">
        <f t="shared" si="9"/>
        <v>0.14173293984288834</v>
      </c>
      <c r="E45" s="1">
        <f t="shared" si="2"/>
        <v>2.4190956330360286E-3</v>
      </c>
      <c r="K45">
        <f t="shared" si="8"/>
        <v>41.691586632918415</v>
      </c>
      <c r="L45" s="1">
        <v>0.17602200000000001</v>
      </c>
      <c r="M45" s="1">
        <v>0.26566666655740001</v>
      </c>
      <c r="N45" s="1">
        <f t="shared" si="4"/>
        <v>1.1757396464580228E-3</v>
      </c>
      <c r="O45" s="1">
        <f t="shared" si="5"/>
        <v>3.0409849317577294E-2</v>
      </c>
      <c r="P45" s="1">
        <f t="shared" si="6"/>
        <v>7.1160930573742717E-2</v>
      </c>
    </row>
    <row r="46" spans="1:16" x14ac:dyDescent="0.55000000000000004">
      <c r="A46">
        <f t="shared" si="7"/>
        <v>42.691586632918415</v>
      </c>
      <c r="C46">
        <f t="shared" si="10"/>
        <v>0.1056703553901774</v>
      </c>
      <c r="D46">
        <f t="shared" si="9"/>
        <v>0.12434161415692559</v>
      </c>
      <c r="E46" s="1">
        <f t="shared" si="2"/>
        <v>1.4691616606221077E-3</v>
      </c>
      <c r="K46">
        <f t="shared" si="8"/>
        <v>42.691586632918415</v>
      </c>
      <c r="L46" s="1">
        <v>0.16433800000000001</v>
      </c>
      <c r="M46" s="1">
        <v>0.14400000006139901</v>
      </c>
      <c r="N46" s="1">
        <f t="shared" si="4"/>
        <v>1.5997108805080843E-3</v>
      </c>
      <c r="O46" s="1">
        <f t="shared" si="5"/>
        <v>2.6471355180745337E-2</v>
      </c>
      <c r="P46" s="1">
        <f t="shared" si="6"/>
        <v>2.1052093362040687E-2</v>
      </c>
    </row>
    <row r="47" spans="1:16" x14ac:dyDescent="0.55000000000000004">
      <c r="A47">
        <f t="shared" si="7"/>
        <v>43.691586632918415</v>
      </c>
      <c r="C47">
        <f t="shared" si="10"/>
        <v>-3.2384979692891759E-2</v>
      </c>
      <c r="D47">
        <f t="shared" si="9"/>
        <v>7.6046987201216512E-2</v>
      </c>
      <c r="E47" s="1">
        <f t="shared" si="2"/>
        <v>7.0057159115452169E-4</v>
      </c>
      <c r="K47">
        <f t="shared" si="8"/>
        <v>43.691586632918415</v>
      </c>
      <c r="L47" s="1">
        <v>0.116839999999999</v>
      </c>
      <c r="M47" s="1">
        <v>-5.9166667289999803E-3</v>
      </c>
      <c r="N47" s="1">
        <f t="shared" si="4"/>
        <v>1.6640698932016318E-3</v>
      </c>
      <c r="O47" s="1">
        <f t="shared" si="5"/>
        <v>1.3271546956145614E-2</v>
      </c>
      <c r="P47" s="1">
        <f t="shared" si="6"/>
        <v>2.3263947791689073E-5</v>
      </c>
    </row>
    <row r="48" spans="1:16" x14ac:dyDescent="0.55000000000000004">
      <c r="A48">
        <f t="shared" si="7"/>
        <v>44.691586632918415</v>
      </c>
      <c r="C48">
        <f t="shared" si="10"/>
        <v>-0.16366738177985463</v>
      </c>
      <c r="D48">
        <f t="shared" si="9"/>
        <v>8.5680602975351135E-3</v>
      </c>
      <c r="E48" s="1">
        <f t="shared" si="2"/>
        <v>3.033651904967135E-4</v>
      </c>
      <c r="K48">
        <f t="shared" si="8"/>
        <v>44.691586632918415</v>
      </c>
      <c r="L48" s="1">
        <v>4.4957999999999901E-2</v>
      </c>
      <c r="M48" s="1">
        <v>-0.14624999993019899</v>
      </c>
      <c r="N48" s="1">
        <f t="shared" si="4"/>
        <v>1.3242277115490233E-3</v>
      </c>
      <c r="O48" s="1">
        <f t="shared" si="5"/>
        <v>1.8766397548535727E-3</v>
      </c>
      <c r="P48" s="1">
        <f t="shared" si="6"/>
        <v>2.1070439883233202E-2</v>
      </c>
    </row>
    <row r="49" spans="1:16" x14ac:dyDescent="0.55000000000000004">
      <c r="A49">
        <f t="shared" si="7"/>
        <v>45.691586632918415</v>
      </c>
      <c r="C49">
        <f t="shared" si="10"/>
        <v>-0.25578555090089605</v>
      </c>
      <c r="D49">
        <f t="shared" si="9"/>
        <v>-6.156945573514306E-2</v>
      </c>
      <c r="E49" s="1">
        <f t="shared" si="2"/>
        <v>1.0579255561517925E-4</v>
      </c>
      <c r="K49">
        <f t="shared" si="8"/>
        <v>45.691586632918415</v>
      </c>
      <c r="L49" s="1">
        <v>-2.7178000000000001E-2</v>
      </c>
      <c r="M49" s="1">
        <v>-0.24550000008360001</v>
      </c>
      <c r="N49" s="1">
        <f t="shared" si="4"/>
        <v>1.1827722275823045E-3</v>
      </c>
      <c r="O49" s="1">
        <f t="shared" si="5"/>
        <v>8.3035031180409946E-4</v>
      </c>
      <c r="P49" s="1">
        <f t="shared" si="6"/>
        <v>5.9734588487886452E-2</v>
      </c>
    </row>
    <row r="50" spans="1:16" x14ac:dyDescent="0.55000000000000004">
      <c r="A50">
        <f t="shared" si="7"/>
        <v>46.691586632918415</v>
      </c>
      <c r="C50">
        <f t="shared" si="10"/>
        <v>-0.28605142882538342</v>
      </c>
      <c r="D50">
        <f t="shared" ref="D50:D65" si="11">($B$3*EXP(-D$4*((PI()/($B$1*$B$2)))^0.5)*SIN(2*PI()*$A50/$B$2-D$4*SQRT(PI()/($B$1*$B$2))))+($C$3*EXP(-D$4*((PI()/($B$1*$C$2)))^0.5)*SIN(2*PI()*$A50/$C$2-D$4*SQRT(PI()/($B$1*$C$2))))</f>
        <v>-0.117148093556192</v>
      </c>
      <c r="E50" s="1">
        <f t="shared" si="2"/>
        <v>2.990006678494432E-5</v>
      </c>
      <c r="K50">
        <f t="shared" si="8"/>
        <v>46.691586632918415</v>
      </c>
      <c r="L50" s="1">
        <v>-8.6360000000000006E-2</v>
      </c>
      <c r="M50" s="1">
        <v>-0.28058333347280001</v>
      </c>
      <c r="N50" s="1">
        <f t="shared" si="4"/>
        <v>9.4790670482483119E-4</v>
      </c>
      <c r="O50" s="1">
        <f t="shared" si="5"/>
        <v>7.7436127503726603E-3</v>
      </c>
      <c r="P50" s="1">
        <f t="shared" si="6"/>
        <v>7.8114625569613003E-2</v>
      </c>
    </row>
    <row r="51" spans="1:16" x14ac:dyDescent="0.55000000000000004">
      <c r="A51">
        <f t="shared" si="7"/>
        <v>47.691586632918415</v>
      </c>
      <c r="C51">
        <f t="shared" ref="C51:C66" si="12">($B$3*EXP(-C$4*((PI()/($B$1*$B$2)))^0.5)*SIN(2*PI()*$A51/$B$2-C$4*SQRT(PI()/($B$1*$B$2))))+($C$3*EXP(-C$4*((PI()/($B$1*$C$2)))^0.5)*SIN(2*PI()*$A51/$C$2-C$4*SQRT(PI()/($B$1*$C$2))))</f>
        <v>-0.2471364027543087</v>
      </c>
      <c r="D51">
        <f t="shared" si="11"/>
        <v>-0.14454799173482213</v>
      </c>
      <c r="E51" s="1">
        <f t="shared" si="2"/>
        <v>1.2904331320556309E-8</v>
      </c>
      <c r="K51">
        <f t="shared" si="8"/>
        <v>47.691586632918415</v>
      </c>
      <c r="L51" s="1">
        <v>-0.122428</v>
      </c>
      <c r="M51" s="1">
        <v>-0.24724999998719999</v>
      </c>
      <c r="N51" s="1">
        <f t="shared" si="4"/>
        <v>4.8929403434859974E-4</v>
      </c>
      <c r="O51" s="1">
        <f t="shared" si="5"/>
        <v>1.5392322652847918E-2</v>
      </c>
      <c r="P51" s="1">
        <f t="shared" si="6"/>
        <v>6.0593074057356491E-2</v>
      </c>
    </row>
    <row r="52" spans="1:16" x14ac:dyDescent="0.55000000000000004">
      <c r="A52">
        <f t="shared" si="7"/>
        <v>48.691586632918415</v>
      </c>
      <c r="C52">
        <f t="shared" si="12"/>
        <v>-0.14889171423337738</v>
      </c>
      <c r="D52">
        <f t="shared" si="11"/>
        <v>-0.13713873657353814</v>
      </c>
      <c r="E52" s="1">
        <f t="shared" si="2"/>
        <v>4.9349956129840284E-5</v>
      </c>
      <c r="K52">
        <f t="shared" si="8"/>
        <v>48.691586632918415</v>
      </c>
      <c r="L52" s="1">
        <v>-0.122682</v>
      </c>
      <c r="M52" s="1">
        <v>-0.15591666662679901</v>
      </c>
      <c r="N52" s="1">
        <f t="shared" si="4"/>
        <v>2.0899723235667542E-4</v>
      </c>
      <c r="O52" s="1">
        <f t="shared" si="5"/>
        <v>1.5455412595090702E-2</v>
      </c>
      <c r="P52" s="1">
        <f t="shared" si="6"/>
        <v>2.3970245360826824E-2</v>
      </c>
    </row>
    <row r="53" spans="1:16" x14ac:dyDescent="0.55000000000000004">
      <c r="A53">
        <f t="shared" si="7"/>
        <v>49.691586632918415</v>
      </c>
      <c r="C53">
        <f t="shared" si="12"/>
        <v>-1.5878425053342363E-2</v>
      </c>
      <c r="D53">
        <f t="shared" si="11"/>
        <v>-9.6926113004242809E-2</v>
      </c>
      <c r="E53" s="1">
        <f t="shared" si="2"/>
        <v>2.2364928534384098E-4</v>
      </c>
      <c r="K53">
        <f t="shared" si="8"/>
        <v>49.691586632918415</v>
      </c>
      <c r="L53" s="1">
        <v>-9.6266000000000004E-2</v>
      </c>
      <c r="M53" s="1">
        <v>-3.0833333456399901E-2</v>
      </c>
      <c r="N53" s="1">
        <f t="shared" si="4"/>
        <v>4.3574917837046066E-7</v>
      </c>
      <c r="O53" s="1">
        <f t="shared" si="5"/>
        <v>9.5851539938412167E-3</v>
      </c>
      <c r="P53" s="1">
        <f t="shared" si="6"/>
        <v>8.8446392471504688E-4</v>
      </c>
    </row>
    <row r="54" spans="1:16" x14ac:dyDescent="0.55000000000000004">
      <c r="A54">
        <f t="shared" si="7"/>
        <v>50.691586632918415</v>
      </c>
      <c r="C54">
        <f t="shared" si="12"/>
        <v>0.11877496227016208</v>
      </c>
      <c r="D54">
        <f t="shared" si="11"/>
        <v>-3.404249941350803E-2</v>
      </c>
      <c r="E54" s="1">
        <f t="shared" si="2"/>
        <v>5.8927379438299078E-4</v>
      </c>
      <c r="K54">
        <f t="shared" si="8"/>
        <v>50.691586632918415</v>
      </c>
      <c r="L54" s="1">
        <v>-3.4035999999999997E-2</v>
      </c>
      <c r="M54" s="1">
        <v>9.4499999976000004E-2</v>
      </c>
      <c r="N54" s="1">
        <f t="shared" si="4"/>
        <v>4.2242375948407785E-11</v>
      </c>
      <c r="O54" s="1">
        <f t="shared" si="5"/>
        <v>1.2726199843592538E-3</v>
      </c>
      <c r="P54" s="1">
        <f t="shared" si="6"/>
        <v>9.1380972102088568E-3</v>
      </c>
    </row>
    <row r="55" spans="1:16" x14ac:dyDescent="0.55000000000000004">
      <c r="A55">
        <f t="shared" si="7"/>
        <v>51.691586632918415</v>
      </c>
      <c r="C55">
        <f t="shared" si="12"/>
        <v>0.22165099441614994</v>
      </c>
      <c r="D55">
        <f t="shared" si="11"/>
        <v>3.5791223778156682E-2</v>
      </c>
      <c r="E55" s="1">
        <f t="shared" si="2"/>
        <v>1.218079416066497E-3</v>
      </c>
      <c r="K55">
        <f t="shared" si="8"/>
        <v>51.691586632918415</v>
      </c>
      <c r="L55" s="1">
        <v>2.8701999999999998E-2</v>
      </c>
      <c r="M55" s="1">
        <v>0.18674999993079899</v>
      </c>
      <c r="N55" s="1">
        <f t="shared" si="4"/>
        <v>5.0257093776782126E-5</v>
      </c>
      <c r="O55" s="1">
        <f t="shared" si="5"/>
        <v>7.3247093839172591E-4</v>
      </c>
      <c r="P55" s="1">
        <f t="shared" si="6"/>
        <v>3.5285141111820927E-2</v>
      </c>
    </row>
    <row r="56" spans="1:16" x14ac:dyDescent="0.55000000000000004">
      <c r="A56">
        <f t="shared" si="7"/>
        <v>52.691586632918415</v>
      </c>
      <c r="C56">
        <f t="shared" si="12"/>
        <v>0.26738771978121073</v>
      </c>
      <c r="D56">
        <f t="shared" si="11"/>
        <v>9.5197249862192246E-2</v>
      </c>
      <c r="E56" s="1">
        <f t="shared" si="2"/>
        <v>1.9042505901646371E-3</v>
      </c>
      <c r="K56">
        <f t="shared" si="8"/>
        <v>52.691586632918415</v>
      </c>
      <c r="L56" s="1">
        <v>8.0009999999999901E-2</v>
      </c>
      <c r="M56" s="1">
        <v>0.22374999997180001</v>
      </c>
      <c r="N56" s="1">
        <f t="shared" si="4"/>
        <v>2.306525583766614E-4</v>
      </c>
      <c r="O56" s="1">
        <f t="shared" si="5"/>
        <v>6.1422017813494399E-3</v>
      </c>
      <c r="P56" s="1">
        <f t="shared" si="6"/>
        <v>5.0554552373395609E-2</v>
      </c>
    </row>
    <row r="57" spans="1:16" x14ac:dyDescent="0.55000000000000004">
      <c r="A57">
        <f t="shared" si="7"/>
        <v>53.691586632918415</v>
      </c>
      <c r="C57">
        <f t="shared" si="12"/>
        <v>0.24500278598880679</v>
      </c>
      <c r="D57">
        <f t="shared" si="11"/>
        <v>0.12948260211007634</v>
      </c>
      <c r="E57" s="1">
        <f t="shared" si="2"/>
        <v>2.3283313412829579E-3</v>
      </c>
      <c r="K57">
        <f t="shared" si="8"/>
        <v>53.691586632918415</v>
      </c>
      <c r="L57" s="1">
        <v>0.10972800000000001</v>
      </c>
      <c r="M57" s="1">
        <v>0.19675000014919999</v>
      </c>
      <c r="N57" s="1">
        <f t="shared" si="4"/>
        <v>3.9024430452743234E-4</v>
      </c>
      <c r="O57" s="1">
        <f t="shared" si="5"/>
        <v>1.1683491402943785E-2</v>
      </c>
      <c r="P57" s="1">
        <f t="shared" si="6"/>
        <v>3.9142009101789874E-2</v>
      </c>
    </row>
    <row r="58" spans="1:16" x14ac:dyDescent="0.55000000000000004">
      <c r="A58">
        <f t="shared" si="7"/>
        <v>54.691586632918415</v>
      </c>
      <c r="C58">
        <f t="shared" si="12"/>
        <v>0.16061646505729307</v>
      </c>
      <c r="D58">
        <f t="shared" si="11"/>
        <v>0.13030539702351668</v>
      </c>
      <c r="E58" s="1">
        <f t="shared" si="2"/>
        <v>2.2752707561905288E-3</v>
      </c>
      <c r="K58">
        <f t="shared" si="8"/>
        <v>54.691586632918415</v>
      </c>
      <c r="L58" s="1">
        <v>0.11150599999999999</v>
      </c>
      <c r="M58" s="1">
        <v>0.1129166667748</v>
      </c>
      <c r="N58" s="1">
        <f t="shared" si="4"/>
        <v>3.5341732844780798E-4</v>
      </c>
      <c r="O58" s="1">
        <f t="shared" si="5"/>
        <v>1.2071021439244298E-2</v>
      </c>
      <c r="P58" s="1">
        <f t="shared" si="6"/>
        <v>1.2998294242152876E-2</v>
      </c>
    </row>
    <row r="59" spans="1:16" x14ac:dyDescent="0.55000000000000004">
      <c r="A59">
        <f t="shared" si="7"/>
        <v>55.691586632918415</v>
      </c>
      <c r="C59">
        <f t="shared" si="12"/>
        <v>3.589378897138136E-2</v>
      </c>
      <c r="D59">
        <f t="shared" si="11"/>
        <v>9.7749095577448708E-2</v>
      </c>
      <c r="E59" s="1">
        <f t="shared" si="2"/>
        <v>1.6996756192227389E-3</v>
      </c>
      <c r="K59">
        <f t="shared" si="8"/>
        <v>55.691586632918415</v>
      </c>
      <c r="L59" s="1">
        <v>7.0865999999999901E-2</v>
      </c>
      <c r="M59" s="1">
        <v>-5.3333334023999398E-3</v>
      </c>
      <c r="N59" s="1">
        <f t="shared" si="4"/>
        <v>7.227008278262476E-4</v>
      </c>
      <c r="O59" s="1">
        <f t="shared" si="5"/>
        <v>4.7925437180896483E-3</v>
      </c>
      <c r="P59" s="1">
        <f t="shared" si="6"/>
        <v>1.7977075563914793E-5</v>
      </c>
    </row>
    <row r="60" spans="1:16" x14ac:dyDescent="0.55000000000000004">
      <c r="A60">
        <f t="shared" si="7"/>
        <v>56.691586632918415</v>
      </c>
      <c r="C60">
        <f t="shared" si="12"/>
        <v>-9.7403157400866372E-2</v>
      </c>
      <c r="D60">
        <f t="shared" si="11"/>
        <v>4.0286584431097144E-2</v>
      </c>
      <c r="E60" s="1">
        <f t="shared" si="2"/>
        <v>8.8091284504817811E-4</v>
      </c>
      <c r="K60">
        <f t="shared" si="8"/>
        <v>56.691586632918415</v>
      </c>
      <c r="L60" s="1">
        <v>1.7271999999999999E-2</v>
      </c>
      <c r="M60" s="1">
        <v>-0.12708333336139899</v>
      </c>
      <c r="N60" s="1">
        <f t="shared" si="4"/>
        <v>5.2967109653609911E-4</v>
      </c>
      <c r="O60" s="1">
        <f t="shared" si="5"/>
        <v>2.4442821931698415E-4</v>
      </c>
      <c r="P60" s="1">
        <f t="shared" si="6"/>
        <v>1.5873464506138388E-2</v>
      </c>
    </row>
    <row r="61" spans="1:16" x14ac:dyDescent="0.55000000000000004">
      <c r="A61">
        <f t="shared" si="7"/>
        <v>57.691586632918415</v>
      </c>
      <c r="C61">
        <f t="shared" si="12"/>
        <v>-0.205388752650385</v>
      </c>
      <c r="D61">
        <f t="shared" si="11"/>
        <v>-2.7356146788707764E-2</v>
      </c>
      <c r="E61" s="1">
        <f t="shared" si="2"/>
        <v>2.2834979707174094E-4</v>
      </c>
      <c r="K61">
        <f t="shared" si="8"/>
        <v>57.691586632918415</v>
      </c>
      <c r="L61" s="1">
        <v>-4.2672000000000002E-2</v>
      </c>
      <c r="M61" s="1">
        <v>-0.22050000002020001</v>
      </c>
      <c r="N61" s="1">
        <f t="shared" si="4"/>
        <v>2.3457535958985076E-4</v>
      </c>
      <c r="O61" s="1">
        <f t="shared" si="5"/>
        <v>1.9633583486138935E-3</v>
      </c>
      <c r="P61" s="1">
        <f t="shared" si="6"/>
        <v>4.8139258218222139E-2</v>
      </c>
    </row>
    <row r="62" spans="1:16" x14ac:dyDescent="0.55000000000000004">
      <c r="A62">
        <f t="shared" si="7"/>
        <v>58.691586632918415</v>
      </c>
      <c r="C62">
        <f t="shared" si="12"/>
        <v>-0.26055738027378578</v>
      </c>
      <c r="D62">
        <f t="shared" si="11"/>
        <v>-8.7901525188203655E-2</v>
      </c>
      <c r="E62" s="1">
        <f t="shared" si="2"/>
        <v>3.1067292366654619E-7</v>
      </c>
      <c r="K62">
        <f t="shared" si="8"/>
        <v>58.691586632918415</v>
      </c>
      <c r="L62" s="1">
        <v>-8.5089999999999902E-2</v>
      </c>
      <c r="M62" s="1">
        <v>-0.259999999861799</v>
      </c>
      <c r="N62" s="1">
        <f t="shared" si="4"/>
        <v>7.904673883904151E-6</v>
      </c>
      <c r="O62" s="1">
        <f t="shared" si="5"/>
        <v>7.5217112391587244E-3</v>
      </c>
      <c r="P62" s="1">
        <f t="shared" si="6"/>
        <v>6.7032629913304206E-2</v>
      </c>
    </row>
    <row r="63" spans="1:16" x14ac:dyDescent="0.55000000000000004">
      <c r="A63">
        <f t="shared" si="7"/>
        <v>59.691586632918415</v>
      </c>
      <c r="C63">
        <f t="shared" si="12"/>
        <v>-0.24868870374740498</v>
      </c>
      <c r="D63">
        <f t="shared" si="11"/>
        <v>-0.12586037004146353</v>
      </c>
      <c r="E63" s="1">
        <f t="shared" si="2"/>
        <v>2.2566159699955842E-4</v>
      </c>
      <c r="K63">
        <f t="shared" si="8"/>
        <v>59.691586632918415</v>
      </c>
      <c r="L63" s="1">
        <v>-0.120904</v>
      </c>
      <c r="M63" s="1">
        <v>-0.233666666701799</v>
      </c>
      <c r="N63" s="1">
        <f t="shared" si="4"/>
        <v>2.4565603987917182E-5</v>
      </c>
      <c r="O63" s="1">
        <f t="shared" si="5"/>
        <v>1.5016492671391216E-2</v>
      </c>
      <c r="P63" s="1">
        <f t="shared" si="6"/>
        <v>5.4090326595313709E-2</v>
      </c>
    </row>
    <row r="64" spans="1:16" x14ac:dyDescent="0.55000000000000004">
      <c r="A64">
        <f t="shared" si="7"/>
        <v>60.691586632918415</v>
      </c>
      <c r="C64">
        <f t="shared" si="12"/>
        <v>-0.17242625818884486</v>
      </c>
      <c r="D64">
        <f t="shared" si="11"/>
        <v>-0.13142388453690951</v>
      </c>
      <c r="E64" s="1">
        <f t="shared" si="2"/>
        <v>6.0072008361664714E-4</v>
      </c>
      <c r="K64">
        <f t="shared" si="8"/>
        <v>60.691586632918415</v>
      </c>
      <c r="L64" s="1">
        <v>-0.11988799999999999</v>
      </c>
      <c r="M64" s="1">
        <v>-0.14791666652320001</v>
      </c>
      <c r="N64" s="1">
        <f t="shared" si="4"/>
        <v>1.3307663204890801E-4</v>
      </c>
      <c r="O64" s="1">
        <f t="shared" si="5"/>
        <v>1.4768519990420082E-2</v>
      </c>
      <c r="P64" s="1">
        <f t="shared" si="6"/>
        <v>2.1557072988324214E-2</v>
      </c>
    </row>
    <row r="65" spans="1:16" x14ac:dyDescent="0.55000000000000004">
      <c r="A65">
        <f t="shared" si="7"/>
        <v>61.691586632918415</v>
      </c>
      <c r="C65">
        <f t="shared" si="12"/>
        <v>-5.0633178622265233E-2</v>
      </c>
      <c r="D65">
        <f t="shared" si="11"/>
        <v>-0.10293330508416593</v>
      </c>
      <c r="E65" s="1">
        <f t="shared" si="2"/>
        <v>8.9799184634058843E-4</v>
      </c>
      <c r="K65">
        <f t="shared" si="8"/>
        <v>61.691586632918415</v>
      </c>
      <c r="L65" s="1">
        <v>-8.8646000000000003E-2</v>
      </c>
      <c r="M65" s="1">
        <v>-2.0666666540599999E-2</v>
      </c>
      <c r="N65" s="1">
        <f t="shared" si="4"/>
        <v>2.0412708656803347E-4</v>
      </c>
      <c r="O65" s="1">
        <f t="shared" si="5"/>
        <v>8.1511644865577115E-3</v>
      </c>
      <c r="P65" s="1">
        <f t="shared" si="6"/>
        <v>3.8311294914347683E-4</v>
      </c>
    </row>
    <row r="66" spans="1:16" x14ac:dyDescent="0.55000000000000004">
      <c r="A66">
        <f t="shared" si="7"/>
        <v>62.691586632918415</v>
      </c>
      <c r="C66">
        <f t="shared" si="12"/>
        <v>8.6314676016105998E-2</v>
      </c>
      <c r="D66">
        <f t="shared" ref="D66:D81" si="13">($B$3*EXP(-D$4*((PI()/($B$1*$B$2)))^0.5)*SIN(2*PI()*$A66/$B$2-D$4*SQRT(PI()/($B$1*$B$2))))+($C$3*EXP(-D$4*((PI()/($B$1*$C$2)))^0.5)*SIN(2*PI()*$A66/$C$2-D$4*SQRT(PI()/($B$1*$C$2))))</f>
        <v>-4.7308674693141109E-2</v>
      </c>
      <c r="E66" s="1">
        <f t="shared" si="2"/>
        <v>8.8617295128237434E-4</v>
      </c>
      <c r="K66">
        <f t="shared" si="8"/>
        <v>62.691586632918415</v>
      </c>
      <c r="L66" s="1">
        <v>-2.6924E-2</v>
      </c>
      <c r="M66" s="1">
        <v>0.1160833332126</v>
      </c>
      <c r="N66" s="1">
        <f t="shared" si="4"/>
        <v>4.1553496234518754E-4</v>
      </c>
      <c r="O66" s="1">
        <f t="shared" si="5"/>
        <v>8.1577640156131593E-4</v>
      </c>
      <c r="P66" s="1">
        <f t="shared" si="6"/>
        <v>1.373038569243131E-2</v>
      </c>
    </row>
    <row r="67" spans="1:16" x14ac:dyDescent="0.55000000000000004">
      <c r="A67">
        <f t="shared" si="7"/>
        <v>63.691586632918415</v>
      </c>
      <c r="C67">
        <f t="shared" ref="C67:C82" si="14">($B$3*EXP(-C$4*((PI()/($B$1*$B$2)))^0.5)*SIN(2*PI()*$A67/$B$2-C$4*SQRT(PI()/($B$1*$B$2))))+($C$3*EXP(-C$4*((PI()/($B$1*$C$2)))^0.5)*SIN(2*PI()*$A67/$C$2-C$4*SQRT(PI()/($B$1*$C$2))))</f>
        <v>0.20412154140579061</v>
      </c>
      <c r="D67">
        <f t="shared" si="13"/>
        <v>2.1671222703842426E-2</v>
      </c>
      <c r="E67" s="1">
        <f t="shared" si="2"/>
        <v>6.8269634330447252E-4</v>
      </c>
      <c r="K67">
        <f t="shared" si="8"/>
        <v>63.691586632918415</v>
      </c>
      <c r="L67" s="1">
        <v>4.3180000000000003E-2</v>
      </c>
      <c r="M67" s="1">
        <v>0.23024999990039899</v>
      </c>
      <c r="N67" s="1">
        <f t="shared" si="4"/>
        <v>4.6262750077570369E-4</v>
      </c>
      <c r="O67" s="1">
        <f t="shared" si="5"/>
        <v>1.7257544065530661E-3</v>
      </c>
      <c r="P67" s="1">
        <f t="shared" si="6"/>
        <v>5.3519766478200177E-2</v>
      </c>
    </row>
    <row r="68" spans="1:16" x14ac:dyDescent="0.55000000000000004">
      <c r="A68">
        <f t="shared" si="7"/>
        <v>64.691586632918415</v>
      </c>
      <c r="C68">
        <f t="shared" si="14"/>
        <v>0.27315170859344301</v>
      </c>
      <c r="D68">
        <f t="shared" si="13"/>
        <v>8.6808119601211209E-2</v>
      </c>
      <c r="E68" s="1">
        <f t="shared" si="2"/>
        <v>4.4513789782011374E-4</v>
      </c>
      <c r="K68">
        <f t="shared" si="8"/>
        <v>64.691586632918415</v>
      </c>
      <c r="L68" s="1">
        <v>0.117094</v>
      </c>
      <c r="M68" s="1">
        <v>0.29424999994179901</v>
      </c>
      <c r="N68" s="1">
        <f t="shared" si="4"/>
        <v>9.1723455152973937E-4</v>
      </c>
      <c r="O68" s="1">
        <f t="shared" si="5"/>
        <v>1.3330134189903062E-2</v>
      </c>
      <c r="P68" s="1">
        <f t="shared" si="6"/>
        <v>8.7227721081487006E-2</v>
      </c>
    </row>
    <row r="69" spans="1:16" x14ac:dyDescent="0.55000000000000004">
      <c r="A69">
        <f t="shared" si="7"/>
        <v>65.691586632918415</v>
      </c>
      <c r="C69">
        <f t="shared" si="14"/>
        <v>0.27585058302960519</v>
      </c>
      <c r="D69">
        <f t="shared" si="13"/>
        <v>0.13178288576594424</v>
      </c>
      <c r="E69" s="1">
        <f t="shared" si="2"/>
        <v>2.6621458863662829E-4</v>
      </c>
      <c r="K69">
        <f t="shared" si="8"/>
        <v>65.691586632918415</v>
      </c>
      <c r="L69" s="1">
        <v>0.15062200000000001</v>
      </c>
      <c r="M69" s="1">
        <v>0.29216666677039999</v>
      </c>
      <c r="N69" s="1">
        <f t="shared" si="4"/>
        <v>3.5491222512380255E-4</v>
      </c>
      <c r="O69" s="1">
        <f t="shared" si="5"/>
        <v>2.2196291941855642E-2</v>
      </c>
      <c r="P69" s="1">
        <f t="shared" si="6"/>
        <v>8.6001463974290315E-2</v>
      </c>
    </row>
    <row r="70" spans="1:16" x14ac:dyDescent="0.55000000000000004">
      <c r="A70">
        <f t="shared" si="7"/>
        <v>66.691586632918415</v>
      </c>
      <c r="C70">
        <f t="shared" si="14"/>
        <v>0.21115030536087859</v>
      </c>
      <c r="D70">
        <f t="shared" si="13"/>
        <v>0.14523853558999134</v>
      </c>
      <c r="E70" s="1">
        <f t="shared" ref="E70:E133" si="15">(M70-C70)^2</f>
        <v>1.8269202503910843E-4</v>
      </c>
      <c r="K70">
        <f t="shared" si="8"/>
        <v>66.691586632918415</v>
      </c>
      <c r="L70" s="1">
        <v>0.167132</v>
      </c>
      <c r="M70" s="1">
        <v>0.22466666674399899</v>
      </c>
      <c r="N70" s="1">
        <f t="shared" si="4"/>
        <v>4.7932378387231616E-4</v>
      </c>
      <c r="O70" s="1">
        <f t="shared" si="5"/>
        <v>2.7388330336074716E-2</v>
      </c>
      <c r="P70" s="1">
        <f t="shared" si="6"/>
        <v>5.0967605590057315E-2</v>
      </c>
    </row>
    <row r="71" spans="1:16" x14ac:dyDescent="0.55000000000000004">
      <c r="A71">
        <f t="shared" si="7"/>
        <v>67.691586632918415</v>
      </c>
      <c r="C71">
        <f t="shared" si="14"/>
        <v>9.4757265398372231E-2</v>
      </c>
      <c r="D71">
        <f t="shared" si="13"/>
        <v>0.12362634991413411</v>
      </c>
      <c r="E71" s="1">
        <f t="shared" si="15"/>
        <v>1.7537002044423053E-4</v>
      </c>
      <c r="K71">
        <f t="shared" si="8"/>
        <v>67.691586632918415</v>
      </c>
      <c r="L71" s="1">
        <v>0.14757400000000001</v>
      </c>
      <c r="M71" s="1">
        <v>0.108000000026999</v>
      </c>
      <c r="N71" s="1">
        <f t="shared" ref="N71:N134" si="16">(L71-D71)^2</f>
        <v>5.7348994463507301E-4</v>
      </c>
      <c r="O71" s="1">
        <f t="shared" ref="O71:O134" si="17">(L71-$J$1)^2</f>
        <v>2.1297374560769047E-2</v>
      </c>
      <c r="P71" s="1">
        <f t="shared" ref="P71:P134" si="18">(M71-$J$2)^2</f>
        <v>1.1901368892349846E-2</v>
      </c>
    </row>
    <row r="72" spans="1:16" x14ac:dyDescent="0.55000000000000004">
      <c r="A72">
        <f t="shared" si="7"/>
        <v>68.691586632918415</v>
      </c>
      <c r="C72">
        <f t="shared" si="14"/>
        <v>-4.4751463312498178E-2</v>
      </c>
      <c r="D72">
        <f t="shared" si="13"/>
        <v>7.2102978463900985E-2</v>
      </c>
      <c r="E72" s="1">
        <f t="shared" si="15"/>
        <v>1.8454669627511485E-4</v>
      </c>
      <c r="K72">
        <f t="shared" si="8"/>
        <v>68.691586632918415</v>
      </c>
      <c r="L72" s="1">
        <v>9.3726000000000004E-2</v>
      </c>
      <c r="M72" s="1">
        <v>-3.1166666800399999E-2</v>
      </c>
      <c r="N72" s="1">
        <f t="shared" si="16"/>
        <v>4.6755506035060194E-4</v>
      </c>
      <c r="O72" s="1">
        <f t="shared" si="17"/>
        <v>8.4802366362391468E-3</v>
      </c>
      <c r="P72" s="1">
        <f t="shared" si="18"/>
        <v>9.0440166194084089E-4</v>
      </c>
    </row>
    <row r="73" spans="1:16" x14ac:dyDescent="0.55000000000000004">
      <c r="A73">
        <f t="shared" si="7"/>
        <v>69.691586632918415</v>
      </c>
      <c r="C73">
        <f t="shared" si="14"/>
        <v>-0.17304773851938515</v>
      </c>
      <c r="D73">
        <f t="shared" si="13"/>
        <v>3.2536535394719754E-3</v>
      </c>
      <c r="E73" s="1">
        <f t="shared" si="15"/>
        <v>1.9037758780779689E-4</v>
      </c>
      <c r="K73">
        <f t="shared" si="8"/>
        <v>69.691586632918415</v>
      </c>
      <c r="L73" s="1">
        <v>2.4638E-2</v>
      </c>
      <c r="M73" s="1">
        <v>-0.15925000001600001</v>
      </c>
      <c r="N73" s="1">
        <f t="shared" si="16"/>
        <v>4.5729027354389745E-4</v>
      </c>
      <c r="O73" s="1">
        <f t="shared" si="17"/>
        <v>5.290092142762623E-4</v>
      </c>
      <c r="P73" s="1">
        <f t="shared" si="18"/>
        <v>2.5013511632143416E-2</v>
      </c>
    </row>
    <row r="74" spans="1:16" x14ac:dyDescent="0.55000000000000004">
      <c r="A74">
        <f t="shared" si="7"/>
        <v>70.691586632918415</v>
      </c>
      <c r="C74">
        <f t="shared" si="14"/>
        <v>-0.25860877848200864</v>
      </c>
      <c r="D74">
        <f t="shared" si="13"/>
        <v>-6.603982225402362E-2</v>
      </c>
      <c r="E74" s="1">
        <f t="shared" si="15"/>
        <v>1.8293766250777088E-4</v>
      </c>
      <c r="K74">
        <f t="shared" si="8"/>
        <v>70.691586632918415</v>
      </c>
      <c r="L74" s="1">
        <v>-5.41019999999999E-2</v>
      </c>
      <c r="M74" s="1">
        <v>-0.24508333347979999</v>
      </c>
      <c r="N74" s="1">
        <f t="shared" si="16"/>
        <v>1.4251160016866396E-4</v>
      </c>
      <c r="O74" s="1">
        <f t="shared" si="17"/>
        <v>3.1069252695391405E-3</v>
      </c>
      <c r="P74" s="1">
        <f t="shared" si="18"/>
        <v>5.953108995897783E-2</v>
      </c>
    </row>
    <row r="75" spans="1:16" x14ac:dyDescent="0.55000000000000004">
      <c r="A75">
        <f t="shared" si="7"/>
        <v>71.691586632918415</v>
      </c>
      <c r="C75">
        <f t="shared" si="14"/>
        <v>-0.28057189200929111</v>
      </c>
      <c r="D75">
        <f t="shared" si="13"/>
        <v>-0.11880378472909989</v>
      </c>
      <c r="E75" s="1">
        <f t="shared" si="15"/>
        <v>7.6362406637941389E-5</v>
      </c>
      <c r="K75">
        <f t="shared" si="8"/>
        <v>71.691586632918415</v>
      </c>
      <c r="L75" s="1">
        <v>-0.101854</v>
      </c>
      <c r="M75" s="1">
        <v>-0.27183333339599902</v>
      </c>
      <c r="N75" s="1">
        <f t="shared" si="16"/>
        <v>2.8729520236282774E-4</v>
      </c>
      <c r="O75" s="1">
        <f t="shared" si="17"/>
        <v>1.0710552603182454E-2</v>
      </c>
      <c r="P75" s="1">
        <f t="shared" si="18"/>
        <v>7.3300114109070572E-2</v>
      </c>
    </row>
    <row r="76" spans="1:16" x14ac:dyDescent="0.55000000000000004">
      <c r="A76">
        <f t="shared" ref="A76:A139" si="19">K76</f>
        <v>72.691586632918415</v>
      </c>
      <c r="C76">
        <f t="shared" si="14"/>
        <v>-0.23392449998191883</v>
      </c>
      <c r="D76">
        <f t="shared" si="13"/>
        <v>-0.1421993923377971</v>
      </c>
      <c r="E76" s="1">
        <f t="shared" si="15"/>
        <v>1.3794499552447751E-6</v>
      </c>
      <c r="K76">
        <f t="shared" si="8"/>
        <v>72.691586632918415</v>
      </c>
      <c r="L76" s="1">
        <v>-0.13487399999999899</v>
      </c>
      <c r="M76" s="1">
        <v>-0.23275000010739999</v>
      </c>
      <c r="N76" s="1">
        <f t="shared" si="16"/>
        <v>5.3661372902671246E-5</v>
      </c>
      <c r="O76" s="1">
        <f t="shared" si="17"/>
        <v>1.8635471454744031E-2</v>
      </c>
      <c r="P76" s="1">
        <f t="shared" si="18"/>
        <v>5.3664782575573083E-2</v>
      </c>
    </row>
    <row r="77" spans="1:16" x14ac:dyDescent="0.55000000000000004">
      <c r="A77">
        <f t="shared" si="19"/>
        <v>73.691586632918415</v>
      </c>
      <c r="C77">
        <f t="shared" si="14"/>
        <v>-0.13073282979654788</v>
      </c>
      <c r="D77">
        <f t="shared" si="13"/>
        <v>-0.13071512067683289</v>
      </c>
      <c r="E77" s="1">
        <f t="shared" si="15"/>
        <v>7.8331413687761448E-5</v>
      </c>
      <c r="K77">
        <f t="shared" ref="K77:K140" si="20">K76+1</f>
        <v>73.691586632918415</v>
      </c>
      <c r="L77" s="1">
        <v>-0.13208</v>
      </c>
      <c r="M77" s="1">
        <v>-0.13958333338039899</v>
      </c>
      <c r="N77" s="1">
        <f t="shared" si="16"/>
        <v>1.8628955668091286E-6</v>
      </c>
      <c r="O77" s="1">
        <f t="shared" si="17"/>
        <v>1.7880449954073688E-2</v>
      </c>
      <c r="P77" s="1">
        <f t="shared" si="18"/>
        <v>1.9179462964267761E-2</v>
      </c>
    </row>
    <row r="78" spans="1:16" x14ac:dyDescent="0.55000000000000004">
      <c r="A78">
        <f t="shared" si="19"/>
        <v>74.691586632918415</v>
      </c>
      <c r="C78">
        <f t="shared" si="14"/>
        <v>2.8967246593272593E-3</v>
      </c>
      <c r="D78">
        <f t="shared" si="13"/>
        <v>-8.7527563935612868E-2</v>
      </c>
      <c r="E78" s="1">
        <f t="shared" si="15"/>
        <v>4.2285306518389365E-4</v>
      </c>
      <c r="K78">
        <f t="shared" si="20"/>
        <v>74.691586632918415</v>
      </c>
      <c r="L78" s="1">
        <v>-9.0931999999999902E-2</v>
      </c>
      <c r="M78" s="1">
        <v>-1.7666666723999899E-2</v>
      </c>
      <c r="N78" s="1">
        <f t="shared" si="16"/>
        <v>1.1590184916499079E-5</v>
      </c>
      <c r="O78" s="1">
        <f t="shared" si="17"/>
        <v>8.5691678147427446E-3</v>
      </c>
      <c r="P78" s="1">
        <f t="shared" si="18"/>
        <v>2.7467332745932313E-4</v>
      </c>
    </row>
    <row r="79" spans="1:16" x14ac:dyDescent="0.55000000000000004">
      <c r="A79">
        <f t="shared" si="19"/>
        <v>75.691586632918415</v>
      </c>
      <c r="C79">
        <f t="shared" si="14"/>
        <v>0.13336250614513215</v>
      </c>
      <c r="D79">
        <f t="shared" si="13"/>
        <v>-2.3691114212007348E-2</v>
      </c>
      <c r="E79" s="1">
        <f t="shared" si="15"/>
        <v>9.5249427594156237E-4</v>
      </c>
      <c r="K79">
        <f t="shared" si="20"/>
        <v>75.691586632918415</v>
      </c>
      <c r="L79" s="1">
        <v>-2.7685999999999902E-2</v>
      </c>
      <c r="M79" s="1">
        <v>0.10250000015580001</v>
      </c>
      <c r="N79" s="1">
        <f t="shared" si="16"/>
        <v>1.5959112459104882E-5</v>
      </c>
      <c r="O79" s="1">
        <f t="shared" si="17"/>
        <v>8.5988522828966062E-4</v>
      </c>
      <c r="P79" s="1">
        <f t="shared" si="18"/>
        <v>1.0731591571024705E-2</v>
      </c>
    </row>
    <row r="80" spans="1:16" x14ac:dyDescent="0.55000000000000004">
      <c r="A80">
        <f t="shared" si="19"/>
        <v>76.691586632918415</v>
      </c>
      <c r="C80">
        <f t="shared" si="14"/>
        <v>0.2279810171782771</v>
      </c>
      <c r="D80">
        <f t="shared" si="13"/>
        <v>4.4639989683499186E-2</v>
      </c>
      <c r="E80" s="1">
        <f t="shared" si="15"/>
        <v>1.3985867567669133E-3</v>
      </c>
      <c r="K80">
        <f t="shared" si="20"/>
        <v>76.691586632918415</v>
      </c>
      <c r="L80" s="1">
        <v>2.8448000000000001E-2</v>
      </c>
      <c r="M80" s="1">
        <v>0.190583333336</v>
      </c>
      <c r="N80" s="1">
        <f t="shared" si="16"/>
        <v>2.6218052991054403E-4</v>
      </c>
      <c r="O80" s="1">
        <f t="shared" si="17"/>
        <v>7.1878684063450961E-4</v>
      </c>
      <c r="P80" s="1">
        <f t="shared" si="18"/>
        <v>3.6739968280177136E-2</v>
      </c>
    </row>
    <row r="81" spans="1:16" x14ac:dyDescent="0.55000000000000004">
      <c r="A81">
        <f t="shared" si="19"/>
        <v>77.691586632918415</v>
      </c>
      <c r="C81">
        <f t="shared" si="14"/>
        <v>0.26316410428651921</v>
      </c>
      <c r="D81">
        <f t="shared" si="13"/>
        <v>0.10026176951400873</v>
      </c>
      <c r="E81" s="1">
        <f t="shared" si="15"/>
        <v>1.4820527012515061E-3</v>
      </c>
      <c r="K81">
        <f t="shared" si="20"/>
        <v>77.691586632918415</v>
      </c>
      <c r="L81" s="1">
        <v>8.8899999999999896E-2</v>
      </c>
      <c r="M81" s="1">
        <v>0.22466666669320001</v>
      </c>
      <c r="N81" s="1">
        <f t="shared" si="16"/>
        <v>1.2908980648946043E-4</v>
      </c>
      <c r="O81" s="1">
        <f t="shared" si="17"/>
        <v>7.6146916028520138E-3</v>
      </c>
      <c r="P81" s="1">
        <f t="shared" si="18"/>
        <v>5.0967605567120558E-2</v>
      </c>
    </row>
    <row r="82" spans="1:16" x14ac:dyDescent="0.55000000000000004">
      <c r="A82">
        <f t="shared" si="19"/>
        <v>78.691586632918415</v>
      </c>
      <c r="C82">
        <f t="shared" si="14"/>
        <v>0.23031457324997073</v>
      </c>
      <c r="D82">
        <f t="shared" ref="D82:D97" si="21">($B$3*EXP(-D$4*((PI()/($B$1*$B$2)))^0.5)*SIN(2*PI()*$A82/$B$2-D$4*SQRT(PI()/($B$1*$B$2))))+($C$3*EXP(-D$4*((PI()/($B$1*$C$2)))^0.5)*SIN(2*PI()*$A82/$C$2-D$4*SQRT(PI()/($B$1*$C$2))))</f>
        <v>0.1292292937397112</v>
      </c>
      <c r="E82" s="1">
        <f t="shared" si="15"/>
        <v>1.1434253665528625E-3</v>
      </c>
      <c r="K82">
        <f t="shared" si="20"/>
        <v>78.691586632918415</v>
      </c>
      <c r="L82" s="1">
        <v>0.11557000000000001</v>
      </c>
      <c r="M82" s="1">
        <v>0.19649999996340001</v>
      </c>
      <c r="N82" s="1">
        <f t="shared" si="16"/>
        <v>1.8657630546771353E-4</v>
      </c>
      <c r="O82" s="1">
        <f t="shared" si="17"/>
        <v>1.2980546267359764E-2</v>
      </c>
      <c r="P82" s="1">
        <f t="shared" si="18"/>
        <v>3.9043149830666209E-2</v>
      </c>
    </row>
    <row r="83" spans="1:16" x14ac:dyDescent="0.55000000000000004">
      <c r="A83">
        <f t="shared" si="19"/>
        <v>79.691586632918415</v>
      </c>
      <c r="C83">
        <f t="shared" ref="C83:C98" si="22">($B$3*EXP(-C$4*((PI()/($B$1*$B$2)))^0.5)*SIN(2*PI()*$A83/$B$2-C$4*SQRT(PI()/($B$1*$B$2))))+($C$3*EXP(-C$4*((PI()/($B$1*$C$2)))^0.5)*SIN(2*PI()*$A83/$C$2-C$4*SQRT(PI()/($B$1*$C$2))))</f>
        <v>0.13796589673597523</v>
      </c>
      <c r="D83">
        <f t="shared" si="21"/>
        <v>0.12434616863370229</v>
      </c>
      <c r="E83" s="1">
        <f t="shared" si="15"/>
        <v>5.122329223783697E-4</v>
      </c>
      <c r="K83">
        <f t="shared" si="20"/>
        <v>79.691586632918415</v>
      </c>
      <c r="L83" s="1">
        <v>0.11404599999999999</v>
      </c>
      <c r="M83" s="1">
        <v>0.11533333341720001</v>
      </c>
      <c r="N83" s="1">
        <f t="shared" si="16"/>
        <v>1.0609347388270466E-4</v>
      </c>
      <c r="O83" s="1">
        <f t="shared" si="17"/>
        <v>1.2635603496816463E-2</v>
      </c>
      <c r="P83" s="1">
        <f t="shared" si="18"/>
        <v>1.3555183147384135E-2</v>
      </c>
    </row>
    <row r="84" spans="1:16" x14ac:dyDescent="0.55000000000000004">
      <c r="A84">
        <f t="shared" si="19"/>
        <v>80.691586632918415</v>
      </c>
      <c r="C84">
        <f t="shared" si="22"/>
        <v>9.6314018051871734E-3</v>
      </c>
      <c r="D84">
        <f t="shared" si="21"/>
        <v>8.6961890899333136E-2</v>
      </c>
      <c r="E84" s="1">
        <f t="shared" si="15"/>
        <v>6.0809870184463623E-5</v>
      </c>
      <c r="K84">
        <f t="shared" si="20"/>
        <v>80.691586632918415</v>
      </c>
      <c r="L84" s="1">
        <v>8.6613999999999899E-2</v>
      </c>
      <c r="M84" s="1">
        <v>1.8333334428000099E-3</v>
      </c>
      <c r="N84" s="1">
        <f t="shared" si="16"/>
        <v>1.2102807783888799E-7</v>
      </c>
      <c r="O84" s="1">
        <f t="shared" si="17"/>
        <v>7.2209546190370672E-3</v>
      </c>
      <c r="P84" s="1">
        <f t="shared" si="18"/>
        <v>8.5657408221118465E-6</v>
      </c>
    </row>
    <row r="85" spans="1:16" x14ac:dyDescent="0.55000000000000004">
      <c r="A85">
        <f t="shared" si="19"/>
        <v>81.691586632918415</v>
      </c>
      <c r="C85">
        <f t="shared" si="22"/>
        <v>-0.12209826624500235</v>
      </c>
      <c r="D85">
        <f t="shared" si="21"/>
        <v>2.6627659351975492E-2</v>
      </c>
      <c r="E85" s="1">
        <f t="shared" si="15"/>
        <v>5.0385384448727396E-5</v>
      </c>
      <c r="K85">
        <f t="shared" si="20"/>
        <v>81.691586632918415</v>
      </c>
      <c r="L85" s="1">
        <v>2.8448000000000001E-2</v>
      </c>
      <c r="M85" s="1">
        <v>-0.114999999946199</v>
      </c>
      <c r="N85" s="1">
        <f t="shared" si="16"/>
        <v>3.31364007485029E-6</v>
      </c>
      <c r="O85" s="1">
        <f t="shared" si="17"/>
        <v>7.1878684063450961E-4</v>
      </c>
      <c r="P85" s="1">
        <f t="shared" si="18"/>
        <v>1.2974714594161335E-2</v>
      </c>
    </row>
    <row r="86" spans="1:16" x14ac:dyDescent="0.55000000000000004">
      <c r="A86">
        <f t="shared" si="19"/>
        <v>82.691586632918415</v>
      </c>
      <c r="C86">
        <f t="shared" si="22"/>
        <v>-0.22373200075643229</v>
      </c>
      <c r="D86">
        <f t="shared" si="21"/>
        <v>-4.1302922977144246E-2</v>
      </c>
      <c r="E86" s="1">
        <f t="shared" si="15"/>
        <v>4.1951235388046495E-4</v>
      </c>
      <c r="K86">
        <f t="shared" si="20"/>
        <v>82.691586632918415</v>
      </c>
      <c r="L86" s="1">
        <v>-3.6575999999999997E-2</v>
      </c>
      <c r="M86" s="1">
        <v>-0.203250000027</v>
      </c>
      <c r="N86" s="1">
        <f t="shared" si="16"/>
        <v>2.234380083185425E-5</v>
      </c>
      <c r="O86" s="1">
        <f t="shared" si="17"/>
        <v>1.4602944867870889E-3</v>
      </c>
      <c r="P86" s="1">
        <f t="shared" si="18"/>
        <v>4.0867292856286715E-2</v>
      </c>
    </row>
    <row r="87" spans="1:16" x14ac:dyDescent="0.55000000000000004">
      <c r="A87">
        <f t="shared" si="19"/>
        <v>83.691586632918415</v>
      </c>
      <c r="C87">
        <f t="shared" si="22"/>
        <v>-0.26928297217696479</v>
      </c>
      <c r="D87">
        <f t="shared" si="21"/>
        <v>-9.9527626457466878E-2</v>
      </c>
      <c r="E87" s="1">
        <f t="shared" si="15"/>
        <v>8.2845948588932468E-4</v>
      </c>
      <c r="K87">
        <f t="shared" si="20"/>
        <v>83.691586632918415</v>
      </c>
      <c r="L87" s="1">
        <v>-9.7028000000000003E-2</v>
      </c>
      <c r="M87" s="1">
        <v>-0.240500000025199</v>
      </c>
      <c r="N87" s="1">
        <f t="shared" si="16"/>
        <v>6.2481324268683977E-6</v>
      </c>
      <c r="O87" s="1">
        <f t="shared" si="17"/>
        <v>9.7349400285695678E-3</v>
      </c>
      <c r="P87" s="1">
        <f t="shared" si="18"/>
        <v>5.7315522411554562E-2</v>
      </c>
    </row>
    <row r="88" spans="1:16" x14ac:dyDescent="0.55000000000000004">
      <c r="A88">
        <f t="shared" si="19"/>
        <v>84.691586632918415</v>
      </c>
      <c r="C88">
        <f t="shared" si="22"/>
        <v>-0.24679767498283228</v>
      </c>
      <c r="D88">
        <f t="shared" si="21"/>
        <v>-0.13313927504994705</v>
      </c>
      <c r="E88" s="1">
        <f t="shared" si="15"/>
        <v>9.691396839904288E-4</v>
      </c>
      <c r="K88">
        <f t="shared" si="20"/>
        <v>84.691586632918415</v>
      </c>
      <c r="L88" s="1">
        <v>-0.13258800000000001</v>
      </c>
      <c r="M88" s="1">
        <v>-0.21566666658299999</v>
      </c>
      <c r="N88" s="1">
        <f t="shared" si="16"/>
        <v>3.0390418069410754E-7</v>
      </c>
      <c r="O88" s="1">
        <f t="shared" si="17"/>
        <v>1.8016565302559257E-2</v>
      </c>
      <c r="P88" s="1">
        <f t="shared" si="18"/>
        <v>4.6041688771949002E-2</v>
      </c>
    </row>
    <row r="89" spans="1:16" x14ac:dyDescent="0.55000000000000004">
      <c r="A89">
        <f t="shared" si="19"/>
        <v>85.691586632918415</v>
      </c>
      <c r="C89">
        <f t="shared" si="22"/>
        <v>-0.16137477503917175</v>
      </c>
      <c r="D89">
        <f t="shared" si="21"/>
        <v>-0.13337209111673987</v>
      </c>
      <c r="E89" s="1">
        <f t="shared" si="15"/>
        <v>7.9100296546911922E-4</v>
      </c>
      <c r="K89">
        <f t="shared" si="20"/>
        <v>85.691586632918415</v>
      </c>
      <c r="L89" s="1">
        <v>-0.128524</v>
      </c>
      <c r="M89" s="1">
        <v>-0.13325000009839899</v>
      </c>
      <c r="N89" s="1">
        <f t="shared" si="16"/>
        <v>2.3503987476212008E-5</v>
      </c>
      <c r="O89" s="1">
        <f t="shared" si="17"/>
        <v>1.6942094098674719E-2</v>
      </c>
      <c r="P89" s="1">
        <f t="shared" si="18"/>
        <v>1.746536820592046E-2</v>
      </c>
    </row>
    <row r="90" spans="1:16" x14ac:dyDescent="0.55000000000000004">
      <c r="A90">
        <f t="shared" si="19"/>
        <v>86.691586632918415</v>
      </c>
      <c r="C90">
        <f t="shared" si="22"/>
        <v>-3.3917199459554882E-2</v>
      </c>
      <c r="D90">
        <f t="shared" si="21"/>
        <v>-9.9812777987854859E-2</v>
      </c>
      <c r="E90" s="1">
        <f t="shared" si="15"/>
        <v>4.3058461162311118E-4</v>
      </c>
      <c r="K90">
        <f t="shared" si="20"/>
        <v>86.691586632918415</v>
      </c>
      <c r="L90" s="1">
        <v>-9.3471999999999902E-2</v>
      </c>
      <c r="M90" s="1">
        <v>-1.31666666561999E-2</v>
      </c>
      <c r="N90" s="1">
        <f t="shared" si="16"/>
        <v>4.0205465491265947E-5</v>
      </c>
      <c r="O90" s="1">
        <f t="shared" si="17"/>
        <v>9.0458739971705799E-3</v>
      </c>
      <c r="P90" s="1">
        <f t="shared" si="18"/>
        <v>1.4576388252674893E-4</v>
      </c>
    </row>
    <row r="91" spans="1:16" x14ac:dyDescent="0.55000000000000004">
      <c r="A91">
        <f t="shared" si="19"/>
        <v>87.691586632918415</v>
      </c>
      <c r="C91">
        <f t="shared" si="22"/>
        <v>0.10407183805355741</v>
      </c>
      <c r="D91">
        <f t="shared" si="21"/>
        <v>-4.0522356943348867E-2</v>
      </c>
      <c r="E91" s="1">
        <f t="shared" si="15"/>
        <v>1.3251452686089372E-4</v>
      </c>
      <c r="K91">
        <f t="shared" si="20"/>
        <v>87.691586632918415</v>
      </c>
      <c r="L91" s="1">
        <v>-2.5399999999999898E-2</v>
      </c>
      <c r="M91" s="1">
        <v>0.115583333475999</v>
      </c>
      <c r="N91" s="1">
        <f t="shared" si="16"/>
        <v>2.2868567952205476E-4</v>
      </c>
      <c r="O91" s="1">
        <f t="shared" si="17"/>
        <v>7.3104261210460929E-4</v>
      </c>
      <c r="P91" s="1">
        <f t="shared" si="18"/>
        <v>1.3613459025437048E-2</v>
      </c>
    </row>
    <row r="92" spans="1:16" x14ac:dyDescent="0.55000000000000004">
      <c r="A92">
        <f t="shared" si="19"/>
        <v>88.691586632918415</v>
      </c>
      <c r="C92">
        <f t="shared" si="22"/>
        <v>0.21834856570375191</v>
      </c>
      <c r="D92">
        <f t="shared" si="21"/>
        <v>2.9962674458962977E-2</v>
      </c>
      <c r="E92" s="1">
        <f t="shared" si="15"/>
        <v>3.6154519463753537E-6</v>
      </c>
      <c r="K92">
        <f t="shared" si="20"/>
        <v>88.691586632918415</v>
      </c>
      <c r="L92" s="1">
        <v>3.8608000000000003E-2</v>
      </c>
      <c r="M92" s="1">
        <v>0.220249999885199</v>
      </c>
      <c r="N92" s="1">
        <f t="shared" si="16"/>
        <v>7.4741653710507161E-5</v>
      </c>
      <c r="O92" s="1">
        <f t="shared" si="17"/>
        <v>1.3667957109231694E-3</v>
      </c>
      <c r="P92" s="1">
        <f t="shared" si="18"/>
        <v>4.899289856852878E-2</v>
      </c>
    </row>
    <row r="93" spans="1:16" x14ac:dyDescent="0.55000000000000004">
      <c r="A93">
        <f t="shared" si="19"/>
        <v>89.691586632918415</v>
      </c>
      <c r="C93">
        <f t="shared" si="22"/>
        <v>0.28047936190492179</v>
      </c>
      <c r="D93">
        <f t="shared" si="21"/>
        <v>9.4250833855794011E-2</v>
      </c>
      <c r="E93" s="1">
        <f t="shared" si="15"/>
        <v>1.7189553098300447E-5</v>
      </c>
      <c r="K93">
        <f t="shared" si="20"/>
        <v>89.691586632918415</v>
      </c>
      <c r="L93" s="1">
        <v>9.9313999999999902E-2</v>
      </c>
      <c r="M93" s="1">
        <v>0.27633333331139998</v>
      </c>
      <c r="N93" s="1">
        <f t="shared" si="16"/>
        <v>2.5635651403832751E-5</v>
      </c>
      <c r="O93" s="1">
        <f t="shared" si="17"/>
        <v>9.5406401068978894E-3</v>
      </c>
      <c r="P93" s="1">
        <f t="shared" si="18"/>
        <v>7.696558971846576E-2</v>
      </c>
    </row>
    <row r="94" spans="1:16" x14ac:dyDescent="0.55000000000000004">
      <c r="A94">
        <f t="shared" si="19"/>
        <v>90.691586632918415</v>
      </c>
      <c r="C94">
        <f t="shared" si="22"/>
        <v>0.274944560881768</v>
      </c>
      <c r="D94">
        <f t="shared" si="21"/>
        <v>0.13643306939044636</v>
      </c>
      <c r="E94" s="1">
        <f t="shared" si="15"/>
        <v>4.8226927026713357E-5</v>
      </c>
      <c r="K94">
        <f t="shared" si="20"/>
        <v>90.691586632918415</v>
      </c>
      <c r="L94" s="1">
        <v>0.13741400000000001</v>
      </c>
      <c r="M94" s="1">
        <v>0.2679999999146</v>
      </c>
      <c r="N94" s="1">
        <f t="shared" si="16"/>
        <v>9.6222486075929245E-7</v>
      </c>
      <c r="O94" s="1">
        <f t="shared" si="17"/>
        <v>1.8435176570480386E-2</v>
      </c>
      <c r="P94" s="1">
        <f t="shared" si="18"/>
        <v>7.241125531945114E-2</v>
      </c>
    </row>
    <row r="95" spans="1:16" x14ac:dyDescent="0.55000000000000004">
      <c r="A95">
        <f t="shared" si="19"/>
        <v>91.691586632918415</v>
      </c>
      <c r="C95">
        <f t="shared" si="22"/>
        <v>0.20301903040087077</v>
      </c>
      <c r="D95">
        <f t="shared" si="21"/>
        <v>0.14605291472080234</v>
      </c>
      <c r="E95" s="1">
        <f t="shared" si="15"/>
        <v>3.5232499287399535E-5</v>
      </c>
      <c r="K95">
        <f t="shared" si="20"/>
        <v>91.691586632918415</v>
      </c>
      <c r="L95" s="1">
        <v>0.14960599999999999</v>
      </c>
      <c r="M95" s="1">
        <v>0.19708333336619999</v>
      </c>
      <c r="N95" s="1">
        <f t="shared" si="16"/>
        <v>1.2624415001251032E-5</v>
      </c>
      <c r="O95" s="1">
        <f t="shared" si="17"/>
        <v>2.1894588302826774E-2</v>
      </c>
      <c r="P95" s="1">
        <f t="shared" si="18"/>
        <v>3.9274015763722483E-2</v>
      </c>
    </row>
    <row r="96" spans="1:16" x14ac:dyDescent="0.55000000000000004">
      <c r="A96">
        <f t="shared" si="19"/>
        <v>92.691586632918415</v>
      </c>
      <c r="C96">
        <f t="shared" si="22"/>
        <v>8.2459007865091596E-2</v>
      </c>
      <c r="D96">
        <f t="shared" si="21"/>
        <v>0.12071687217589498</v>
      </c>
      <c r="E96" s="1">
        <f t="shared" si="15"/>
        <v>6.8941672032412398E-6</v>
      </c>
      <c r="K96">
        <f t="shared" si="20"/>
        <v>92.691586632918415</v>
      </c>
      <c r="L96" s="1">
        <v>0.12471399999999901</v>
      </c>
      <c r="M96" s="1">
        <v>7.9833333246400004E-2</v>
      </c>
      <c r="N96" s="1">
        <f t="shared" si="16"/>
        <v>1.5977030842226572E-5</v>
      </c>
      <c r="O96" s="1">
        <f t="shared" si="17"/>
        <v>1.5147751082619312E-2</v>
      </c>
      <c r="P96" s="1">
        <f t="shared" si="18"/>
        <v>6.5491353846006076E-3</v>
      </c>
    </row>
    <row r="97" spans="1:16" x14ac:dyDescent="0.55000000000000004">
      <c r="A97">
        <f t="shared" si="19"/>
        <v>93.691586632918415</v>
      </c>
      <c r="C97">
        <f t="shared" si="22"/>
        <v>-5.692677617439753E-2</v>
      </c>
      <c r="D97">
        <f t="shared" si="21"/>
        <v>6.669239724310555E-2</v>
      </c>
      <c r="E97" s="1">
        <f t="shared" si="15"/>
        <v>3.5217446677452376E-7</v>
      </c>
      <c r="K97">
        <f t="shared" si="20"/>
        <v>93.691586632918415</v>
      </c>
      <c r="L97" s="1">
        <v>7.1627999999999997E-2</v>
      </c>
      <c r="M97" s="1">
        <v>-5.6333333281799999E-2</v>
      </c>
      <c r="N97" s="1">
        <f t="shared" si="16"/>
        <v>2.4360174573864066E-5</v>
      </c>
      <c r="O97" s="1">
        <f t="shared" si="17"/>
        <v>4.898628139361311E-3</v>
      </c>
      <c r="P97" s="1">
        <f t="shared" si="18"/>
        <v>3.0514507541184901E-3</v>
      </c>
    </row>
    <row r="98" spans="1:16" x14ac:dyDescent="0.55000000000000004">
      <c r="A98">
        <f t="shared" si="19"/>
        <v>94.691586632918415</v>
      </c>
      <c r="C98">
        <f t="shared" si="22"/>
        <v>-0.18071461558169516</v>
      </c>
      <c r="D98">
        <f t="shared" ref="D98:D113" si="23">($B$3*EXP(-D$4*((PI()/($B$1*$B$2)))^0.5)*SIN(2*PI()*$A98/$B$2-D$4*SQRT(PI()/($B$1*$B$2))))+($C$3*EXP(-D$4*((PI()/($B$1*$C$2)))^0.5)*SIN(2*PI()*$A98/$C$2-D$4*SQRT(PI()/($B$1*$C$2))))</f>
        <v>-2.6560430566807524E-3</v>
      </c>
      <c r="E98" s="1">
        <f t="shared" si="15"/>
        <v>2.93990637420684E-6</v>
      </c>
      <c r="K98">
        <f t="shared" si="20"/>
        <v>94.691586632918415</v>
      </c>
      <c r="L98" s="1">
        <v>3.3020000000000098E-3</v>
      </c>
      <c r="M98" s="1">
        <v>-0.17900000006380001</v>
      </c>
      <c r="N98" s="1">
        <f t="shared" si="16"/>
        <v>3.5498277065261838E-5</v>
      </c>
      <c r="O98" s="1">
        <f t="shared" si="17"/>
        <v>2.7695626700775882E-6</v>
      </c>
      <c r="P98" s="1">
        <f t="shared" si="18"/>
        <v>3.1650760037537494E-2</v>
      </c>
    </row>
    <row r="99" spans="1:16" x14ac:dyDescent="0.55000000000000004">
      <c r="A99">
        <f t="shared" si="19"/>
        <v>95.691586632918415</v>
      </c>
      <c r="C99">
        <f t="shared" ref="C99:C114" si="24">($B$3*EXP(-C$4*((PI()/($B$1*$B$2)))^0.5)*SIN(2*PI()*$A99/$B$2-C$4*SQRT(PI()/($B$1*$B$2))))+($C$3*EXP(-C$4*((PI()/($B$1*$C$2)))^0.5)*SIN(2*PI()*$A99/$C$2-C$4*SQRT(PI()/($B$1*$C$2))))</f>
        <v>-0.25845272906078687</v>
      </c>
      <c r="D99">
        <f t="shared" si="23"/>
        <v>-7.0201869577494164E-2</v>
      </c>
      <c r="E99" s="1">
        <f t="shared" si="15"/>
        <v>6.3564073238051203E-7</v>
      </c>
      <c r="K99">
        <f t="shared" si="20"/>
        <v>95.691586632918415</v>
      </c>
      <c r="L99" s="1">
        <v>-7.0357999999999907E-2</v>
      </c>
      <c r="M99" s="1">
        <v>-0.25924999986320002</v>
      </c>
      <c r="N99" s="1">
        <f t="shared" si="16"/>
        <v>2.4376708831821837E-8</v>
      </c>
      <c r="O99" s="1">
        <f t="shared" si="17"/>
        <v>5.1833951730772838E-3</v>
      </c>
      <c r="P99" s="1">
        <f t="shared" si="18"/>
        <v>6.6644832507104956E-2</v>
      </c>
    </row>
    <row r="100" spans="1:16" x14ac:dyDescent="0.55000000000000004">
      <c r="A100">
        <f t="shared" si="19"/>
        <v>96.691586632918415</v>
      </c>
      <c r="C100">
        <f t="shared" si="24"/>
        <v>-0.27125106723571646</v>
      </c>
      <c r="D100">
        <f t="shared" si="23"/>
        <v>-0.11932855907782501</v>
      </c>
      <c r="E100" s="1">
        <f t="shared" si="15"/>
        <v>3.2099015723717974E-5</v>
      </c>
      <c r="K100">
        <f t="shared" si="20"/>
        <v>96.691586632918415</v>
      </c>
      <c r="L100" s="1">
        <v>-0.12446</v>
      </c>
      <c r="M100" s="1">
        <v>-0.27691666656179997</v>
      </c>
      <c r="N100" s="1">
        <f t="shared" si="16"/>
        <v>2.6331685937772114E-5</v>
      </c>
      <c r="O100" s="1">
        <f t="shared" si="17"/>
        <v>1.5900655086790186E-2</v>
      </c>
      <c r="P100" s="1">
        <f t="shared" si="18"/>
        <v>7.6078476998947278E-2</v>
      </c>
    </row>
    <row r="101" spans="1:16" x14ac:dyDescent="0.55000000000000004">
      <c r="A101">
        <f t="shared" si="19"/>
        <v>97.691586632918415</v>
      </c>
      <c r="C101">
        <f t="shared" si="24"/>
        <v>-0.21647712354769469</v>
      </c>
      <c r="D101">
        <f t="shared" si="23"/>
        <v>-0.13807116326230434</v>
      </c>
      <c r="E101" s="1">
        <f t="shared" si="15"/>
        <v>1.674317781186996E-4</v>
      </c>
      <c r="K101">
        <f t="shared" si="20"/>
        <v>97.691586632918415</v>
      </c>
      <c r="L101" s="1">
        <v>-0.143255999999999</v>
      </c>
      <c r="M101" s="1">
        <v>-0.22941666674360001</v>
      </c>
      <c r="N101" s="1">
        <f t="shared" si="16"/>
        <v>2.6882531996548137E-5</v>
      </c>
      <c r="O101" s="1">
        <f t="shared" si="17"/>
        <v>2.0994213188755873E-2</v>
      </c>
      <c r="P101" s="1">
        <f t="shared" si="18"/>
        <v>5.2131516307033894E-2</v>
      </c>
    </row>
    <row r="102" spans="1:16" x14ac:dyDescent="0.55000000000000004">
      <c r="A102">
        <f t="shared" si="19"/>
        <v>98.691586632918415</v>
      </c>
      <c r="C102">
        <f t="shared" si="24"/>
        <v>-0.10838478036134881</v>
      </c>
      <c r="D102">
        <f t="shared" si="23"/>
        <v>-0.12209209787900394</v>
      </c>
      <c r="E102" s="1">
        <f t="shared" si="15"/>
        <v>4.1814331273702101E-4</v>
      </c>
      <c r="K102">
        <f t="shared" si="20"/>
        <v>98.691586632918415</v>
      </c>
      <c r="L102" s="1">
        <v>-0.13258800000000001</v>
      </c>
      <c r="M102" s="1">
        <v>-0.128833333188799</v>
      </c>
      <c r="N102" s="1">
        <f t="shared" si="16"/>
        <v>1.1016396133352992E-4</v>
      </c>
      <c r="O102" s="1">
        <f t="shared" si="17"/>
        <v>1.8016565302559257E-2</v>
      </c>
      <c r="P102" s="1">
        <f t="shared" si="18"/>
        <v>1.6317491745443911E-2</v>
      </c>
    </row>
    <row r="103" spans="1:16" x14ac:dyDescent="0.55000000000000004">
      <c r="A103">
        <f t="shared" si="19"/>
        <v>99.691586632918415</v>
      </c>
      <c r="C103">
        <f t="shared" si="24"/>
        <v>2.5479551916719582E-2</v>
      </c>
      <c r="D103">
        <f t="shared" si="23"/>
        <v>-7.5747801594887504E-2</v>
      </c>
      <c r="E103" s="1">
        <f t="shared" si="15"/>
        <v>6.7927398588244967E-4</v>
      </c>
      <c r="K103">
        <f t="shared" si="20"/>
        <v>99.691586632918415</v>
      </c>
      <c r="L103" s="1">
        <v>-8.0771999999999997E-2</v>
      </c>
      <c r="M103" s="1">
        <v>-5.8333330119997296E-4</v>
      </c>
      <c r="N103" s="1">
        <f t="shared" si="16"/>
        <v>2.5242569613934914E-5</v>
      </c>
      <c r="O103" s="1">
        <f t="shared" si="17"/>
        <v>6.7913750850314208E-3</v>
      </c>
      <c r="P103" s="1">
        <f t="shared" si="18"/>
        <v>2.6016318827679522E-7</v>
      </c>
    </row>
    <row r="104" spans="1:16" x14ac:dyDescent="0.55000000000000004">
      <c r="A104">
        <f t="shared" si="19"/>
        <v>100.69158663291842</v>
      </c>
      <c r="C104">
        <f t="shared" si="24"/>
        <v>0.15119314595808059</v>
      </c>
      <c r="D104">
        <f t="shared" si="23"/>
        <v>-1.0980430818903058E-2</v>
      </c>
      <c r="E104" s="1">
        <f t="shared" si="15"/>
        <v>8.0427896814801907E-4</v>
      </c>
      <c r="K104">
        <f t="shared" si="20"/>
        <v>100.69158663291842</v>
      </c>
      <c r="L104" s="1">
        <v>-1.37159999999999E-2</v>
      </c>
      <c r="M104" s="1">
        <v>0.122833333403199</v>
      </c>
      <c r="N104" s="1">
        <f t="shared" si="16"/>
        <v>7.4833387445668496E-6</v>
      </c>
      <c r="O104" s="1">
        <f t="shared" si="17"/>
        <v>2.3573916493656996E-4</v>
      </c>
      <c r="P104" s="1">
        <f t="shared" si="18"/>
        <v>1.5357834073872872E-2</v>
      </c>
    </row>
    <row r="105" spans="1:16" x14ac:dyDescent="0.55000000000000004">
      <c r="A105">
        <f t="shared" si="19"/>
        <v>101.69158663291842</v>
      </c>
      <c r="C105">
        <f t="shared" si="24"/>
        <v>0.23696432849683441</v>
      </c>
      <c r="D105">
        <f t="shared" si="23"/>
        <v>5.5687238744723387E-2</v>
      </c>
      <c r="E105" s="1">
        <f t="shared" si="15"/>
        <v>6.1079803254526896E-4</v>
      </c>
      <c r="K105">
        <f t="shared" si="20"/>
        <v>101.69158663291842</v>
      </c>
      <c r="L105" s="1">
        <v>5.3085999999999897E-2</v>
      </c>
      <c r="M105" s="1">
        <v>0.2122500000102</v>
      </c>
      <c r="N105" s="1">
        <f t="shared" si="16"/>
        <v>6.7664430070506381E-6</v>
      </c>
      <c r="O105" s="1">
        <f t="shared" si="17"/>
        <v>2.6469173150844984E-3</v>
      </c>
      <c r="P105" s="1">
        <f t="shared" si="18"/>
        <v>4.551540429975421E-2</v>
      </c>
    </row>
    <row r="106" spans="1:16" x14ac:dyDescent="0.55000000000000004">
      <c r="A106">
        <f t="shared" si="19"/>
        <v>102.69158663291842</v>
      </c>
      <c r="C106">
        <f t="shared" si="24"/>
        <v>0.2611020454162824</v>
      </c>
      <c r="D106">
        <f t="shared" si="23"/>
        <v>0.10730115207267302</v>
      </c>
      <c r="E106" s="1">
        <f t="shared" si="15"/>
        <v>2.5927586522904103E-4</v>
      </c>
      <c r="K106">
        <f t="shared" si="20"/>
        <v>102.69158663291842</v>
      </c>
      <c r="L106" s="1">
        <v>0.10388600000000001</v>
      </c>
      <c r="M106" s="1">
        <v>0.24500000004219899</v>
      </c>
      <c r="N106" s="1">
        <f t="shared" si="16"/>
        <v>1.1663263679482764E-5</v>
      </c>
      <c r="O106" s="1">
        <f t="shared" si="17"/>
        <v>1.0454694466527806E-2</v>
      </c>
      <c r="P106" s="1">
        <f t="shared" si="18"/>
        <v>6.0561959204832538E-2</v>
      </c>
    </row>
    <row r="107" spans="1:16" x14ac:dyDescent="0.55000000000000004">
      <c r="A107">
        <f t="shared" si="19"/>
        <v>103.69158663291842</v>
      </c>
      <c r="C107">
        <f t="shared" si="24"/>
        <v>0.21745341544629468</v>
      </c>
      <c r="D107">
        <f t="shared" si="23"/>
        <v>0.13073089297144716</v>
      </c>
      <c r="E107" s="1">
        <f t="shared" si="15"/>
        <v>1.1357453668730024E-5</v>
      </c>
      <c r="K107">
        <f t="shared" si="20"/>
        <v>103.69158663291842</v>
      </c>
      <c r="L107" s="1">
        <v>0.12953999999999999</v>
      </c>
      <c r="M107" s="1">
        <v>0.2140833333006</v>
      </c>
      <c r="N107" s="1">
        <f t="shared" si="16"/>
        <v>1.4182260694422741E-6</v>
      </c>
      <c r="O107" s="1">
        <f t="shared" si="17"/>
        <v>1.635897284400667E-2</v>
      </c>
      <c r="P107" s="1">
        <f t="shared" si="18"/>
        <v>4.6301024508330887E-2</v>
      </c>
    </row>
    <row r="108" spans="1:16" x14ac:dyDescent="0.55000000000000004">
      <c r="A108">
        <f t="shared" si="19"/>
        <v>104.69158663291842</v>
      </c>
      <c r="C108">
        <f t="shared" si="24"/>
        <v>0.11694864514097032</v>
      </c>
      <c r="D108">
        <f t="shared" si="23"/>
        <v>0.11996523003079634</v>
      </c>
      <c r="E108" s="1">
        <f t="shared" si="15"/>
        <v>1.2398128134748882E-4</v>
      </c>
      <c r="K108">
        <f t="shared" si="20"/>
        <v>104.69158663291842</v>
      </c>
      <c r="L108" s="1">
        <v>0.115062</v>
      </c>
      <c r="M108" s="1">
        <v>0.128083333342599</v>
      </c>
      <c r="N108" s="1">
        <f t="shared" si="16"/>
        <v>2.4041664734903138E-5</v>
      </c>
      <c r="O108" s="1">
        <f t="shared" si="17"/>
        <v>1.2865049215845329E-2</v>
      </c>
      <c r="P108" s="1">
        <f t="shared" si="18"/>
        <v>1.6686627209040895E-2</v>
      </c>
    </row>
    <row r="109" spans="1:16" x14ac:dyDescent="0.55000000000000004">
      <c r="A109">
        <f t="shared" si="19"/>
        <v>105.69158663291842</v>
      </c>
      <c r="C109">
        <f t="shared" si="24"/>
        <v>-1.5133405300915861E-2</v>
      </c>
      <c r="D109">
        <f t="shared" si="23"/>
        <v>7.7623446033329491E-2</v>
      </c>
      <c r="E109" s="1">
        <f t="shared" si="15"/>
        <v>5.8242124938141619E-4</v>
      </c>
      <c r="K109">
        <f t="shared" si="20"/>
        <v>105.69158663291842</v>
      </c>
      <c r="L109" s="1">
        <v>8.9407999999999904E-2</v>
      </c>
      <c r="M109" s="1">
        <v>8.9999999578000405E-3</v>
      </c>
      <c r="N109" s="1">
        <f t="shared" si="16"/>
        <v>1.3887571219336738E-4</v>
      </c>
      <c r="O109" s="1">
        <f t="shared" si="17"/>
        <v>7.7036080623664486E-3</v>
      </c>
      <c r="P109" s="1">
        <f t="shared" si="18"/>
        <v>1.0187662675480861E-4</v>
      </c>
    </row>
    <row r="110" spans="1:16" x14ac:dyDescent="0.55000000000000004">
      <c r="A110">
        <f t="shared" si="19"/>
        <v>106.69158663291842</v>
      </c>
      <c r="C110">
        <f t="shared" si="24"/>
        <v>-0.14549506286700226</v>
      </c>
      <c r="D110">
        <f t="shared" si="23"/>
        <v>1.4304044611442371E-2</v>
      </c>
      <c r="E110" s="1">
        <f t="shared" si="15"/>
        <v>1.1784387768763289E-3</v>
      </c>
      <c r="K110">
        <f t="shared" si="20"/>
        <v>106.69158663291842</v>
      </c>
      <c r="L110" s="1">
        <v>2.9717999999999901E-2</v>
      </c>
      <c r="M110" s="1">
        <v>-0.11116666679499899</v>
      </c>
      <c r="N110" s="1">
        <f t="shared" si="16"/>
        <v>2.375900207204417E-4</v>
      </c>
      <c r="O110" s="1">
        <f t="shared" si="17"/>
        <v>7.8849764942058641E-4</v>
      </c>
      <c r="P110" s="1">
        <f t="shared" si="18"/>
        <v>1.2116125109339198E-2</v>
      </c>
    </row>
    <row r="111" spans="1:16" x14ac:dyDescent="0.55000000000000004">
      <c r="A111">
        <f t="shared" si="19"/>
        <v>107.69158663291842</v>
      </c>
      <c r="C111">
        <f t="shared" si="24"/>
        <v>-0.24116155579875212</v>
      </c>
      <c r="D111">
        <f t="shared" si="23"/>
        <v>-5.4066469845678963E-2</v>
      </c>
      <c r="E111" s="1">
        <f t="shared" si="15"/>
        <v>1.4947159024401519E-3</v>
      </c>
      <c r="K111">
        <f t="shared" si="20"/>
        <v>107.69158663291842</v>
      </c>
      <c r="L111" s="1">
        <v>-3.6575999999999997E-2</v>
      </c>
      <c r="M111" s="1">
        <v>-0.20249999992679901</v>
      </c>
      <c r="N111" s="1">
        <f t="shared" si="16"/>
        <v>3.0591653542260517E-4</v>
      </c>
      <c r="O111" s="1">
        <f t="shared" si="17"/>
        <v>1.4602944867870889E-3</v>
      </c>
      <c r="P111" s="1">
        <f t="shared" si="18"/>
        <v>4.0564620408754026E-2</v>
      </c>
    </row>
    <row r="112" spans="1:16" x14ac:dyDescent="0.55000000000000004">
      <c r="A112">
        <f t="shared" si="19"/>
        <v>108.69158663291842</v>
      </c>
      <c r="C112">
        <f t="shared" si="24"/>
        <v>-0.27774755243965854</v>
      </c>
      <c r="D112">
        <f t="shared" si="23"/>
        <v>-0.11022162223749611</v>
      </c>
      <c r="E112" s="1">
        <f t="shared" si="15"/>
        <v>1.3259953585953031E-3</v>
      </c>
      <c r="K112">
        <f t="shared" si="20"/>
        <v>108.69158663291842</v>
      </c>
      <c r="L112" s="1">
        <v>-9.0677999999999995E-2</v>
      </c>
      <c r="M112" s="1">
        <v>-0.2413333332582</v>
      </c>
      <c r="N112" s="1">
        <f t="shared" si="16"/>
        <v>3.819531701619527E-4</v>
      </c>
      <c r="O112" s="1">
        <f t="shared" si="17"/>
        <v>8.5222068724999777E-3</v>
      </c>
      <c r="P112" s="1">
        <f t="shared" si="18"/>
        <v>5.7715227815755457E-2</v>
      </c>
    </row>
    <row r="113" spans="1:16" x14ac:dyDescent="0.55000000000000004">
      <c r="A113">
        <f t="shared" si="19"/>
        <v>109.69158663291842</v>
      </c>
      <c r="C113">
        <f t="shared" si="24"/>
        <v>-0.24557998790423902</v>
      </c>
      <c r="D113">
        <f t="shared" si="23"/>
        <v>-0.13988212181250617</v>
      </c>
      <c r="E113" s="1">
        <f t="shared" si="15"/>
        <v>9.4535676627770758E-4</v>
      </c>
      <c r="K113">
        <f t="shared" si="20"/>
        <v>109.69158663291842</v>
      </c>
      <c r="L113" s="1">
        <v>-0.12801599999999899</v>
      </c>
      <c r="M113" s="1">
        <v>-0.21483333334999999</v>
      </c>
      <c r="N113" s="1">
        <f t="shared" si="16"/>
        <v>1.4080484686925868E-4</v>
      </c>
      <c r="O113" s="1">
        <f t="shared" si="17"/>
        <v>1.6810107774188891E-2</v>
      </c>
      <c r="P113" s="1">
        <f t="shared" si="18"/>
        <v>4.5684761140390141E-2</v>
      </c>
    </row>
    <row r="114" spans="1:16" x14ac:dyDescent="0.55000000000000004">
      <c r="A114">
        <f t="shared" si="19"/>
        <v>110.69158663291842</v>
      </c>
      <c r="C114">
        <f t="shared" si="24"/>
        <v>-0.15214456485726399</v>
      </c>
      <c r="D114">
        <f t="shared" ref="D114:D129" si="25">($B$3*EXP(-D$4*((PI()/($B$1*$B$2)))^0.5)*SIN(2*PI()*$A114/$B$2-D$4*SQRT(PI()/($B$1*$B$2))))+($C$3*EXP(-D$4*((PI()/($B$1*$C$2)))^0.5)*SIN(2*PI()*$A114/$C$2-D$4*SQRT(PI()/($B$1*$C$2))))</f>
        <v>-0.13533943175818161</v>
      </c>
      <c r="E114" s="1">
        <f t="shared" si="15"/>
        <v>4.2964575859365923E-4</v>
      </c>
      <c r="K114">
        <f t="shared" si="20"/>
        <v>110.69158663291842</v>
      </c>
      <c r="L114" s="1">
        <v>-0.119634</v>
      </c>
      <c r="M114" s="1">
        <v>-0.1314166667826</v>
      </c>
      <c r="N114" s="1">
        <f t="shared" si="16"/>
        <v>2.4666058671089937E-4</v>
      </c>
      <c r="O114" s="1">
        <f t="shared" si="17"/>
        <v>1.47068494001773E-2</v>
      </c>
      <c r="P114" s="1">
        <f t="shared" si="18"/>
        <v>1.698415510381238E-2</v>
      </c>
    </row>
    <row r="115" spans="1:16" x14ac:dyDescent="0.55000000000000004">
      <c r="A115">
        <f t="shared" si="19"/>
        <v>111.69158663291842</v>
      </c>
      <c r="C115">
        <f t="shared" ref="C115:C130" si="26">($B$3*EXP(-C$4*((PI()/($B$1*$B$2)))^0.5)*SIN(2*PI()*$A115/$B$2-C$4*SQRT(PI()/($B$1*$B$2))))+($C$3*EXP(-C$4*((PI()/($B$1*$C$2)))^0.5)*SIN(2*PI()*$A115/$C$2-C$4*SQRT(PI()/($B$1*$C$2))))</f>
        <v>-2.0242622878974534E-2</v>
      </c>
      <c r="D115">
        <f t="shared" si="25"/>
        <v>-9.7398836316496179E-2</v>
      </c>
      <c r="E115" s="1">
        <f t="shared" si="15"/>
        <v>1.0491132469049213E-4</v>
      </c>
      <c r="K115">
        <f t="shared" si="20"/>
        <v>111.69158663291842</v>
      </c>
      <c r="L115" s="1">
        <v>-8.2804000000000003E-2</v>
      </c>
      <c r="M115" s="1">
        <v>-9.9999999390000208E-3</v>
      </c>
      <c r="N115" s="1">
        <f t="shared" si="16"/>
        <v>2.1300924710531568E-4</v>
      </c>
      <c r="O115" s="1">
        <f t="shared" si="17"/>
        <v>7.1304175349736904E-3</v>
      </c>
      <c r="P115" s="1">
        <f t="shared" si="18"/>
        <v>7.9327607144385231E-5</v>
      </c>
    </row>
    <row r="116" spans="1:16" x14ac:dyDescent="0.55000000000000004">
      <c r="A116">
        <f t="shared" si="19"/>
        <v>112.69158663291842</v>
      </c>
      <c r="C116">
        <f t="shared" si="26"/>
        <v>0.11768215417209801</v>
      </c>
      <c r="D116">
        <f t="shared" si="25"/>
        <v>-3.5195241879567733E-2</v>
      </c>
      <c r="E116" s="1">
        <f t="shared" si="15"/>
        <v>2.7263923994785358E-6</v>
      </c>
      <c r="K116">
        <f t="shared" si="20"/>
        <v>112.69158663291842</v>
      </c>
      <c r="L116" s="1">
        <v>-1.8541999999999899E-2</v>
      </c>
      <c r="M116" s="1">
        <v>0.11933333326580001</v>
      </c>
      <c r="N116" s="1">
        <f t="shared" si="16"/>
        <v>2.77330465099392E-4</v>
      </c>
      <c r="O116" s="1">
        <f t="shared" si="17"/>
        <v>4.0722431554945579E-4</v>
      </c>
      <c r="P116" s="1">
        <f t="shared" si="18"/>
        <v>1.4502596940230353E-2</v>
      </c>
    </row>
    <row r="117" spans="1:16" x14ac:dyDescent="0.55000000000000004">
      <c r="A117">
        <f t="shared" si="19"/>
        <v>113.69158663291842</v>
      </c>
      <c r="C117">
        <f t="shared" si="26"/>
        <v>0.22762978712543963</v>
      </c>
      <c r="D117">
        <f t="shared" si="25"/>
        <v>3.6073113257123909E-2</v>
      </c>
      <c r="E117" s="1">
        <f t="shared" si="15"/>
        <v>3.1694504025833289E-5</v>
      </c>
      <c r="K117">
        <f t="shared" si="20"/>
        <v>113.69158663291842</v>
      </c>
      <c r="L117" s="1">
        <v>4.8514000000000002E-2</v>
      </c>
      <c r="M117" s="1">
        <v>0.221999999915799</v>
      </c>
      <c r="N117" s="1">
        <f t="shared" si="16"/>
        <v>1.5477566294907011E-4</v>
      </c>
      <c r="O117" s="1">
        <f t="shared" si="17"/>
        <v>2.1973781554546121E-3</v>
      </c>
      <c r="P117" s="1">
        <f t="shared" si="18"/>
        <v>4.977066296514384E-2</v>
      </c>
    </row>
    <row r="118" spans="1:16" x14ac:dyDescent="0.55000000000000004">
      <c r="A118">
        <f t="shared" si="19"/>
        <v>114.69158663291842</v>
      </c>
      <c r="C118">
        <f t="shared" si="26"/>
        <v>0.28252189086970159</v>
      </c>
      <c r="D118">
        <f t="shared" si="25"/>
        <v>9.8927179618990321E-2</v>
      </c>
      <c r="E118" s="1">
        <f t="shared" si="15"/>
        <v>9.7125441830639786E-5</v>
      </c>
      <c r="K118">
        <f t="shared" si="20"/>
        <v>114.69158663291842</v>
      </c>
      <c r="L118" s="1">
        <v>0.108457999999999</v>
      </c>
      <c r="M118" s="1">
        <v>0.2726666667814</v>
      </c>
      <c r="N118" s="1">
        <f t="shared" si="16"/>
        <v>9.0836537135050409E-5</v>
      </c>
      <c r="O118" s="1">
        <f t="shared" si="17"/>
        <v>1.1410555194157488E-2</v>
      </c>
      <c r="P118" s="1">
        <f t="shared" si="18"/>
        <v>7.4944571561645024E-2</v>
      </c>
    </row>
    <row r="119" spans="1:16" x14ac:dyDescent="0.55000000000000004">
      <c r="A119">
        <f t="shared" si="19"/>
        <v>115.69158663291842</v>
      </c>
      <c r="C119">
        <f t="shared" si="26"/>
        <v>0.26895235032618164</v>
      </c>
      <c r="D119">
        <f t="shared" si="25"/>
        <v>0.13796077772314705</v>
      </c>
      <c r="E119" s="1">
        <f t="shared" si="15"/>
        <v>1.5093802150905418E-4</v>
      </c>
      <c r="K119">
        <f t="shared" si="20"/>
        <v>115.69158663291842</v>
      </c>
      <c r="L119" s="1">
        <v>0.140208</v>
      </c>
      <c r="M119" s="1">
        <v>0.25666666672659899</v>
      </c>
      <c r="N119" s="1">
        <f t="shared" si="16"/>
        <v>5.0500079615841583E-6</v>
      </c>
      <c r="O119" s="1">
        <f t="shared" si="17"/>
        <v>1.9201700413809766E-2</v>
      </c>
      <c r="P119" s="1">
        <f t="shared" si="18"/>
        <v>6.6440249548493868E-2</v>
      </c>
    </row>
    <row r="120" spans="1:16" x14ac:dyDescent="0.55000000000000004">
      <c r="A120">
        <f t="shared" si="19"/>
        <v>116.69158663291842</v>
      </c>
      <c r="C120">
        <f t="shared" si="26"/>
        <v>0.19052351590713903</v>
      </c>
      <c r="D120">
        <f t="shared" si="25"/>
        <v>0.14367748042646303</v>
      </c>
      <c r="E120" s="1">
        <f t="shared" si="15"/>
        <v>1.8742110322843278E-4</v>
      </c>
      <c r="K120">
        <f t="shared" si="20"/>
        <v>116.69158663291842</v>
      </c>
      <c r="L120" s="1">
        <v>0.139953999999999</v>
      </c>
      <c r="M120" s="1">
        <v>0.17683333317539901</v>
      </c>
      <c r="N120" s="1">
        <f t="shared" si="16"/>
        <v>1.386430648626077E-5</v>
      </c>
      <c r="O120" s="1">
        <f t="shared" si="17"/>
        <v>1.9131371268052273E-2</v>
      </c>
      <c r="P120" s="1">
        <f t="shared" si="18"/>
        <v>3.1657920687001677E-2</v>
      </c>
    </row>
    <row r="121" spans="1:16" x14ac:dyDescent="0.55000000000000004">
      <c r="A121">
        <f t="shared" si="19"/>
        <v>117.69158663291842</v>
      </c>
      <c r="C121">
        <f t="shared" si="26"/>
        <v>6.6934379518711631E-2</v>
      </c>
      <c r="D121">
        <f t="shared" si="25"/>
        <v>0.11485190767066658</v>
      </c>
      <c r="E121" s="1">
        <f t="shared" si="15"/>
        <v>2.4339264313086038E-4</v>
      </c>
      <c r="K121">
        <f t="shared" si="20"/>
        <v>117.69158663291842</v>
      </c>
      <c r="L121" s="1">
        <v>0.12064999999999999</v>
      </c>
      <c r="M121" s="1">
        <v>5.1333333299599902E-2</v>
      </c>
      <c r="N121" s="1">
        <f t="shared" si="16"/>
        <v>3.3617874659474954E-5</v>
      </c>
      <c r="O121" s="1">
        <f t="shared" si="17"/>
        <v>1.4163903822504091E-2</v>
      </c>
      <c r="P121" s="1">
        <f t="shared" si="18"/>
        <v>2.7485618660704515E-3</v>
      </c>
    </row>
    <row r="122" spans="1:16" x14ac:dyDescent="0.55000000000000004">
      <c r="A122">
        <f t="shared" si="19"/>
        <v>118.69158663291842</v>
      </c>
      <c r="C122">
        <f t="shared" si="26"/>
        <v>-7.0950649512128594E-2</v>
      </c>
      <c r="D122">
        <f t="shared" si="25"/>
        <v>5.8825572810653121E-2</v>
      </c>
      <c r="E122" s="1">
        <f t="shared" si="15"/>
        <v>3.7892581981702965E-4</v>
      </c>
      <c r="K122">
        <f t="shared" si="20"/>
        <v>118.69158663291842</v>
      </c>
      <c r="L122" s="1">
        <v>5.86739999999999E-2</v>
      </c>
      <c r="M122" s="1">
        <v>-9.0416666562799994E-2</v>
      </c>
      <c r="N122" s="1">
        <f t="shared" si="16"/>
        <v>2.2974316929317112E-8</v>
      </c>
      <c r="O122" s="1">
        <f t="shared" si="17"/>
        <v>3.25312814574326E-3</v>
      </c>
      <c r="P122" s="1">
        <f t="shared" si="18"/>
        <v>7.978646798604442E-3</v>
      </c>
    </row>
    <row r="123" spans="1:16" x14ac:dyDescent="0.55000000000000004">
      <c r="A123">
        <f t="shared" si="19"/>
        <v>119.69158663291842</v>
      </c>
      <c r="C123">
        <f t="shared" si="26"/>
        <v>-0.18881879998286169</v>
      </c>
      <c r="D123">
        <f t="shared" si="25"/>
        <v>-1.0336160293842872E-2</v>
      </c>
      <c r="E123" s="1">
        <f t="shared" si="15"/>
        <v>6.0505505148139495E-4</v>
      </c>
      <c r="K123">
        <f t="shared" si="20"/>
        <v>119.69158663291842</v>
      </c>
      <c r="L123" s="1">
        <v>-1.49859999999999E-2</v>
      </c>
      <c r="M123" s="1">
        <v>-0.2134166667904</v>
      </c>
      <c r="N123" s="1">
        <f t="shared" si="16"/>
        <v>2.1621009292954476E-5</v>
      </c>
      <c r="O123" s="1">
        <f t="shared" si="17"/>
        <v>2.763507161504873E-4</v>
      </c>
      <c r="P123" s="1">
        <f t="shared" si="18"/>
        <v>4.5081171639007475E-2</v>
      </c>
    </row>
    <row r="124" spans="1:16" x14ac:dyDescent="0.55000000000000004">
      <c r="A124">
        <f t="shared" si="19"/>
        <v>120.69158663291842</v>
      </c>
      <c r="C124">
        <f t="shared" si="26"/>
        <v>-0.25748184630345544</v>
      </c>
      <c r="D124">
        <f t="shared" si="25"/>
        <v>-7.53646908032643E-2</v>
      </c>
      <c r="E124" s="1">
        <f t="shared" si="15"/>
        <v>8.8614298038328511E-4</v>
      </c>
      <c r="K124">
        <f t="shared" si="20"/>
        <v>120.69158663291842</v>
      </c>
      <c r="L124" s="1">
        <v>-7.3151999999999995E-2</v>
      </c>
      <c r="M124" s="1">
        <v>-0.28725000009879997</v>
      </c>
      <c r="N124" s="1">
        <f t="shared" si="16"/>
        <v>4.896000590850438E-6</v>
      </c>
      <c r="O124" s="1">
        <f t="shared" si="17"/>
        <v>5.5935141377479155E-3</v>
      </c>
      <c r="P124" s="1">
        <f t="shared" si="18"/>
        <v>8.1885602500464311E-2</v>
      </c>
    </row>
    <row r="125" spans="1:16" x14ac:dyDescent="0.55000000000000004">
      <c r="A125">
        <f t="shared" si="19"/>
        <v>121.69158663291842</v>
      </c>
      <c r="C125">
        <f t="shared" si="26"/>
        <v>-0.26016117616514939</v>
      </c>
      <c r="D125">
        <f t="shared" si="25"/>
        <v>-0.12010568548046138</v>
      </c>
      <c r="E125" s="1">
        <f t="shared" si="15"/>
        <v>1.0783883410703833E-3</v>
      </c>
      <c r="K125">
        <f t="shared" si="20"/>
        <v>121.69158663291842</v>
      </c>
      <c r="L125" s="1">
        <v>-0.118618</v>
      </c>
      <c r="M125" s="1">
        <v>-0.292999999851</v>
      </c>
      <c r="N125" s="1">
        <f t="shared" si="16"/>
        <v>2.2132080887756115E-6</v>
      </c>
      <c r="O125" s="1">
        <f t="shared" si="17"/>
        <v>1.4461457359206165E-2</v>
      </c>
      <c r="P125" s="1">
        <f t="shared" si="18"/>
        <v>8.5209465811594234E-2</v>
      </c>
    </row>
    <row r="126" spans="1:16" x14ac:dyDescent="0.55000000000000004">
      <c r="A126">
        <f t="shared" si="19"/>
        <v>122.69158663291842</v>
      </c>
      <c r="C126">
        <f t="shared" si="26"/>
        <v>-0.1966637465438292</v>
      </c>
      <c r="D126">
        <f t="shared" si="25"/>
        <v>-0.13355370711009462</v>
      </c>
      <c r="E126" s="1">
        <f t="shared" si="15"/>
        <v>1.2077654545018732E-3</v>
      </c>
      <c r="K126">
        <f t="shared" si="20"/>
        <v>122.69158663291842</v>
      </c>
      <c r="L126" s="1">
        <v>-0.131825999999999</v>
      </c>
      <c r="M126" s="1">
        <v>-0.23141666662980001</v>
      </c>
      <c r="N126" s="1">
        <f t="shared" si="16"/>
        <v>2.9849718582749659E-6</v>
      </c>
      <c r="O126" s="1">
        <f t="shared" si="17"/>
        <v>1.781258582783064E-2</v>
      </c>
      <c r="P126" s="1">
        <f t="shared" si="18"/>
        <v>5.3048809340599808E-2</v>
      </c>
    </row>
    <row r="127" spans="1:16" x14ac:dyDescent="0.55000000000000004">
      <c r="A127">
        <f t="shared" si="19"/>
        <v>123.69158663291842</v>
      </c>
      <c r="C127">
        <f t="shared" si="26"/>
        <v>-8.3405551515964862E-2</v>
      </c>
      <c r="D127">
        <f t="shared" si="25"/>
        <v>-0.11259516722157314</v>
      </c>
      <c r="E127" s="1">
        <f t="shared" si="15"/>
        <v>9.3092815474066909E-4</v>
      </c>
      <c r="K127">
        <f t="shared" si="20"/>
        <v>123.69158663291842</v>
      </c>
      <c r="L127" s="1">
        <v>-0.11303000000000001</v>
      </c>
      <c r="M127" s="1">
        <v>-0.1139166667814</v>
      </c>
      <c r="N127" s="1">
        <f t="shared" si="16"/>
        <v>1.8907954519442338E-7</v>
      </c>
      <c r="O127" s="1">
        <f t="shared" si="17"/>
        <v>1.314870428586493E-2</v>
      </c>
      <c r="P127" s="1">
        <f t="shared" si="18"/>
        <v>1.2729090599786117E-2</v>
      </c>
    </row>
    <row r="128" spans="1:16" x14ac:dyDescent="0.55000000000000004">
      <c r="A128">
        <f t="shared" si="19"/>
        <v>124.69158663291842</v>
      </c>
      <c r="C128">
        <f t="shared" si="26"/>
        <v>5.0721976998837459E-2</v>
      </c>
      <c r="D128">
        <f t="shared" si="25"/>
        <v>-6.2774065630273712E-2</v>
      </c>
      <c r="E128" s="1">
        <f t="shared" si="15"/>
        <v>5.0874202820740523E-4</v>
      </c>
      <c r="K128">
        <f t="shared" si="20"/>
        <v>124.69158663291842</v>
      </c>
      <c r="L128" s="1">
        <v>-6.5278000000000003E-2</v>
      </c>
      <c r="M128" s="1">
        <v>2.8166666577399999E-2</v>
      </c>
      <c r="N128" s="1">
        <f t="shared" si="16"/>
        <v>6.269687327896596E-6</v>
      </c>
      <c r="O128" s="1">
        <f t="shared" si="17"/>
        <v>4.4777242482216279E-3</v>
      </c>
      <c r="P128" s="1">
        <f t="shared" si="18"/>
        <v>8.5615121795184774E-4</v>
      </c>
    </row>
    <row r="129" spans="1:16" x14ac:dyDescent="0.55000000000000004">
      <c r="A129">
        <f t="shared" si="19"/>
        <v>125.69158663291842</v>
      </c>
      <c r="C129">
        <f t="shared" si="26"/>
        <v>0.17160733872610046</v>
      </c>
      <c r="D129">
        <f t="shared" si="25"/>
        <v>3.1103255442958941E-3</v>
      </c>
      <c r="E129" s="1">
        <f t="shared" si="15"/>
        <v>8.7559787364993713E-5</v>
      </c>
      <c r="K129">
        <f t="shared" si="20"/>
        <v>125.69158663291842</v>
      </c>
      <c r="L129" s="1">
        <v>1.01600000000001E-3</v>
      </c>
      <c r="M129" s="1">
        <v>0.16225000003580001</v>
      </c>
      <c r="N129" s="1">
        <f t="shared" si="16"/>
        <v>4.386199485490251E-6</v>
      </c>
      <c r="O129" s="1">
        <f t="shared" si="17"/>
        <v>3.8663485512917575E-7</v>
      </c>
      <c r="P129" s="1">
        <f t="shared" si="18"/>
        <v>2.6681064782424501E-2</v>
      </c>
    </row>
    <row r="130" spans="1:16" x14ac:dyDescent="0.55000000000000004">
      <c r="A130">
        <f t="shared" si="19"/>
        <v>126.69158663291842</v>
      </c>
      <c r="C130">
        <f t="shared" si="26"/>
        <v>0.24847994446070246</v>
      </c>
      <c r="D130">
        <f t="shared" ref="D130:D145" si="27">($B$3*EXP(-D$4*((PI()/($B$1*$B$2)))^0.5)*SIN(2*PI()*$A130/$B$2-D$4*SQRT(PI()/($B$1*$B$2))))+($C$3*EXP(-D$4*((PI()/($B$1*$C$2)))^0.5)*SIN(2*PI()*$A130/$C$2-D$4*SQRT(PI()/($B$1*$C$2))))</f>
        <v>6.8222284357143864E-2</v>
      </c>
      <c r="E130" s="1">
        <f t="shared" si="15"/>
        <v>3.5244672217028376E-5</v>
      </c>
      <c r="K130">
        <f t="shared" si="20"/>
        <v>126.69158663291842</v>
      </c>
      <c r="L130" s="1">
        <v>6.7055999999999893E-2</v>
      </c>
      <c r="M130" s="1">
        <v>0.25441666680699998</v>
      </c>
      <c r="N130" s="1">
        <f t="shared" si="16"/>
        <v>1.360219201718725E-6</v>
      </c>
      <c r="O130" s="1">
        <f t="shared" si="17"/>
        <v>4.2795409317314004E-3</v>
      </c>
      <c r="P130" s="1">
        <f t="shared" si="18"/>
        <v>6.5285391810700422E-2</v>
      </c>
    </row>
    <row r="131" spans="1:16" x14ac:dyDescent="0.55000000000000004">
      <c r="A131">
        <f t="shared" si="19"/>
        <v>127.69158663291842</v>
      </c>
      <c r="C131">
        <f t="shared" ref="C131:C146" si="28">($B$3*EXP(-C$4*((PI()/($B$1*$B$2)))^0.5)*SIN(2*PI()*$A131/$B$2-C$4*SQRT(PI()/($B$1*$B$2))))+($C$3*EXP(-C$4*((PI()/($B$1*$C$2)))^0.5)*SIN(2*PI()*$A131/$C$2-C$4*SQRT(PI()/($B$1*$C$2))))</f>
        <v>0.26163399911517204</v>
      </c>
      <c r="D131">
        <f t="shared" si="27"/>
        <v>0.11591899569273179</v>
      </c>
      <c r="E131" s="1">
        <f t="shared" si="15"/>
        <v>4.2846244201262307E-4</v>
      </c>
      <c r="K131">
        <f t="shared" si="20"/>
        <v>127.69158663291842</v>
      </c>
      <c r="L131" s="1">
        <v>0.113792</v>
      </c>
      <c r="M131" s="1">
        <v>0.28233333345259998</v>
      </c>
      <c r="N131" s="1">
        <f t="shared" si="16"/>
        <v>4.5241106768995496E-6</v>
      </c>
      <c r="O131" s="1">
        <f t="shared" si="17"/>
        <v>1.2578564647059249E-2</v>
      </c>
      <c r="P131" s="1">
        <f t="shared" si="18"/>
        <v>8.0330710541203013E-2</v>
      </c>
    </row>
    <row r="132" spans="1:16" x14ac:dyDescent="0.55000000000000004">
      <c r="A132">
        <f t="shared" si="19"/>
        <v>128.69158663291842</v>
      </c>
      <c r="C132">
        <f t="shared" si="28"/>
        <v>0.20738202565464453</v>
      </c>
      <c r="D132">
        <f t="shared" si="27"/>
        <v>0.13393167503572864</v>
      </c>
      <c r="E132" s="1">
        <f t="shared" si="15"/>
        <v>1.1470396930312512E-3</v>
      </c>
      <c r="K132">
        <f t="shared" si="20"/>
        <v>128.69158663291842</v>
      </c>
      <c r="L132" s="1">
        <v>0.14300199999999899</v>
      </c>
      <c r="M132" s="1">
        <v>0.2412500001</v>
      </c>
      <c r="N132" s="1">
        <f t="shared" si="16"/>
        <v>8.22707949574659E-5</v>
      </c>
      <c r="O132" s="1">
        <f t="shared" si="17"/>
        <v>1.998383712913886E-2</v>
      </c>
      <c r="P132" s="1">
        <f t="shared" si="18"/>
        <v>5.8730321268180966E-2</v>
      </c>
    </row>
    <row r="133" spans="1:16" x14ac:dyDescent="0.55000000000000004">
      <c r="A133">
        <f t="shared" si="19"/>
        <v>129.69158663291842</v>
      </c>
      <c r="C133">
        <f t="shared" si="28"/>
        <v>9.8997812558116322E-2</v>
      </c>
      <c r="D133">
        <f t="shared" si="27"/>
        <v>0.11745175500241073</v>
      </c>
      <c r="E133" s="1">
        <f t="shared" si="15"/>
        <v>1.7711910669229978E-3</v>
      </c>
      <c r="K133">
        <f t="shared" si="20"/>
        <v>129.69158663291842</v>
      </c>
      <c r="L133" s="1">
        <v>0.13487399999999899</v>
      </c>
      <c r="M133" s="1">
        <v>0.14108333342839899</v>
      </c>
      <c r="N133" s="1">
        <f t="shared" si="16"/>
        <v>3.0353462075598936E-4</v>
      </c>
      <c r="O133" s="1">
        <f t="shared" si="17"/>
        <v>1.7751885072907952E-2</v>
      </c>
      <c r="P133" s="1">
        <f t="shared" si="18"/>
        <v>2.0214222176760943E-2</v>
      </c>
    </row>
    <row r="134" spans="1:16" x14ac:dyDescent="0.55000000000000004">
      <c r="A134">
        <f t="shared" si="19"/>
        <v>130.69158663291842</v>
      </c>
      <c r="C134">
        <f t="shared" si="28"/>
        <v>-3.6588130241344052E-2</v>
      </c>
      <c r="D134">
        <f t="shared" si="27"/>
        <v>7.0349333477443335E-2</v>
      </c>
      <c r="E134" s="1">
        <f t="shared" ref="E134:E197" si="29">(M134-C134)^2</f>
        <v>1.9071967283670022E-3</v>
      </c>
      <c r="K134">
        <f t="shared" si="20"/>
        <v>130.69158663291842</v>
      </c>
      <c r="L134" s="1">
        <v>0.108458</v>
      </c>
      <c r="M134" s="1">
        <v>7.0833333060000203E-3</v>
      </c>
      <c r="N134" s="1">
        <f t="shared" si="16"/>
        <v>1.452270464127431E-3</v>
      </c>
      <c r="O134" s="1">
        <f t="shared" si="17"/>
        <v>1.1410555194157701E-2</v>
      </c>
      <c r="P134" s="1">
        <f t="shared" si="18"/>
        <v>6.6858889825013046E-5</v>
      </c>
    </row>
    <row r="135" spans="1:16" x14ac:dyDescent="0.55000000000000004">
      <c r="A135">
        <f t="shared" si="19"/>
        <v>131.69158663291842</v>
      </c>
      <c r="C135">
        <f t="shared" si="28"/>
        <v>-0.16551490915586908</v>
      </c>
      <c r="D135">
        <f t="shared" si="27"/>
        <v>4.2183176669675299E-3</v>
      </c>
      <c r="E135" s="1">
        <f t="shared" si="29"/>
        <v>1.6753938910914752E-3</v>
      </c>
      <c r="K135">
        <f t="shared" si="20"/>
        <v>131.69158663291842</v>
      </c>
      <c r="L135" s="1">
        <v>4.1655999999999999E-2</v>
      </c>
      <c r="M135" s="1">
        <v>-0.1245833334338</v>
      </c>
      <c r="N135" s="1">
        <f t="shared" ref="N135:N198" si="30">(L135-D135)^2</f>
        <v>1.4015800584690516E-3</v>
      </c>
      <c r="O135" s="1">
        <f t="shared" ref="O135:O198" si="31">(L135-$J$1)^2</f>
        <v>1.6014563560097668E-3</v>
      </c>
      <c r="P135" s="1">
        <f t="shared" ref="P135:P198" si="32">(M135-$J$2)^2</f>
        <v>1.5249764833446632E-2</v>
      </c>
    </row>
    <row r="136" spans="1:16" x14ac:dyDescent="0.55000000000000004">
      <c r="A136">
        <f t="shared" si="19"/>
        <v>132.69158663291842</v>
      </c>
      <c r="C136">
        <f t="shared" si="28"/>
        <v>-0.25545754077750371</v>
      </c>
      <c r="D136">
        <f t="shared" si="27"/>
        <v>-6.4513598736658434E-2</v>
      </c>
      <c r="E136" s="1">
        <f t="shared" si="29"/>
        <v>1.1305873237290962E-3</v>
      </c>
      <c r="K136">
        <f t="shared" si="20"/>
        <v>132.69158663291842</v>
      </c>
      <c r="L136" s="1">
        <v>-3.3020000000000001E-2</v>
      </c>
      <c r="M136" s="1">
        <v>-0.221833333370799</v>
      </c>
      <c r="N136" s="1">
        <f t="shared" si="30"/>
        <v>9.9184676138565375E-4</v>
      </c>
      <c r="O136" s="1">
        <f t="shared" si="31"/>
        <v>1.2011630793881201E-3</v>
      </c>
      <c r="P136" s="1">
        <f t="shared" si="32"/>
        <v>4.872612028301828E-2</v>
      </c>
    </row>
    <row r="137" spans="1:16" x14ac:dyDescent="0.55000000000000004">
      <c r="A137">
        <f t="shared" si="19"/>
        <v>133.69158663291842</v>
      </c>
      <c r="C137">
        <f t="shared" si="28"/>
        <v>-0.28371584188158566</v>
      </c>
      <c r="D137">
        <f t="shared" si="27"/>
        <v>-0.11868781003752135</v>
      </c>
      <c r="E137" s="1">
        <f t="shared" si="29"/>
        <v>6.0676048062792995E-4</v>
      </c>
      <c r="K137">
        <f t="shared" si="20"/>
        <v>133.69158663291842</v>
      </c>
      <c r="L137" s="1">
        <v>-8.5851999999999998E-2</v>
      </c>
      <c r="M137" s="1">
        <v>-0.25908333326740002</v>
      </c>
      <c r="N137" s="1">
        <f t="shared" si="30"/>
        <v>1.0781904208201881E-3</v>
      </c>
      <c r="O137" s="1">
        <f t="shared" si="31"/>
        <v>7.6544650498870919E-3</v>
      </c>
      <c r="P137" s="1">
        <f t="shared" si="32"/>
        <v>6.655880811990969E-2</v>
      </c>
    </row>
    <row r="138" spans="1:16" x14ac:dyDescent="0.55000000000000004">
      <c r="A138">
        <f t="shared" si="19"/>
        <v>134.69158663291842</v>
      </c>
      <c r="C138">
        <f t="shared" si="28"/>
        <v>-0.24290259720150789</v>
      </c>
      <c r="D138">
        <f t="shared" si="27"/>
        <v>-0.14470466262045173</v>
      </c>
      <c r="E138" s="1">
        <f t="shared" si="29"/>
        <v>2.6631837033126937E-4</v>
      </c>
      <c r="K138">
        <f t="shared" si="20"/>
        <v>134.69158663291842</v>
      </c>
      <c r="L138" s="1">
        <v>-0.116078</v>
      </c>
      <c r="M138" s="1">
        <v>-0.22658333342119999</v>
      </c>
      <c r="N138" s="1">
        <f t="shared" si="30"/>
        <v>8.1948581278516828E-4</v>
      </c>
      <c r="O138" s="1">
        <f t="shared" si="31"/>
        <v>1.385700949677833E-2</v>
      </c>
      <c r="P138" s="1">
        <f t="shared" si="32"/>
        <v>5.0845712217926775E-2</v>
      </c>
    </row>
    <row r="139" spans="1:16" x14ac:dyDescent="0.55000000000000004">
      <c r="A139">
        <f t="shared" si="19"/>
        <v>135.69158663291842</v>
      </c>
      <c r="C139">
        <f t="shared" si="28"/>
        <v>-0.14280778929947574</v>
      </c>
      <c r="D139">
        <f t="shared" si="27"/>
        <v>-0.13592746130097044</v>
      </c>
      <c r="E139" s="1">
        <f t="shared" si="29"/>
        <v>1.0115912240231793E-4</v>
      </c>
      <c r="K139">
        <f t="shared" si="20"/>
        <v>135.69158663291842</v>
      </c>
      <c r="L139" s="1">
        <v>-0.11176</v>
      </c>
      <c r="M139" s="1">
        <v>-0.1327500001586</v>
      </c>
      <c r="N139" s="1">
        <f t="shared" si="30"/>
        <v>5.8406618573390401E-4</v>
      </c>
      <c r="O139" s="1">
        <f t="shared" si="31"/>
        <v>1.2859060974651011E-2</v>
      </c>
      <c r="P139" s="1">
        <f t="shared" si="32"/>
        <v>1.7333461616920513E-2</v>
      </c>
    </row>
    <row r="140" spans="1:16" x14ac:dyDescent="0.55000000000000004">
      <c r="A140">
        <f t="shared" ref="A140:A203" si="33">K140</f>
        <v>136.69158663291842</v>
      </c>
      <c r="C140">
        <f t="shared" si="28"/>
        <v>-7.9717654080353403E-3</v>
      </c>
      <c r="D140">
        <f t="shared" si="27"/>
        <v>-9.4349109585440419E-2</v>
      </c>
      <c r="E140" s="1">
        <f t="shared" si="29"/>
        <v>5.3364468422759293E-5</v>
      </c>
      <c r="K140">
        <f t="shared" si="20"/>
        <v>136.69158663291842</v>
      </c>
      <c r="L140" s="1">
        <v>-7.8993999999999995E-2</v>
      </c>
      <c r="M140" s="1">
        <v>-6.6666661179998101E-4</v>
      </c>
      <c r="N140" s="1">
        <f t="shared" si="30"/>
        <v>2.3577939038088439E-4</v>
      </c>
      <c r="O140" s="1">
        <f t="shared" si="31"/>
        <v>6.5014871213319361E-3</v>
      </c>
      <c r="P140" s="1">
        <f t="shared" si="32"/>
        <v>1.8209732786833298E-7</v>
      </c>
    </row>
    <row r="141" spans="1:16" x14ac:dyDescent="0.55000000000000004">
      <c r="A141">
        <f t="shared" si="33"/>
        <v>137.69158663291842</v>
      </c>
      <c r="C141">
        <f t="shared" si="28"/>
        <v>0.12842681617938606</v>
      </c>
      <c r="D141">
        <f t="shared" si="27"/>
        <v>-3.0104191416825174E-2</v>
      </c>
      <c r="E141" s="1">
        <f t="shared" si="29"/>
        <v>3.013845912956236E-5</v>
      </c>
      <c r="K141">
        <f t="shared" ref="K141:K204" si="34">K140+1</f>
        <v>137.69158663291842</v>
      </c>
      <c r="L141" s="1">
        <v>-1.2954E-2</v>
      </c>
      <c r="M141" s="1">
        <v>0.13391666673559999</v>
      </c>
      <c r="N141" s="1">
        <f t="shared" si="30"/>
        <v>2.9412906563374384E-4</v>
      </c>
      <c r="O141" s="1">
        <f t="shared" si="31"/>
        <v>2.129206182082225E-4</v>
      </c>
      <c r="P141" s="1">
        <f t="shared" si="32"/>
        <v>1.8227716836472299E-2</v>
      </c>
    </row>
    <row r="142" spans="1:16" x14ac:dyDescent="0.55000000000000004">
      <c r="A142">
        <f t="shared" si="33"/>
        <v>138.69158663291842</v>
      </c>
      <c r="C142">
        <f t="shared" si="28"/>
        <v>0.2328409177738274</v>
      </c>
      <c r="D142">
        <f t="shared" si="27"/>
        <v>4.1052020273317689E-2</v>
      </c>
      <c r="E142" s="1">
        <f t="shared" si="29"/>
        <v>1.9440006502186559E-5</v>
      </c>
      <c r="K142">
        <f t="shared" si="34"/>
        <v>138.69158663291842</v>
      </c>
      <c r="L142" s="1">
        <v>5.2831999999999997E-2</v>
      </c>
      <c r="M142" s="1">
        <v>0.23725000004819999</v>
      </c>
      <c r="N142" s="1">
        <f t="shared" si="30"/>
        <v>1.3876792236104616E-4</v>
      </c>
      <c r="O142" s="1">
        <f t="shared" si="31"/>
        <v>2.6208461453272919E-3</v>
      </c>
      <c r="P142" s="1">
        <f t="shared" si="32"/>
        <v>5.6807574080714747E-2</v>
      </c>
    </row>
    <row r="143" spans="1:16" x14ac:dyDescent="0.55000000000000004">
      <c r="A143">
        <f t="shared" si="33"/>
        <v>139.69158663291842</v>
      </c>
      <c r="C143">
        <f t="shared" si="28"/>
        <v>0.27971602230493658</v>
      </c>
      <c r="D143">
        <f t="shared" si="27"/>
        <v>0.10166782123834466</v>
      </c>
      <c r="E143" s="1">
        <f t="shared" si="29"/>
        <v>1.8695394567615756E-6</v>
      </c>
      <c r="K143">
        <f t="shared" si="34"/>
        <v>139.69158663291842</v>
      </c>
      <c r="L143" s="1">
        <v>0.10287</v>
      </c>
      <c r="M143" s="1">
        <v>0.28108333333640001</v>
      </c>
      <c r="N143" s="1">
        <f t="shared" si="30"/>
        <v>1.4452337749751863E-6</v>
      </c>
      <c r="O143" s="1">
        <f t="shared" si="31"/>
        <v>1.0247958379498939E-2</v>
      </c>
      <c r="P143" s="1">
        <f t="shared" si="32"/>
        <v>7.9623706153876844E-2</v>
      </c>
    </row>
    <row r="144" spans="1:16" x14ac:dyDescent="0.55000000000000004">
      <c r="A144">
        <f t="shared" si="33"/>
        <v>140.69158663291842</v>
      </c>
      <c r="C144">
        <f t="shared" si="28"/>
        <v>0.2578524006553633</v>
      </c>
      <c r="D144">
        <f t="shared" si="27"/>
        <v>0.13694195435717876</v>
      </c>
      <c r="E144" s="1">
        <f t="shared" si="29"/>
        <v>3.5232936966799955E-5</v>
      </c>
      <c r="K144">
        <f t="shared" si="34"/>
        <v>140.69158663291842</v>
      </c>
      <c r="L144" s="1">
        <v>0.13716</v>
      </c>
      <c r="M144" s="1">
        <v>0.25191666675239899</v>
      </c>
      <c r="N144" s="1">
        <f t="shared" si="30"/>
        <v>4.7543902353328088E-8</v>
      </c>
      <c r="O144" s="1">
        <f t="shared" si="31"/>
        <v>1.8366266776723168E-2</v>
      </c>
      <c r="P144" s="1">
        <f t="shared" si="32"/>
        <v>6.401409147280257E-2</v>
      </c>
    </row>
    <row r="145" spans="1:16" x14ac:dyDescent="0.55000000000000004">
      <c r="A145">
        <f t="shared" si="33"/>
        <v>141.69158663291842</v>
      </c>
      <c r="C145">
        <f t="shared" si="28"/>
        <v>0.17317900210340226</v>
      </c>
      <c r="D145">
        <f t="shared" si="27"/>
        <v>0.13840684909526046</v>
      </c>
      <c r="E145" s="1">
        <f t="shared" si="29"/>
        <v>3.096075639258942E-4</v>
      </c>
      <c r="K145">
        <f t="shared" si="34"/>
        <v>141.69158663291842</v>
      </c>
      <c r="L145" s="1">
        <v>0.12598400000000001</v>
      </c>
      <c r="M145" s="1">
        <v>0.15558333320660001</v>
      </c>
      <c r="N145" s="1">
        <f t="shared" si="30"/>
        <v>1.5432717964361344E-4</v>
      </c>
      <c r="O145" s="1">
        <f t="shared" si="31"/>
        <v>1.5461977531405642E-2</v>
      </c>
      <c r="P145" s="1">
        <f t="shared" si="32"/>
        <v>2.4547597238838176E-2</v>
      </c>
    </row>
    <row r="146" spans="1:16" x14ac:dyDescent="0.55000000000000004">
      <c r="A146">
        <f t="shared" si="33"/>
        <v>142.69158663291842</v>
      </c>
      <c r="C146">
        <f t="shared" si="28"/>
        <v>4.7246610934006283E-2</v>
      </c>
      <c r="D146">
        <f t="shared" ref="D146:D161" si="35">($B$3*EXP(-D$4*((PI()/($B$1*$B$2)))^0.5)*SIN(2*PI()*$A146/$B$2-D$4*SQRT(PI()/($B$1*$B$2))))+($C$3*EXP(-D$4*((PI()/($B$1*$C$2)))^0.5)*SIN(2*PI()*$A146/$C$2-D$4*SQRT(PI()/($B$1*$C$2))))</f>
        <v>0.10602798271118404</v>
      </c>
      <c r="E146" s="1">
        <f t="shared" si="29"/>
        <v>1.09428271298612E-3</v>
      </c>
      <c r="K146">
        <f t="shared" si="34"/>
        <v>142.69158663291842</v>
      </c>
      <c r="L146" s="1">
        <v>9.1439999999999896E-2</v>
      </c>
      <c r="M146" s="1">
        <v>1.41666666627999E-2</v>
      </c>
      <c r="N146" s="1">
        <f t="shared" si="30"/>
        <v>2.1280923958180733E-4</v>
      </c>
      <c r="O146" s="1">
        <f t="shared" si="31"/>
        <v>8.0644351804241791E-3</v>
      </c>
      <c r="P146" s="1">
        <f t="shared" si="32"/>
        <v>2.3286948948265297E-4</v>
      </c>
    </row>
    <row r="147" spans="1:16" x14ac:dyDescent="0.55000000000000004">
      <c r="A147">
        <f t="shared" si="33"/>
        <v>143.69158663291842</v>
      </c>
      <c r="C147">
        <f t="shared" ref="C147:C162" si="36">($B$3*EXP(-C$4*((PI()/($B$1*$B$2)))^0.5)*SIN(2*PI()*$A147/$B$2-C$4*SQRT(PI()/($B$1*$B$2))))+($C$3*EXP(-C$4*((PI()/($B$1*$C$2)))^0.5)*SIN(2*PI()*$A147/$C$2-C$4*SQRT(PI()/($B$1*$C$2))))</f>
        <v>-8.8181609512322345E-2</v>
      </c>
      <c r="D147">
        <f t="shared" si="35"/>
        <v>4.8195253958611767E-2</v>
      </c>
      <c r="E147" s="1">
        <f t="shared" si="29"/>
        <v>2.3995358214491517E-3</v>
      </c>
      <c r="K147">
        <f t="shared" si="34"/>
        <v>143.69158663291842</v>
      </c>
      <c r="L147" s="1">
        <v>2.3876000000000001E-2</v>
      </c>
      <c r="M147" s="1">
        <v>-0.13716666663640001</v>
      </c>
      <c r="N147" s="1">
        <f t="shared" si="30"/>
        <v>5.9142611310345405E-4</v>
      </c>
      <c r="O147" s="1">
        <f t="shared" si="31"/>
        <v>4.9453755300461289E-4</v>
      </c>
      <c r="P147" s="1">
        <f t="shared" si="32"/>
        <v>1.8515935186687076E-2</v>
      </c>
    </row>
    <row r="148" spans="1:16" x14ac:dyDescent="0.55000000000000004">
      <c r="A148">
        <f t="shared" si="33"/>
        <v>144.69158663291842</v>
      </c>
      <c r="C148">
        <f t="shared" si="36"/>
        <v>-0.19908822221711353</v>
      </c>
      <c r="D148">
        <f t="shared" si="35"/>
        <v>-2.0390575435333583E-2</v>
      </c>
      <c r="E148" s="1">
        <f t="shared" si="29"/>
        <v>3.8021748440569057E-3</v>
      </c>
      <c r="K148">
        <f t="shared" si="34"/>
        <v>144.69158663291842</v>
      </c>
      <c r="L148" s="1">
        <v>-4.9529999999999998E-2</v>
      </c>
      <c r="M148" s="1">
        <v>-0.26075000003819898</v>
      </c>
      <c r="N148" s="1">
        <f t="shared" si="30"/>
        <v>8.4910606395988445E-4</v>
      </c>
      <c r="O148" s="1">
        <f t="shared" si="31"/>
        <v>2.6181437251690484E-3</v>
      </c>
      <c r="P148" s="1">
        <f t="shared" si="32"/>
        <v>6.7421552411833646E-2</v>
      </c>
    </row>
    <row r="149" spans="1:16" x14ac:dyDescent="0.55000000000000004">
      <c r="A149">
        <f t="shared" si="33"/>
        <v>145.69158663291842</v>
      </c>
      <c r="C149">
        <f t="shared" si="36"/>
        <v>-0.25771715713881427</v>
      </c>
      <c r="D149">
        <f t="shared" si="35"/>
        <v>-8.2406962550323121E-2</v>
      </c>
      <c r="E149" s="1">
        <f t="shared" si="29"/>
        <v>4.7081796185770696E-3</v>
      </c>
      <c r="K149">
        <f t="shared" si="34"/>
        <v>145.69158663291842</v>
      </c>
      <c r="L149" s="1">
        <v>-0.11811000000000001</v>
      </c>
      <c r="M149" s="1">
        <v>-0.32633333320960001</v>
      </c>
      <c r="N149" s="1">
        <f t="shared" si="30"/>
        <v>1.2747068831330303E-3</v>
      </c>
      <c r="O149" s="1">
        <f t="shared" si="31"/>
        <v>1.43395355307206E-2</v>
      </c>
      <c r="P149" s="1">
        <f t="shared" si="32"/>
        <v>0.10578101724609221</v>
      </c>
    </row>
    <row r="150" spans="1:16" x14ac:dyDescent="0.55000000000000004">
      <c r="A150">
        <f t="shared" si="33"/>
        <v>146.69158663291842</v>
      </c>
      <c r="C150">
        <f t="shared" si="36"/>
        <v>-0.24951665498976744</v>
      </c>
      <c r="D150">
        <f t="shared" si="35"/>
        <v>-0.12225087663743649</v>
      </c>
      <c r="E150" s="1">
        <f t="shared" si="29"/>
        <v>4.2228351360489086E-3</v>
      </c>
      <c r="K150">
        <f t="shared" si="34"/>
        <v>146.69158663291842</v>
      </c>
      <c r="L150" s="1">
        <v>-0.15798799999999999</v>
      </c>
      <c r="M150" s="1">
        <v>-0.314500000056399</v>
      </c>
      <c r="N150" s="1">
        <f t="shared" si="30"/>
        <v>1.2771419862310821E-3</v>
      </c>
      <c r="O150" s="1">
        <f t="shared" si="31"/>
        <v>2.5480395926837603E-2</v>
      </c>
      <c r="P150" s="1">
        <f t="shared" si="32"/>
        <v>9.8223699938324679E-2</v>
      </c>
    </row>
    <row r="151" spans="1:16" x14ac:dyDescent="0.55000000000000004">
      <c r="A151">
        <f t="shared" si="33"/>
        <v>147.69158663291842</v>
      </c>
      <c r="C151">
        <f t="shared" si="36"/>
        <v>-0.17677297465783004</v>
      </c>
      <c r="D151">
        <f t="shared" si="35"/>
        <v>-0.12994605147202659</v>
      </c>
      <c r="E151" s="1">
        <f t="shared" si="29"/>
        <v>2.6584705911051163E-3</v>
      </c>
      <c r="K151">
        <f t="shared" si="34"/>
        <v>147.69158663291842</v>
      </c>
      <c r="L151" s="1">
        <v>-0.160273999999999</v>
      </c>
      <c r="M151" s="1">
        <v>-0.22833333337559999</v>
      </c>
      <c r="N151" s="1">
        <f t="shared" si="30"/>
        <v>9.1978446191534385E-4</v>
      </c>
      <c r="O151" s="1">
        <f t="shared" si="31"/>
        <v>2.6215430879022335E-2</v>
      </c>
      <c r="P151" s="1">
        <f t="shared" si="32"/>
        <v>5.1637989480813148E-2</v>
      </c>
    </row>
    <row r="152" spans="1:16" x14ac:dyDescent="0.55000000000000004">
      <c r="A152">
        <f t="shared" si="33"/>
        <v>148.69158663291842</v>
      </c>
      <c r="C152">
        <f t="shared" si="36"/>
        <v>-5.8026344031312897E-2</v>
      </c>
      <c r="D152">
        <f t="shared" si="35"/>
        <v>-0.10363870843181436</v>
      </c>
      <c r="E152" s="1">
        <f t="shared" si="29"/>
        <v>8.5402207251297194E-4</v>
      </c>
      <c r="K152">
        <f t="shared" si="34"/>
        <v>148.69158663291842</v>
      </c>
      <c r="L152" s="1">
        <v>-0.128523999999999</v>
      </c>
      <c r="M152" s="1">
        <v>-8.7250000074200001E-2</v>
      </c>
      <c r="N152" s="1">
        <f t="shared" si="30"/>
        <v>6.1927773643356159E-4</v>
      </c>
      <c r="O152" s="1">
        <f t="shared" si="31"/>
        <v>1.6942094098674459E-2</v>
      </c>
      <c r="P152" s="1">
        <f t="shared" si="32"/>
        <v>7.4229605553970098E-3</v>
      </c>
    </row>
    <row r="153" spans="1:16" x14ac:dyDescent="0.55000000000000004">
      <c r="A153">
        <f t="shared" si="33"/>
        <v>149.69158663291842</v>
      </c>
      <c r="C153">
        <f t="shared" si="36"/>
        <v>7.658413344605644E-2</v>
      </c>
      <c r="D153">
        <f t="shared" si="35"/>
        <v>-5.005751793336656E-2</v>
      </c>
      <c r="E153" s="1">
        <f t="shared" si="29"/>
        <v>3.4121183093084293E-7</v>
      </c>
      <c r="K153">
        <f t="shared" si="34"/>
        <v>149.69158663291842</v>
      </c>
      <c r="L153" s="1">
        <v>-5.99439999999999E-2</v>
      </c>
      <c r="M153" s="1">
        <v>7.6000000044399899E-2</v>
      </c>
      <c r="N153" s="1">
        <f t="shared" si="30"/>
        <v>9.7742527653862634E-5</v>
      </c>
      <c r="O153" s="1">
        <f t="shared" si="31"/>
        <v>3.7923180531231602E-3</v>
      </c>
      <c r="P153" s="1">
        <f t="shared" si="32"/>
        <v>5.9433915975142465E-3</v>
      </c>
    </row>
    <row r="154" spans="1:16" x14ac:dyDescent="0.55000000000000004">
      <c r="A154">
        <f t="shared" si="33"/>
        <v>150.69158663291842</v>
      </c>
      <c r="C154">
        <f t="shared" si="36"/>
        <v>0.19288139876535185</v>
      </c>
      <c r="D154">
        <f t="shared" si="35"/>
        <v>1.7177049582156417E-2</v>
      </c>
      <c r="E154" s="1">
        <f t="shared" si="29"/>
        <v>7.4904033142832779E-4</v>
      </c>
      <c r="K154">
        <f t="shared" si="34"/>
        <v>150.69158663291842</v>
      </c>
      <c r="L154" s="1">
        <v>1.7271999999999899E-2</v>
      </c>
      <c r="M154" s="1">
        <v>0.22024999996139999</v>
      </c>
      <c r="N154" s="1">
        <f t="shared" si="30"/>
        <v>9.0155818486518124E-9</v>
      </c>
      <c r="O154" s="1">
        <f t="shared" si="31"/>
        <v>2.4442821931698101E-4</v>
      </c>
      <c r="P154" s="1">
        <f t="shared" si="32"/>
        <v>4.8992898602261956E-2</v>
      </c>
    </row>
    <row r="155" spans="1:16" x14ac:dyDescent="0.55000000000000004">
      <c r="A155">
        <f t="shared" si="33"/>
        <v>151.69158663291842</v>
      </c>
      <c r="C155">
        <f t="shared" si="36"/>
        <v>0.26122494092085019</v>
      </c>
      <c r="D155">
        <f t="shared" si="35"/>
        <v>8.0970733616294019E-2</v>
      </c>
      <c r="E155" s="1">
        <f t="shared" si="29"/>
        <v>2.5527816071584338E-3</v>
      </c>
      <c r="K155">
        <f t="shared" si="34"/>
        <v>151.69158663291842</v>
      </c>
      <c r="L155" s="1">
        <v>9.8297999999999996E-2</v>
      </c>
      <c r="M155" s="1">
        <v>0.31175000012080001</v>
      </c>
      <c r="N155" s="1">
        <f t="shared" si="30"/>
        <v>3.0023416033190723E-4</v>
      </c>
      <c r="O155" s="1">
        <f t="shared" si="31"/>
        <v>9.3431943238690418E-3</v>
      </c>
      <c r="P155" s="1">
        <f t="shared" si="32"/>
        <v>9.7870990025084051E-2</v>
      </c>
    </row>
    <row r="156" spans="1:16" x14ac:dyDescent="0.55000000000000004">
      <c r="A156">
        <f t="shared" si="33"/>
        <v>152.69158663291842</v>
      </c>
      <c r="C156">
        <f t="shared" si="36"/>
        <v>0.26395294464896085</v>
      </c>
      <c r="D156">
        <f t="shared" si="35"/>
        <v>0.12504538619043831</v>
      </c>
      <c r="E156" s="1">
        <f t="shared" si="29"/>
        <v>4.2745952109292185E-3</v>
      </c>
      <c r="K156">
        <f t="shared" si="34"/>
        <v>152.69158663291842</v>
      </c>
      <c r="L156" s="1">
        <v>0.14224000000000001</v>
      </c>
      <c r="M156" s="1">
        <v>0.3293333332294</v>
      </c>
      <c r="N156" s="1">
        <f t="shared" si="30"/>
        <v>2.9565474405996968E-4</v>
      </c>
      <c r="O156" s="1">
        <f t="shared" si="31"/>
        <v>1.97689787318675E-2</v>
      </c>
      <c r="P156" s="1">
        <f t="shared" si="32"/>
        <v>0.10918182289143746</v>
      </c>
    </row>
    <row r="157" spans="1:16" x14ac:dyDescent="0.55000000000000004">
      <c r="A157">
        <f t="shared" si="33"/>
        <v>153.69158663291842</v>
      </c>
      <c r="C157">
        <f t="shared" si="36"/>
        <v>0.19982923693582816</v>
      </c>
      <c r="D157">
        <f t="shared" si="35"/>
        <v>0.13802707102134976</v>
      </c>
      <c r="E157" s="1">
        <f t="shared" si="29"/>
        <v>4.6132300494325217E-3</v>
      </c>
      <c r="K157">
        <f t="shared" si="34"/>
        <v>153.69158663291842</v>
      </c>
      <c r="L157" s="1">
        <v>0.1651</v>
      </c>
      <c r="M157" s="1">
        <v>0.26774999995740001</v>
      </c>
      <c r="N157" s="1">
        <f t="shared" si="30"/>
        <v>7.3294348348303996E-4</v>
      </c>
      <c r="O157" s="1">
        <f t="shared" si="31"/>
        <v>2.671989093001698E-2</v>
      </c>
      <c r="P157" s="1">
        <f t="shared" si="32"/>
        <v>7.2276771144883484E-2</v>
      </c>
    </row>
    <row r="158" spans="1:16" x14ac:dyDescent="0.55000000000000004">
      <c r="A158">
        <f t="shared" si="33"/>
        <v>154.69158663291842</v>
      </c>
      <c r="C158">
        <f t="shared" si="36"/>
        <v>8.4381273146955108E-2</v>
      </c>
      <c r="D158">
        <f t="shared" si="35"/>
        <v>0.11630901578814347</v>
      </c>
      <c r="E158" s="1">
        <f t="shared" si="29"/>
        <v>3.4655269907491325E-3</v>
      </c>
      <c r="K158">
        <f t="shared" si="34"/>
        <v>154.69158663291842</v>
      </c>
      <c r="L158" s="1">
        <v>0.14401800000000001</v>
      </c>
      <c r="M158" s="1">
        <v>0.14324999991039999</v>
      </c>
      <c r="N158" s="1">
        <f t="shared" si="30"/>
        <v>7.6778780605291487E-4</v>
      </c>
      <c r="O158" s="1">
        <f t="shared" si="31"/>
        <v>2.0272121440168014E-2</v>
      </c>
      <c r="P158" s="1">
        <f t="shared" si="32"/>
        <v>2.0835015725487072E-2</v>
      </c>
    </row>
    <row r="159" spans="1:16" x14ac:dyDescent="0.55000000000000004">
      <c r="A159">
        <f t="shared" si="33"/>
        <v>155.69158663291842</v>
      </c>
      <c r="C159">
        <f t="shared" si="36"/>
        <v>-5.3956868958687114E-2</v>
      </c>
      <c r="D159">
        <f t="shared" si="35"/>
        <v>6.4972419306584622E-2</v>
      </c>
      <c r="E159" s="1">
        <f t="shared" si="29"/>
        <v>1.8668335130461143E-3</v>
      </c>
      <c r="K159">
        <f t="shared" si="34"/>
        <v>155.69158663291842</v>
      </c>
      <c r="L159" s="1">
        <v>8.5344000000000003E-2</v>
      </c>
      <c r="M159" s="1">
        <v>-1.07500001407999E-2</v>
      </c>
      <c r="N159" s="1">
        <f t="shared" si="30"/>
        <v>4.1500129994833431E-4</v>
      </c>
      <c r="O159" s="1">
        <f t="shared" si="31"/>
        <v>7.0067279702510019E-3</v>
      </c>
      <c r="P159" s="1">
        <f t="shared" si="32"/>
        <v>9.3250018080195222E-5</v>
      </c>
    </row>
    <row r="160" spans="1:16" x14ac:dyDescent="0.55000000000000004">
      <c r="A160">
        <f t="shared" si="33"/>
        <v>156.69158663291842</v>
      </c>
      <c r="C160">
        <f t="shared" si="36"/>
        <v>-0.18093319641482128</v>
      </c>
      <c r="D160">
        <f t="shared" si="35"/>
        <v>-3.4661622522225532E-3</v>
      </c>
      <c r="E160" s="1">
        <f t="shared" si="29"/>
        <v>5.4133140577103042E-4</v>
      </c>
      <c r="K160">
        <f t="shared" si="34"/>
        <v>156.69158663291842</v>
      </c>
      <c r="L160" s="1">
        <v>1.397E-2</v>
      </c>
      <c r="M160" s="1">
        <v>-0.15766666668279999</v>
      </c>
      <c r="N160" s="1">
        <f t="shared" si="30"/>
        <v>3.0401975408583066E-4</v>
      </c>
      <c r="O160" s="1">
        <f t="shared" si="31"/>
        <v>1.5208316447316993E-4</v>
      </c>
      <c r="P160" s="1">
        <f t="shared" si="32"/>
        <v>2.4515189328193583E-2</v>
      </c>
    </row>
    <row r="161" spans="1:16" x14ac:dyDescent="0.55000000000000004">
      <c r="A161">
        <f t="shared" si="33"/>
        <v>157.69158663291842</v>
      </c>
      <c r="C161">
        <f t="shared" si="36"/>
        <v>-0.26502645175108941</v>
      </c>
      <c r="D161">
        <f t="shared" si="35"/>
        <v>-7.2168508824804245E-2</v>
      </c>
      <c r="E161" s="1">
        <f t="shared" si="29"/>
        <v>4.1513775019108989E-5</v>
      </c>
      <c r="K161">
        <f t="shared" si="34"/>
        <v>157.69158663291842</v>
      </c>
      <c r="L161" s="1">
        <v>-6.8834000000000006E-2</v>
      </c>
      <c r="M161" s="1">
        <v>-0.25858333332759997</v>
      </c>
      <c r="N161" s="1">
        <f t="shared" si="30"/>
        <v>1.1118949102697344E-5</v>
      </c>
      <c r="O161" s="1">
        <f t="shared" si="31"/>
        <v>4.966274551620597E-3</v>
      </c>
      <c r="P161" s="1">
        <f t="shared" si="32"/>
        <v>6.6301068212890779E-2</v>
      </c>
    </row>
    <row r="162" spans="1:16" x14ac:dyDescent="0.55000000000000004">
      <c r="A162">
        <f t="shared" si="33"/>
        <v>158.69158663291842</v>
      </c>
      <c r="C162">
        <f t="shared" si="36"/>
        <v>-0.28531755329144981</v>
      </c>
      <c r="D162">
        <f t="shared" ref="D162:D177" si="37">($B$3*EXP(-D$4*((PI()/($B$1*$B$2)))^0.5)*SIN(2*PI()*$A162/$B$2-D$4*SQRT(PI()/($B$1*$B$2))))+($C$3*EXP(-D$4*((PI()/($B$1*$C$2)))^0.5)*SIN(2*PI()*$A162/$C$2-D$4*SQRT(PI()/($B$1*$C$2))))</f>
        <v>-0.12417162120415395</v>
      </c>
      <c r="E162" s="1">
        <f t="shared" si="29"/>
        <v>7.1955199128743966E-6</v>
      </c>
      <c r="K162">
        <f t="shared" si="34"/>
        <v>158.69158663291842</v>
      </c>
      <c r="L162" s="1">
        <v>-0.131825999999999</v>
      </c>
      <c r="M162" s="1">
        <v>-0.28799999991960001</v>
      </c>
      <c r="N162" s="1">
        <f t="shared" si="30"/>
        <v>5.8589514750282259E-5</v>
      </c>
      <c r="O162" s="1">
        <f t="shared" si="31"/>
        <v>1.781258582783064E-2</v>
      </c>
      <c r="P162" s="1">
        <f t="shared" si="32"/>
        <v>8.2315399804915104E-2</v>
      </c>
    </row>
    <row r="163" spans="1:16" x14ac:dyDescent="0.55000000000000004">
      <c r="A163">
        <f t="shared" si="33"/>
        <v>159.69158663291842</v>
      </c>
      <c r="C163">
        <f t="shared" ref="C163:C178" si="38">($B$3*EXP(-C$4*((PI()/($B$1*$B$2)))^0.5)*SIN(2*PI()*$A163/$B$2-C$4*SQRT(PI()/($B$1*$B$2))))+($C$3*EXP(-C$4*((PI()/($B$1*$C$2)))^0.5)*SIN(2*PI()*$A163/$C$2-C$4*SQRT(PI()/($B$1*$C$2))))</f>
        <v>-0.23671574736511991</v>
      </c>
      <c r="D163">
        <f t="shared" si="37"/>
        <v>-0.14661887295651821</v>
      </c>
      <c r="E163" s="1">
        <f t="shared" si="29"/>
        <v>1.8354819904299362E-5</v>
      </c>
      <c r="K163">
        <f t="shared" si="34"/>
        <v>159.69158663291842</v>
      </c>
      <c r="L163" s="1">
        <v>-0.156718</v>
      </c>
      <c r="M163" s="1">
        <v>-0.24099999991420001</v>
      </c>
      <c r="N163" s="1">
        <f t="shared" si="30"/>
        <v>1.0199236704038518E-4</v>
      </c>
      <c r="O163" s="1">
        <f t="shared" si="31"/>
        <v>2.5076559295623687E-2</v>
      </c>
      <c r="P163" s="1">
        <f t="shared" si="32"/>
        <v>5.7555178963074251E-2</v>
      </c>
    </row>
    <row r="164" spans="1:16" x14ac:dyDescent="0.55000000000000004">
      <c r="A164">
        <f t="shared" si="33"/>
        <v>160.69158663291842</v>
      </c>
      <c r="C164">
        <f t="shared" si="38"/>
        <v>-0.13123267159151367</v>
      </c>
      <c r="D164">
        <f t="shared" si="37"/>
        <v>-0.13396777576826999</v>
      </c>
      <c r="E164" s="1">
        <f t="shared" si="29"/>
        <v>8.4061623825107399E-6</v>
      </c>
      <c r="K164">
        <f t="shared" si="34"/>
        <v>160.69158663291842</v>
      </c>
      <c r="L164" s="1">
        <v>-0.14097000000000001</v>
      </c>
      <c r="M164" s="1">
        <v>-0.1283333333252</v>
      </c>
      <c r="N164" s="1">
        <f t="shared" si="30"/>
        <v>4.9031144191427141E-5</v>
      </c>
      <c r="O164" s="1">
        <f t="shared" si="31"/>
        <v>2.0336984532571115E-2</v>
      </c>
      <c r="P164" s="1">
        <f t="shared" si="32"/>
        <v>1.6190001842213149E-2</v>
      </c>
    </row>
    <row r="165" spans="1:16" x14ac:dyDescent="0.55000000000000004">
      <c r="A165">
        <f t="shared" si="33"/>
        <v>161.69158663291842</v>
      </c>
      <c r="C165">
        <f t="shared" si="38"/>
        <v>5.0143680846381541E-3</v>
      </c>
      <c r="D165">
        <f t="shared" si="37"/>
        <v>-8.9372472598042471E-2</v>
      </c>
      <c r="E165" s="1">
        <f t="shared" si="29"/>
        <v>2.2707371772495767E-4</v>
      </c>
      <c r="K165">
        <f t="shared" si="34"/>
        <v>161.69158663291842</v>
      </c>
      <c r="L165" s="1">
        <v>-9.0424000000000004E-2</v>
      </c>
      <c r="M165" s="1">
        <v>2.0083333468000002E-2</v>
      </c>
      <c r="N165" s="1">
        <f t="shared" si="30"/>
        <v>1.1057098770675598E-6</v>
      </c>
      <c r="O165" s="1">
        <f t="shared" si="31"/>
        <v>8.4753749622571966E-3</v>
      </c>
      <c r="P165" s="1">
        <f t="shared" si="32"/>
        <v>4.4845383905722531E-4</v>
      </c>
    </row>
    <row r="166" spans="1:16" x14ac:dyDescent="0.55000000000000004">
      <c r="A166">
        <f t="shared" si="33"/>
        <v>162.69158663291842</v>
      </c>
      <c r="C166">
        <f t="shared" si="38"/>
        <v>0.13832078913551585</v>
      </c>
      <c r="D166">
        <f t="shared" si="37"/>
        <v>-2.3895378838783583E-2</v>
      </c>
      <c r="E166" s="1">
        <f t="shared" si="29"/>
        <v>6.7232398254750544E-4</v>
      </c>
      <c r="K166">
        <f t="shared" si="34"/>
        <v>162.69158663291842</v>
      </c>
      <c r="L166" s="1">
        <v>-1.2699999999999999E-2</v>
      </c>
      <c r="M166" s="1">
        <v>0.164250000125199</v>
      </c>
      <c r="N166" s="1">
        <f t="shared" si="30"/>
        <v>1.2533650734388325E-4</v>
      </c>
      <c r="O166" s="1">
        <f t="shared" si="31"/>
        <v>2.0557249996543895E-4</v>
      </c>
      <c r="P166" s="1">
        <f t="shared" si="32"/>
        <v>2.733843839311768E-2</v>
      </c>
    </row>
    <row r="167" spans="1:16" x14ac:dyDescent="0.55000000000000004">
      <c r="A167">
        <f t="shared" si="33"/>
        <v>163.69158663291842</v>
      </c>
      <c r="C167">
        <f t="shared" si="38"/>
        <v>0.23580520143162939</v>
      </c>
      <c r="D167">
        <f t="shared" si="37"/>
        <v>4.6254879964197575E-2</v>
      </c>
      <c r="E167" s="1">
        <f t="shared" si="29"/>
        <v>8.8673714045259288E-4</v>
      </c>
      <c r="K167">
        <f t="shared" si="34"/>
        <v>163.69158663291842</v>
      </c>
      <c r="L167" s="1">
        <v>5.969E-2</v>
      </c>
      <c r="M167" s="1">
        <v>0.26558333334840001</v>
      </c>
      <c r="N167" s="1">
        <f t="shared" si="30"/>
        <v>1.8050245037641975E-4</v>
      </c>
      <c r="O167" s="1">
        <f t="shared" si="31"/>
        <v>3.3700579607721377E-3</v>
      </c>
      <c r="P167" s="1">
        <f t="shared" si="32"/>
        <v>7.1116477574200074E-2</v>
      </c>
    </row>
    <row r="168" spans="1:16" x14ac:dyDescent="0.55000000000000004">
      <c r="A168">
        <f t="shared" si="33"/>
        <v>164.69158663291842</v>
      </c>
      <c r="C168">
        <f t="shared" si="38"/>
        <v>0.27360942605714084</v>
      </c>
      <c r="D168">
        <f t="shared" si="37"/>
        <v>0.10376866416528556</v>
      </c>
      <c r="E168" s="1">
        <f t="shared" si="29"/>
        <v>5.0507651170489636E-4</v>
      </c>
      <c r="K168">
        <f t="shared" si="34"/>
        <v>164.69158663291842</v>
      </c>
      <c r="L168" s="1">
        <v>0.118617999999999</v>
      </c>
      <c r="M168" s="1">
        <v>0.29608333340999998</v>
      </c>
      <c r="N168" s="1">
        <f t="shared" si="30"/>
        <v>2.2050277473210477E-4</v>
      </c>
      <c r="O168" s="1">
        <f t="shared" si="31"/>
        <v>1.3684367264446128E-2</v>
      </c>
      <c r="P168" s="1">
        <f t="shared" si="32"/>
        <v>8.8314008055115106E-2</v>
      </c>
    </row>
    <row r="169" spans="1:16" x14ac:dyDescent="0.55000000000000004">
      <c r="A169">
        <f t="shared" si="33"/>
        <v>165.69158663291842</v>
      </c>
      <c r="C169">
        <f t="shared" si="38"/>
        <v>0.24283840932760178</v>
      </c>
      <c r="D169">
        <f t="shared" si="37"/>
        <v>0.13455236387422811</v>
      </c>
      <c r="E169" s="1">
        <f t="shared" si="29"/>
        <v>1.0529531972141571E-5</v>
      </c>
      <c r="K169">
        <f t="shared" si="34"/>
        <v>165.69158663291842</v>
      </c>
      <c r="L169" s="1">
        <v>0.155193999999999</v>
      </c>
      <c r="M169" s="1">
        <v>0.2460833333594</v>
      </c>
      <c r="N169" s="1">
        <f t="shared" si="30"/>
        <v>4.2607714194872965E-4</v>
      </c>
      <c r="O169" s="1">
        <f t="shared" si="31"/>
        <v>2.3579506653485231E-2</v>
      </c>
      <c r="P169" s="1">
        <f t="shared" si="32"/>
        <v>6.1096335164427917E-2</v>
      </c>
    </row>
    <row r="170" spans="1:16" x14ac:dyDescent="0.55000000000000004">
      <c r="A170">
        <f t="shared" si="33"/>
        <v>166.69158663291842</v>
      </c>
      <c r="C170">
        <f t="shared" si="38"/>
        <v>0.15175582249612352</v>
      </c>
      <c r="D170">
        <f t="shared" si="37"/>
        <v>0.13123819645120821</v>
      </c>
      <c r="E170" s="1">
        <f t="shared" si="29"/>
        <v>6.4630296148272717E-4</v>
      </c>
      <c r="K170">
        <f t="shared" si="34"/>
        <v>166.69158663291842</v>
      </c>
      <c r="L170" s="1">
        <v>0.13969999999999899</v>
      </c>
      <c r="M170" s="1">
        <v>0.1263333332104</v>
      </c>
      <c r="N170" s="1">
        <f t="shared" si="30"/>
        <v>7.1602119298328252E-5</v>
      </c>
      <c r="O170" s="1">
        <f t="shared" si="31"/>
        <v>1.9061171154295054E-2</v>
      </c>
      <c r="P170" s="1">
        <f t="shared" si="32"/>
        <v>1.6237571125286874E-2</v>
      </c>
    </row>
    <row r="171" spans="1:16" x14ac:dyDescent="0.55000000000000004">
      <c r="A171">
        <f t="shared" si="33"/>
        <v>167.69158663291842</v>
      </c>
      <c r="C171">
        <f t="shared" si="38"/>
        <v>2.3687723214574175E-2</v>
      </c>
      <c r="D171">
        <f t="shared" si="37"/>
        <v>9.5009713275340441E-2</v>
      </c>
      <c r="E171" s="1">
        <f t="shared" si="29"/>
        <v>3.4442488712988386E-3</v>
      </c>
      <c r="K171">
        <f t="shared" si="34"/>
        <v>167.69158663291842</v>
      </c>
      <c r="L171" s="1">
        <v>9.5757999999999899E-2</v>
      </c>
      <c r="M171" s="1">
        <v>-3.5000000129399897E-2</v>
      </c>
      <c r="N171" s="1">
        <f t="shared" si="30"/>
        <v>5.599330223015798E-7</v>
      </c>
      <c r="O171" s="1">
        <f t="shared" si="31"/>
        <v>8.8586121062968586E-3</v>
      </c>
      <c r="P171" s="1">
        <f t="shared" si="32"/>
        <v>1.1496578546695659E-3</v>
      </c>
    </row>
    <row r="172" spans="1:16" x14ac:dyDescent="0.55000000000000004">
      <c r="A172">
        <f t="shared" si="33"/>
        <v>168.69158663291842</v>
      </c>
      <c r="C172">
        <f t="shared" si="38"/>
        <v>-0.1088398727511978</v>
      </c>
      <c r="D172">
        <f t="shared" si="37"/>
        <v>3.5287336931762704E-2</v>
      </c>
      <c r="E172" s="1">
        <f t="shared" si="29"/>
        <v>7.9643952501185795E-3</v>
      </c>
      <c r="K172">
        <f t="shared" si="34"/>
        <v>168.69158663291842</v>
      </c>
      <c r="L172" s="1">
        <v>1.3462E-2</v>
      </c>
      <c r="M172" s="1">
        <v>-0.198083333296599</v>
      </c>
      <c r="N172" s="1">
        <f t="shared" si="30"/>
        <v>4.7634533218496495E-4</v>
      </c>
      <c r="O172" s="1">
        <f t="shared" si="31"/>
        <v>1.3981171295873696E-4</v>
      </c>
      <c r="P172" s="1">
        <f t="shared" si="32"/>
        <v>3.8805035692891642E-2</v>
      </c>
    </row>
    <row r="173" spans="1:16" x14ac:dyDescent="0.55000000000000004">
      <c r="A173">
        <f t="shared" si="33"/>
        <v>169.69158663291842</v>
      </c>
      <c r="C173">
        <f t="shared" si="38"/>
        <v>-0.21226178791257469</v>
      </c>
      <c r="D173">
        <f t="shared" si="37"/>
        <v>-3.2646461795707682E-2</v>
      </c>
      <c r="E173" s="1">
        <f t="shared" si="29"/>
        <v>1.1500034145433885E-2</v>
      </c>
      <c r="K173">
        <f t="shared" si="34"/>
        <v>169.69158663291842</v>
      </c>
      <c r="L173" s="1">
        <v>-6.5785999999999997E-2</v>
      </c>
      <c r="M173" s="1">
        <v>-0.31950000006399898</v>
      </c>
      <c r="N173" s="1">
        <f t="shared" si="30"/>
        <v>1.09822899239375E-3</v>
      </c>
      <c r="O173" s="1">
        <f t="shared" si="31"/>
        <v>4.5459687647071935E-3</v>
      </c>
      <c r="P173" s="1">
        <f t="shared" si="32"/>
        <v>0.10138276599126116</v>
      </c>
    </row>
    <row r="174" spans="1:16" x14ac:dyDescent="0.55000000000000004">
      <c r="A174">
        <f t="shared" si="33"/>
        <v>170.69158663291842</v>
      </c>
      <c r="C174">
        <f t="shared" si="38"/>
        <v>-0.26039041989249206</v>
      </c>
      <c r="D174">
        <f t="shared" si="37"/>
        <v>-9.1487410421285373E-2</v>
      </c>
      <c r="E174" s="1">
        <f t="shared" si="29"/>
        <v>1.1850408198861736E-2</v>
      </c>
      <c r="K174">
        <f t="shared" si="34"/>
        <v>170.69158663291842</v>
      </c>
      <c r="L174" s="1">
        <v>-0.126746</v>
      </c>
      <c r="M174" s="1">
        <v>-0.36925000008120001</v>
      </c>
      <c r="N174" s="1">
        <f t="shared" si="30"/>
        <v>1.2431681390802436E-3</v>
      </c>
      <c r="O174" s="1">
        <f t="shared" si="31"/>
        <v>1.6482400022975234E-2</v>
      </c>
      <c r="P174" s="1">
        <f t="shared" si="32"/>
        <v>0.13553928568324486</v>
      </c>
    </row>
    <row r="175" spans="1:16" x14ac:dyDescent="0.55000000000000004">
      <c r="A175">
        <f t="shared" si="33"/>
        <v>171.69158663291842</v>
      </c>
      <c r="C175">
        <f t="shared" si="38"/>
        <v>-0.24098218417215181</v>
      </c>
      <c r="D175">
        <f t="shared" si="37"/>
        <v>-0.12625369029647146</v>
      </c>
      <c r="E175" s="1">
        <f t="shared" si="29"/>
        <v>8.1633301704792192E-3</v>
      </c>
      <c r="K175">
        <f t="shared" si="34"/>
        <v>171.69158663291842</v>
      </c>
      <c r="L175" s="1">
        <v>-0.17068800000000001</v>
      </c>
      <c r="M175" s="1">
        <v>-0.3313333334204</v>
      </c>
      <c r="N175" s="1">
        <f t="shared" si="30"/>
        <v>1.9744078788290912E-3</v>
      </c>
      <c r="O175" s="1">
        <f t="shared" si="31"/>
        <v>2.9696181238976785E-2</v>
      </c>
      <c r="P175" s="1">
        <f t="shared" si="32"/>
        <v>0.10905841676495007</v>
      </c>
    </row>
    <row r="176" spans="1:16" x14ac:dyDescent="0.55000000000000004">
      <c r="A176">
        <f t="shared" si="33"/>
        <v>172.69158663291842</v>
      </c>
      <c r="C176">
        <f t="shared" si="38"/>
        <v>-0.15881046845720689</v>
      </c>
      <c r="D176">
        <f t="shared" si="37"/>
        <v>-0.12804681598638443</v>
      </c>
      <c r="E176" s="1">
        <f t="shared" si="29"/>
        <v>3.0458843936127938E-3</v>
      </c>
      <c r="K176">
        <f t="shared" si="34"/>
        <v>172.69158663291842</v>
      </c>
      <c r="L176" s="1">
        <v>-0.16484599999999999</v>
      </c>
      <c r="M176" s="1">
        <v>-0.21400000001540001</v>
      </c>
      <c r="N176" s="1">
        <f t="shared" si="30"/>
        <v>1.3541799440679393E-3</v>
      </c>
      <c r="O176" s="1">
        <f t="shared" si="31"/>
        <v>2.771685555939276E-2</v>
      </c>
      <c r="P176" s="1">
        <f t="shared" si="32"/>
        <v>4.5329222354123108E-2</v>
      </c>
    </row>
    <row r="177" spans="1:16" x14ac:dyDescent="0.55000000000000004">
      <c r="A177">
        <f t="shared" si="33"/>
        <v>173.69158663291842</v>
      </c>
      <c r="C177">
        <f t="shared" si="38"/>
        <v>-3.4475967404724923E-2</v>
      </c>
      <c r="D177">
        <f t="shared" si="37"/>
        <v>-9.6287791424845892E-2</v>
      </c>
      <c r="E177" s="1">
        <f t="shared" si="29"/>
        <v>7.1245404059803248E-5</v>
      </c>
      <c r="K177">
        <f t="shared" si="34"/>
        <v>173.69158663291842</v>
      </c>
      <c r="L177" s="1">
        <v>-0.11887200000000001</v>
      </c>
      <c r="M177" s="1">
        <v>-4.2916666668399897E-2</v>
      </c>
      <c r="N177" s="1">
        <f t="shared" si="30"/>
        <v>5.1004647696606463E-4</v>
      </c>
      <c r="O177" s="1">
        <f t="shared" si="31"/>
        <v>1.452261182144895E-2</v>
      </c>
      <c r="P177" s="1">
        <f t="shared" si="32"/>
        <v>1.7491860324107586E-3</v>
      </c>
    </row>
    <row r="178" spans="1:16" x14ac:dyDescent="0.55000000000000004">
      <c r="A178">
        <f t="shared" si="33"/>
        <v>174.69158663291842</v>
      </c>
      <c r="C178">
        <f t="shared" si="38"/>
        <v>0.10074827486706876</v>
      </c>
      <c r="D178">
        <f t="shared" ref="D178:D193" si="39">($B$3*EXP(-D$4*((PI()/($B$1*$B$2)))^0.5)*SIN(2*PI()*$A178/$B$2-D$4*SQRT(PI()/($B$1*$B$2))))+($C$3*EXP(-D$4*((PI()/($B$1*$C$2)))^0.5)*SIN(2*PI()*$A178/$C$2-D$4*SQRT(PI()/($B$1*$C$2))))</f>
        <v>-3.8868710601699788E-2</v>
      </c>
      <c r="E178" s="1">
        <f t="shared" si="29"/>
        <v>1.6403897324738478E-3</v>
      </c>
      <c r="K178">
        <f t="shared" si="34"/>
        <v>174.69158663291842</v>
      </c>
      <c r="L178" s="1">
        <v>-5.0546000000000001E-2</v>
      </c>
      <c r="M178" s="1">
        <v>0.14124999992260001</v>
      </c>
      <c r="N178" s="1">
        <f t="shared" si="30"/>
        <v>1.3635908769165454E-4</v>
      </c>
      <c r="O178" s="1">
        <f t="shared" si="31"/>
        <v>2.7231489501401826E-3</v>
      </c>
      <c r="P178" s="1">
        <f t="shared" si="32"/>
        <v>2.0261642148331739E-2</v>
      </c>
    </row>
    <row r="179" spans="1:16" x14ac:dyDescent="0.55000000000000004">
      <c r="A179">
        <f t="shared" si="33"/>
        <v>175.69158663291842</v>
      </c>
      <c r="C179">
        <f t="shared" ref="C179:C194" si="40">($B$3*EXP(-C$4*((PI()/($B$1*$B$2)))^0.5)*SIN(2*PI()*$A179/$B$2-C$4*SQRT(PI()/($B$1*$B$2))))+($C$3*EXP(-C$4*((PI()/($B$1*$C$2)))^0.5)*SIN(2*PI()*$A179/$C$2-C$4*SQRT(PI()/($B$1*$C$2))))</f>
        <v>0.2127476812750482</v>
      </c>
      <c r="D179">
        <f t="shared" si="39"/>
        <v>2.9818466998533417E-2</v>
      </c>
      <c r="E179" s="1">
        <f t="shared" si="29"/>
        <v>6.4940473403947317E-3</v>
      </c>
      <c r="K179">
        <f t="shared" si="34"/>
        <v>175.69158663291842</v>
      </c>
      <c r="L179" s="1">
        <v>3.5051999999999903E-2</v>
      </c>
      <c r="M179" s="1">
        <v>0.29333333347439899</v>
      </c>
      <c r="N179" s="1">
        <f t="shared" si="30"/>
        <v>2.7389867677438797E-5</v>
      </c>
      <c r="O179" s="1">
        <f t="shared" si="31"/>
        <v>1.1165087823221318E-3</v>
      </c>
      <c r="P179" s="1">
        <f t="shared" si="32"/>
        <v>8.6687098585424671E-2</v>
      </c>
    </row>
    <row r="180" spans="1:16" x14ac:dyDescent="0.55000000000000004">
      <c r="A180">
        <f t="shared" si="33"/>
        <v>176.69158663291842</v>
      </c>
      <c r="C180">
        <f t="shared" si="40"/>
        <v>0.27311378396787611</v>
      </c>
      <c r="D180">
        <f t="shared" si="39"/>
        <v>9.2483083541160069E-2</v>
      </c>
      <c r="E180" s="1">
        <f t="shared" si="29"/>
        <v>1.0948737683756968E-2</v>
      </c>
      <c r="K180">
        <f t="shared" si="34"/>
        <v>176.69158663291842</v>
      </c>
      <c r="L180" s="1">
        <v>0.115824</v>
      </c>
      <c r="M180" s="1">
        <v>0.377749999896</v>
      </c>
      <c r="N180" s="1">
        <f t="shared" si="30"/>
        <v>5.4479838113854465E-4</v>
      </c>
      <c r="O180" s="1">
        <f t="shared" si="31"/>
        <v>1.3038488341116979E-2</v>
      </c>
      <c r="P180" s="1">
        <f t="shared" si="32"/>
        <v>0.14352231804326987</v>
      </c>
    </row>
    <row r="181" spans="1:16" x14ac:dyDescent="0.55000000000000004">
      <c r="A181">
        <f t="shared" si="33"/>
        <v>177.69158663291842</v>
      </c>
      <c r="C181">
        <f t="shared" si="40"/>
        <v>0.26627005539322895</v>
      </c>
      <c r="D181">
        <f t="shared" si="39"/>
        <v>0.13326612464515811</v>
      </c>
      <c r="E181" s="1">
        <f t="shared" si="29"/>
        <v>1.1569858761062384E-2</v>
      </c>
      <c r="K181">
        <f t="shared" si="34"/>
        <v>177.69158663291842</v>
      </c>
      <c r="L181" s="1">
        <v>0.16230600000000001</v>
      </c>
      <c r="M181" s="1">
        <v>0.37383333333259999</v>
      </c>
      <c r="N181" s="1">
        <f t="shared" si="30"/>
        <v>8.4331436062475386E-4</v>
      </c>
      <c r="O181" s="1">
        <f t="shared" si="31"/>
        <v>2.5814270590687603E-2</v>
      </c>
      <c r="P181" s="1">
        <f t="shared" si="32"/>
        <v>0.14057005180319782</v>
      </c>
    </row>
    <row r="182" spans="1:16" x14ac:dyDescent="0.55000000000000004">
      <c r="A182">
        <f t="shared" si="33"/>
        <v>178.69158663291842</v>
      </c>
      <c r="C182">
        <f t="shared" si="40"/>
        <v>0.19339262149650921</v>
      </c>
      <c r="D182">
        <f t="shared" si="39"/>
        <v>0.1417163771641497</v>
      </c>
      <c r="E182" s="1">
        <f t="shared" si="29"/>
        <v>8.149403260620379E-3</v>
      </c>
      <c r="K182">
        <f t="shared" si="34"/>
        <v>178.69158663291842</v>
      </c>
      <c r="L182" s="1">
        <v>0.170179999999999</v>
      </c>
      <c r="M182" s="1">
        <v>0.28366666682859998</v>
      </c>
      <c r="N182" s="1">
        <f t="shared" si="30"/>
        <v>8.101778249414818E-4</v>
      </c>
      <c r="O182" s="1">
        <f t="shared" si="31"/>
        <v>2.8406473285160973E-2</v>
      </c>
      <c r="P182" s="1">
        <f t="shared" si="32"/>
        <v>8.1088292953145194E-2</v>
      </c>
    </row>
    <row r="183" spans="1:16" x14ac:dyDescent="0.55000000000000004">
      <c r="A183">
        <f t="shared" si="33"/>
        <v>179.69158663291842</v>
      </c>
      <c r="C183">
        <f t="shared" si="40"/>
        <v>7.2143957211984425E-2</v>
      </c>
      <c r="D183">
        <f t="shared" si="39"/>
        <v>0.11541742691191871</v>
      </c>
      <c r="E183" s="1">
        <f t="shared" si="29"/>
        <v>3.3280641042863924E-3</v>
      </c>
      <c r="K183">
        <f t="shared" si="34"/>
        <v>179.69158663291842</v>
      </c>
      <c r="L183" s="1">
        <v>0.14300199999999999</v>
      </c>
      <c r="M183" s="1">
        <v>0.12983333322079901</v>
      </c>
      <c r="N183" s="1">
        <f t="shared" si="30"/>
        <v>7.6090867245169798E-4</v>
      </c>
      <c r="O183" s="1">
        <f t="shared" si="31"/>
        <v>1.9983837129139145E-2</v>
      </c>
      <c r="P183" s="1">
        <f t="shared" si="32"/>
        <v>1.7141808227209794E-2</v>
      </c>
    </row>
    <row r="184" spans="1:16" x14ac:dyDescent="0.55000000000000004">
      <c r="A184">
        <f t="shared" si="33"/>
        <v>180.69158663291842</v>
      </c>
      <c r="C184">
        <f t="shared" si="40"/>
        <v>-6.771527940752349E-2</v>
      </c>
      <c r="D184">
        <f t="shared" si="39"/>
        <v>6.060778156681592E-2</v>
      </c>
      <c r="E184" s="1">
        <f t="shared" si="29"/>
        <v>3.8869224464816159E-4</v>
      </c>
      <c r="K184">
        <f t="shared" si="34"/>
        <v>180.69158663291842</v>
      </c>
      <c r="L184" s="1">
        <v>7.74699999999999E-2</v>
      </c>
      <c r="M184" s="1">
        <v>-4.7999999935800002E-2</v>
      </c>
      <c r="N184" s="1">
        <f t="shared" si="30"/>
        <v>2.8433441048840961E-4</v>
      </c>
      <c r="O184" s="1">
        <f t="shared" si="31"/>
        <v>5.7505226037772757E-3</v>
      </c>
      <c r="P184" s="1">
        <f t="shared" si="32"/>
        <v>2.2002295634567831E-3</v>
      </c>
    </row>
    <row r="185" spans="1:16" x14ac:dyDescent="0.55000000000000004">
      <c r="A185">
        <f t="shared" si="33"/>
        <v>181.69158663291842</v>
      </c>
      <c r="C185">
        <f t="shared" si="40"/>
        <v>-0.19174028272326182</v>
      </c>
      <c r="D185">
        <f t="shared" si="39"/>
        <v>-9.3617990552088276E-3</v>
      </c>
      <c r="E185" s="1">
        <f t="shared" si="29"/>
        <v>2.057231034498152E-4</v>
      </c>
      <c r="K185">
        <f t="shared" si="34"/>
        <v>181.69158663291842</v>
      </c>
      <c r="L185" s="1">
        <v>-9.1439999999999907E-3</v>
      </c>
      <c r="M185" s="1">
        <v>-0.20608333342559901</v>
      </c>
      <c r="N185" s="1">
        <f t="shared" si="30"/>
        <v>4.7436428449861997E-8</v>
      </c>
      <c r="O185" s="1">
        <f t="shared" si="31"/>
        <v>1.1624720456646957E-4</v>
      </c>
      <c r="P185" s="1">
        <f t="shared" si="32"/>
        <v>4.202087475457697E-2</v>
      </c>
    </row>
    <row r="186" spans="1:16" x14ac:dyDescent="0.55000000000000004">
      <c r="A186">
        <f t="shared" si="33"/>
        <v>182.69158663291842</v>
      </c>
      <c r="C186">
        <f t="shared" si="40"/>
        <v>-0.26938921554631839</v>
      </c>
      <c r="D186">
        <f t="shared" si="39"/>
        <v>-7.7348847145238042E-2</v>
      </c>
      <c r="E186" s="1">
        <f t="shared" si="29"/>
        <v>1.2269223293495841E-3</v>
      </c>
      <c r="K186">
        <f t="shared" si="34"/>
        <v>182.69158663291842</v>
      </c>
      <c r="L186" s="1">
        <v>-8.8391999999999998E-2</v>
      </c>
      <c r="M186" s="1">
        <v>-0.30441666662899902</v>
      </c>
      <c r="N186" s="1">
        <f t="shared" si="30"/>
        <v>1.2195122497363714E-4</v>
      </c>
      <c r="O186" s="1">
        <f t="shared" si="31"/>
        <v>8.1053648323149274E-3</v>
      </c>
      <c r="P186" s="1">
        <f t="shared" si="32"/>
        <v>9.2005006962042252E-2</v>
      </c>
    </row>
    <row r="187" spans="1:16" x14ac:dyDescent="0.55000000000000004">
      <c r="A187">
        <f t="shared" si="33"/>
        <v>183.69158663291842</v>
      </c>
      <c r="C187">
        <f t="shared" si="40"/>
        <v>-0.28163713880707159</v>
      </c>
      <c r="D187">
        <f t="shared" si="39"/>
        <v>-0.1266880750155385</v>
      </c>
      <c r="E187" s="1">
        <f t="shared" si="29"/>
        <v>1.365021288780244E-3</v>
      </c>
      <c r="K187">
        <f t="shared" si="34"/>
        <v>183.69158663291842</v>
      </c>
      <c r="L187" s="1">
        <v>-0.15112999999999999</v>
      </c>
      <c r="M187" s="1">
        <v>-0.31858333331720001</v>
      </c>
      <c r="N187" s="1">
        <f t="shared" si="30"/>
        <v>5.9740769694604276E-4</v>
      </c>
      <c r="O187" s="1">
        <f t="shared" si="31"/>
        <v>2.3338000622282449E-2</v>
      </c>
      <c r="P187" s="1">
        <f t="shared" si="32"/>
        <v>0.10079986077599154</v>
      </c>
    </row>
    <row r="188" spans="1:16" x14ac:dyDescent="0.55000000000000004">
      <c r="A188">
        <f t="shared" si="33"/>
        <v>184.69158663291842</v>
      </c>
      <c r="C188">
        <f t="shared" si="40"/>
        <v>-0.22571373558657068</v>
      </c>
      <c r="D188">
        <f t="shared" si="39"/>
        <v>-0.14534188719616797</v>
      </c>
      <c r="E188" s="1">
        <f t="shared" si="29"/>
        <v>4.8927660923282616E-4</v>
      </c>
      <c r="K188">
        <f t="shared" si="34"/>
        <v>184.69158663291842</v>
      </c>
      <c r="L188" s="1">
        <v>-0.172212</v>
      </c>
      <c r="M188" s="1">
        <v>-0.2478333334408</v>
      </c>
      <c r="N188" s="1">
        <f t="shared" si="30"/>
        <v>7.2200296209065803E-4</v>
      </c>
      <c r="O188" s="1">
        <f t="shared" si="31"/>
        <v>3.0223752852433484E-2</v>
      </c>
      <c r="P188" s="1">
        <f t="shared" si="32"/>
        <v>6.0880597100014006E-2</v>
      </c>
    </row>
    <row r="189" spans="1:16" x14ac:dyDescent="0.55000000000000004">
      <c r="A189">
        <f t="shared" si="33"/>
        <v>185.69158663291842</v>
      </c>
      <c r="C189">
        <f t="shared" si="40"/>
        <v>-0.11578095279970727</v>
      </c>
      <c r="D189">
        <f t="shared" si="39"/>
        <v>-0.12889535292752244</v>
      </c>
      <c r="E189" s="1">
        <f t="shared" si="29"/>
        <v>2.3661279401842495E-5</v>
      </c>
      <c r="K189">
        <f t="shared" si="34"/>
        <v>185.69158663291842</v>
      </c>
      <c r="L189" s="1">
        <v>-0.14605000000000001</v>
      </c>
      <c r="M189" s="1">
        <v>-0.1109166666854</v>
      </c>
      <c r="N189" s="1">
        <f t="shared" si="30"/>
        <v>2.9428191618126342E-4</v>
      </c>
      <c r="O189" s="1">
        <f t="shared" si="31"/>
        <v>2.1811686177426785E-2</v>
      </c>
      <c r="P189" s="1">
        <f t="shared" si="32"/>
        <v>1.2061150949492023E-2</v>
      </c>
    </row>
    <row r="190" spans="1:16" x14ac:dyDescent="0.55000000000000004">
      <c r="A190">
        <f t="shared" si="33"/>
        <v>186.69158663291842</v>
      </c>
      <c r="C190">
        <f t="shared" si="40"/>
        <v>2.0618131105466661E-2</v>
      </c>
      <c r="D190">
        <f t="shared" si="39"/>
        <v>-8.1647388108160329E-2</v>
      </c>
      <c r="E190" s="1">
        <f t="shared" si="29"/>
        <v>1.1936013120584031E-3</v>
      </c>
      <c r="K190">
        <f t="shared" si="34"/>
        <v>186.69158663291842</v>
      </c>
      <c r="L190" s="1">
        <v>-8.8646000000000003E-2</v>
      </c>
      <c r="M190" s="1">
        <v>5.5166666704799999E-2</v>
      </c>
      <c r="N190" s="1">
        <f t="shared" si="30"/>
        <v>4.8980568412599692E-5</v>
      </c>
      <c r="O190" s="1">
        <f t="shared" si="31"/>
        <v>8.1511644865577115E-3</v>
      </c>
      <c r="P190" s="1">
        <f t="shared" si="32"/>
        <v>3.1651945707898742E-3</v>
      </c>
    </row>
    <row r="191" spans="1:16" x14ac:dyDescent="0.55000000000000004">
      <c r="A191">
        <f t="shared" si="33"/>
        <v>187.69158663291842</v>
      </c>
      <c r="C191">
        <f t="shared" si="40"/>
        <v>0.1494505689270873</v>
      </c>
      <c r="D191">
        <f t="shared" si="39"/>
        <v>-1.5525910107535621E-2</v>
      </c>
      <c r="E191" s="1">
        <f t="shared" si="29"/>
        <v>3.2356488805655127E-3</v>
      </c>
      <c r="K191">
        <f t="shared" si="34"/>
        <v>187.69158663291842</v>
      </c>
      <c r="L191" s="1">
        <v>-3.80999999999999E-3</v>
      </c>
      <c r="M191" s="1">
        <v>0.20633333328119999</v>
      </c>
      <c r="N191" s="1">
        <f t="shared" si="30"/>
        <v>1.3726254964785555E-4</v>
      </c>
      <c r="O191" s="1">
        <f t="shared" si="31"/>
        <v>2.9678521468015862E-5</v>
      </c>
      <c r="P191" s="1">
        <f t="shared" si="32"/>
        <v>4.3025847707799124E-2</v>
      </c>
    </row>
    <row r="192" spans="1:16" x14ac:dyDescent="0.55000000000000004">
      <c r="A192">
        <f t="shared" si="33"/>
        <v>188.69158663291842</v>
      </c>
      <c r="C192">
        <f t="shared" si="40"/>
        <v>0.23870124166667372</v>
      </c>
      <c r="D192">
        <f t="shared" si="39"/>
        <v>5.2901203234575832E-2</v>
      </c>
      <c r="E192" s="1">
        <f t="shared" si="29"/>
        <v>3.7677611931451853E-3</v>
      </c>
      <c r="K192">
        <f t="shared" si="34"/>
        <v>188.69158663291842</v>
      </c>
      <c r="L192" s="1">
        <v>6.6802E-2</v>
      </c>
      <c r="M192" s="1">
        <v>0.300083333461799</v>
      </c>
      <c r="N192" s="1">
        <f t="shared" si="30"/>
        <v>1.9323215071362701E-4</v>
      </c>
      <c r="O192" s="1">
        <f t="shared" si="31"/>
        <v>4.246373001974198E-3</v>
      </c>
      <c r="P192" s="1">
        <f t="shared" si="32"/>
        <v>9.0707421915570255E-2</v>
      </c>
    </row>
    <row r="193" spans="1:16" x14ac:dyDescent="0.55000000000000004">
      <c r="A193">
        <f t="shared" si="33"/>
        <v>189.69158663291842</v>
      </c>
      <c r="C193">
        <f t="shared" si="40"/>
        <v>0.26636935923403909</v>
      </c>
      <c r="D193">
        <f t="shared" si="39"/>
        <v>0.10657146474263587</v>
      </c>
      <c r="E193" s="1">
        <f t="shared" si="29"/>
        <v>1.9328310274723257E-3</v>
      </c>
      <c r="K193">
        <f t="shared" si="34"/>
        <v>189.69158663291842</v>
      </c>
      <c r="L193" s="1">
        <v>0.11887199999999901</v>
      </c>
      <c r="M193" s="1">
        <v>0.310333333434199</v>
      </c>
      <c r="N193" s="1">
        <f t="shared" si="30"/>
        <v>1.5130316761763349E-4</v>
      </c>
      <c r="O193" s="1">
        <f t="shared" si="31"/>
        <v>1.3743857722203344E-2</v>
      </c>
      <c r="P193" s="1">
        <f t="shared" si="32"/>
        <v>9.6986607336904326E-2</v>
      </c>
    </row>
    <row r="194" spans="1:16" x14ac:dyDescent="0.55000000000000004">
      <c r="A194">
        <f t="shared" si="33"/>
        <v>190.69158663291842</v>
      </c>
      <c r="C194">
        <f t="shared" si="40"/>
        <v>0.2259543283252497</v>
      </c>
      <c r="D194">
        <f t="shared" ref="D194:D209" si="41">($B$3*EXP(-D$4*((PI()/($B$1*$B$2)))^0.5)*SIN(2*PI()*$A194/$B$2-D$4*SQRT(PI()/($B$1*$B$2))))+($C$3*EXP(-D$4*((PI()/($B$1*$C$2)))^0.5)*SIN(2*PI()*$A194/$C$2-D$4*SQRT(PI()/($B$1*$C$2))))</f>
        <v>0.13219256764910337</v>
      </c>
      <c r="E194" s="1">
        <f t="shared" si="29"/>
        <v>3.1685697311981424E-5</v>
      </c>
      <c r="K194">
        <f t="shared" si="34"/>
        <v>190.69158663291842</v>
      </c>
      <c r="L194" s="1">
        <v>0.13411200000000001</v>
      </c>
      <c r="M194" s="1">
        <v>0.23158333332719999</v>
      </c>
      <c r="N194" s="1">
        <f t="shared" si="30"/>
        <v>3.6842205496686166E-6</v>
      </c>
      <c r="O194" s="1">
        <f t="shared" si="31"/>
        <v>1.7549413747636571E-2</v>
      </c>
      <c r="P194" s="1">
        <f t="shared" si="32"/>
        <v>5.4138460019865796E-2</v>
      </c>
    </row>
    <row r="195" spans="1:16" x14ac:dyDescent="0.55000000000000004">
      <c r="A195">
        <f t="shared" si="33"/>
        <v>191.69158663291842</v>
      </c>
      <c r="C195">
        <f t="shared" ref="C195:C210" si="42">($B$3*EXP(-C$4*((PI()/($B$1*$B$2)))^0.5)*SIN(2*PI()*$A195/$B$2-C$4*SQRT(PI()/($B$1*$B$2))))+($C$3*EXP(-C$4*((PI()/($B$1*$C$2)))^0.5)*SIN(2*PI()*$A195/$C$2-C$4*SQRT(PI()/($B$1*$C$2))))</f>
        <v>0.12805979266938328</v>
      </c>
      <c r="D195">
        <f t="shared" si="41"/>
        <v>0.12356009172191523</v>
      </c>
      <c r="E195" s="1">
        <f t="shared" si="29"/>
        <v>1.9855751177655511E-3</v>
      </c>
      <c r="K195">
        <f t="shared" si="34"/>
        <v>191.69158663291842</v>
      </c>
      <c r="L195" s="1">
        <v>0.118364</v>
      </c>
      <c r="M195" s="1">
        <v>8.3500000055799994E-2</v>
      </c>
      <c r="N195" s="1">
        <f t="shared" si="30"/>
        <v>2.699936918255604E-5</v>
      </c>
      <c r="O195" s="1">
        <f t="shared" si="31"/>
        <v>1.3625005838689143E-2</v>
      </c>
      <c r="P195" s="1">
        <f t="shared" si="32"/>
        <v>7.1560425288099243E-3</v>
      </c>
    </row>
    <row r="196" spans="1:16" x14ac:dyDescent="0.55000000000000004">
      <c r="A196">
        <f t="shared" si="33"/>
        <v>192.69158663291842</v>
      </c>
      <c r="C196">
        <f t="shared" si="42"/>
        <v>-2.2842045062085505E-3</v>
      </c>
      <c r="D196">
        <f t="shared" si="41"/>
        <v>8.3098692355251857E-2</v>
      </c>
      <c r="E196" s="1">
        <f t="shared" si="29"/>
        <v>9.3378327609598601E-3</v>
      </c>
      <c r="K196">
        <f t="shared" si="34"/>
        <v>192.69158663291842</v>
      </c>
      <c r="L196" s="1">
        <v>7.3913999999999994E-2</v>
      </c>
      <c r="M196" s="1">
        <v>-9.8916666758600003E-2</v>
      </c>
      <c r="N196" s="1">
        <f t="shared" si="30"/>
        <v>8.4358573660622024E-5</v>
      </c>
      <c r="O196" s="1">
        <f t="shared" si="31"/>
        <v>5.2238491311762591E-3</v>
      </c>
      <c r="P196" s="1">
        <f t="shared" si="32"/>
        <v>9.5693924492852439E-3</v>
      </c>
    </row>
    <row r="197" spans="1:16" x14ac:dyDescent="0.55000000000000004">
      <c r="A197">
        <f t="shared" si="33"/>
        <v>193.69158663291842</v>
      </c>
      <c r="C197">
        <f t="shared" si="42"/>
        <v>-0.13190984417183393</v>
      </c>
      <c r="D197">
        <f t="shared" si="41"/>
        <v>2.1241858308615413E-2</v>
      </c>
      <c r="E197" s="1">
        <f t="shared" si="29"/>
        <v>1.8793710810349629E-2</v>
      </c>
      <c r="K197">
        <f t="shared" si="34"/>
        <v>193.69158663291842</v>
      </c>
      <c r="L197" s="1">
        <v>-1.5494000000000001E-2</v>
      </c>
      <c r="M197" s="1">
        <v>-0.26899999994660001</v>
      </c>
      <c r="N197" s="1">
        <f t="shared" si="30"/>
        <v>1.3495232856706682E-3</v>
      </c>
      <c r="O197" s="1">
        <f t="shared" si="31"/>
        <v>2.9349856063605771E-4</v>
      </c>
      <c r="P197" s="1">
        <f t="shared" si="32"/>
        <v>7.1773948841812971E-2</v>
      </c>
    </row>
    <row r="198" spans="1:16" x14ac:dyDescent="0.55000000000000004">
      <c r="A198">
        <f t="shared" si="33"/>
        <v>194.69158663291842</v>
      </c>
      <c r="C198">
        <f t="shared" si="42"/>
        <v>-0.22783662372046895</v>
      </c>
      <c r="D198">
        <f t="shared" si="41"/>
        <v>-4.6193915242630015E-2</v>
      </c>
      <c r="E198" s="1">
        <f t="shared" ref="E198:E261" si="43">(M198-C198)^2</f>
        <v>2.3920759929890099E-2</v>
      </c>
      <c r="K198">
        <f t="shared" si="34"/>
        <v>194.69158663291842</v>
      </c>
      <c r="L198" s="1">
        <v>-9.2455999999999899E-2</v>
      </c>
      <c r="M198" s="1">
        <v>-0.38249999989560002</v>
      </c>
      <c r="N198" s="1">
        <f t="shared" si="30"/>
        <v>2.1401804860980748E-3</v>
      </c>
      <c r="O198" s="1">
        <f t="shared" si="31"/>
        <v>8.8536431401994454E-3</v>
      </c>
      <c r="P198" s="1">
        <f t="shared" si="32"/>
        <v>0.14547099806978023</v>
      </c>
    </row>
    <row r="199" spans="1:16" x14ac:dyDescent="0.55000000000000004">
      <c r="A199">
        <f t="shared" si="33"/>
        <v>195.69158663291842</v>
      </c>
      <c r="C199">
        <f t="shared" si="42"/>
        <v>-0.26554920184559311</v>
      </c>
      <c r="D199">
        <f t="shared" si="41"/>
        <v>-0.10198294672482951</v>
      </c>
      <c r="E199" s="1">
        <f t="shared" si="43"/>
        <v>2.0244774107956567E-2</v>
      </c>
      <c r="K199">
        <f t="shared" si="34"/>
        <v>195.69158663291842</v>
      </c>
      <c r="L199" s="1">
        <v>-0.16230600000000001</v>
      </c>
      <c r="M199" s="1">
        <v>-0.40783333345539902</v>
      </c>
      <c r="N199" s="1">
        <f t="shared" ref="N199:N262" si="44">(L199-D199)^2</f>
        <v>3.6388707564390583E-3</v>
      </c>
      <c r="O199" s="1">
        <f t="shared" ref="O199:O262" si="45">(L199-$J$1)^2</f>
        <v>2.6877569456964928E-2</v>
      </c>
      <c r="P199" s="1">
        <f t="shared" ref="P199:P262" si="46">(M199-$J$2)^2</f>
        <v>0.16543737733399272</v>
      </c>
    </row>
    <row r="200" spans="1:16" x14ac:dyDescent="0.55000000000000004">
      <c r="A200">
        <f t="shared" si="33"/>
        <v>196.69158663291842</v>
      </c>
      <c r="C200">
        <f t="shared" si="42"/>
        <v>-0.23515611787346954</v>
      </c>
      <c r="D200">
        <f t="shared" si="41"/>
        <v>-0.13181735838793085</v>
      </c>
      <c r="E200" s="1">
        <f t="shared" si="43"/>
        <v>1.0203130975287203E-2</v>
      </c>
      <c r="K200">
        <f t="shared" si="34"/>
        <v>196.69158663291842</v>
      </c>
      <c r="L200" s="1">
        <v>-0.188722</v>
      </c>
      <c r="M200" s="1">
        <v>-0.33616666670519901</v>
      </c>
      <c r="N200" s="1">
        <f t="shared" si="44"/>
        <v>3.2381382369980321E-3</v>
      </c>
      <c r="O200" s="1">
        <f t="shared" si="45"/>
        <v>3.6236853338214414E-2</v>
      </c>
      <c r="P200" s="1">
        <f t="shared" si="46"/>
        <v>0.11227409724588155</v>
      </c>
    </row>
    <row r="201" spans="1:16" x14ac:dyDescent="0.55000000000000004">
      <c r="A201">
        <f t="shared" si="33"/>
        <v>197.69158663291842</v>
      </c>
      <c r="C201">
        <f t="shared" si="42"/>
        <v>-0.14388761916489026</v>
      </c>
      <c r="D201">
        <f t="shared" si="41"/>
        <v>-0.1279040453775937</v>
      </c>
      <c r="E201" s="1">
        <f t="shared" si="43"/>
        <v>1.4589125835467525E-3</v>
      </c>
      <c r="K201">
        <f t="shared" si="34"/>
        <v>197.69158663291842</v>
      </c>
      <c r="L201" s="1">
        <v>-0.17144999999999899</v>
      </c>
      <c r="M201" s="1">
        <v>-0.1820833333688</v>
      </c>
      <c r="N201" s="1">
        <f t="shared" si="44"/>
        <v>1.8962501639765807E-3</v>
      </c>
      <c r="O201" s="1">
        <f t="shared" si="45"/>
        <v>2.9959386401704785E-2</v>
      </c>
      <c r="P201" s="1">
        <f t="shared" si="46"/>
        <v>3.2757357701431115E-2</v>
      </c>
    </row>
    <row r="202" spans="1:16" x14ac:dyDescent="0.55000000000000004">
      <c r="A202">
        <f t="shared" si="33"/>
        <v>198.69158663291842</v>
      </c>
      <c r="C202">
        <f t="shared" si="42"/>
        <v>-1.4306625251122931E-2</v>
      </c>
      <c r="D202">
        <f t="shared" si="41"/>
        <v>-9.0931030267400154E-2</v>
      </c>
      <c r="E202" s="1">
        <f t="shared" si="43"/>
        <v>1.1485292957345479E-3</v>
      </c>
      <c r="K202">
        <f t="shared" si="34"/>
        <v>198.69158663291842</v>
      </c>
      <c r="L202" s="1">
        <v>-0.10033</v>
      </c>
      <c r="M202" s="1">
        <v>1.95833333758E-2</v>
      </c>
      <c r="N202" s="1">
        <f t="shared" si="44"/>
        <v>8.834063203432807E-5</v>
      </c>
      <c r="O202" s="1">
        <f t="shared" si="45"/>
        <v>1.0397432173725752E-2</v>
      </c>
      <c r="P202" s="1">
        <f t="shared" si="46"/>
        <v>4.275271065297075E-4</v>
      </c>
    </row>
    <row r="203" spans="1:16" x14ac:dyDescent="0.55000000000000004">
      <c r="A203">
        <f t="shared" si="33"/>
        <v>199.69158663291842</v>
      </c>
      <c r="C203">
        <f t="shared" si="42"/>
        <v>0.12132072191584922</v>
      </c>
      <c r="D203">
        <f t="shared" si="41"/>
        <v>-2.9910504006049859E-2</v>
      </c>
      <c r="E203" s="1">
        <f t="shared" si="43"/>
        <v>9.9858606069474568E-3</v>
      </c>
      <c r="K203">
        <f t="shared" si="34"/>
        <v>199.69158663291842</v>
      </c>
      <c r="L203" s="1">
        <v>-1.3969999999999899E-2</v>
      </c>
      <c r="M203" s="1">
        <v>0.221249999942599</v>
      </c>
      <c r="N203" s="1">
        <f t="shared" si="44"/>
        <v>2.5409966796689483E-4</v>
      </c>
      <c r="O203" s="1">
        <f t="shared" si="45"/>
        <v>2.436034111793534E-4</v>
      </c>
      <c r="P203" s="1">
        <f t="shared" si="46"/>
        <v>4.9436585384317659E-2</v>
      </c>
    </row>
    <row r="204" spans="1:16" x14ac:dyDescent="0.55000000000000004">
      <c r="A204">
        <f t="shared" ref="A204:A267" si="47">K204</f>
        <v>200.69158663291842</v>
      </c>
      <c r="C204">
        <f t="shared" si="42"/>
        <v>0.22908766025375482</v>
      </c>
      <c r="D204">
        <f t="shared" si="41"/>
        <v>4.0062976355462174E-2</v>
      </c>
      <c r="E204" s="1">
        <f t="shared" si="43"/>
        <v>2.0686783069770003E-2</v>
      </c>
      <c r="K204">
        <f t="shared" si="34"/>
        <v>200.69158663291842</v>
      </c>
      <c r="L204" s="1">
        <v>7.3913999999999994E-2</v>
      </c>
      <c r="M204" s="1">
        <v>0.37291666661119999</v>
      </c>
      <c r="N204" s="1">
        <f t="shared" si="44"/>
        <v>1.1458918017830586E-3</v>
      </c>
      <c r="O204" s="1">
        <f t="shared" si="45"/>
        <v>5.2238491311762591E-3</v>
      </c>
      <c r="P204" s="1">
        <f t="shared" si="46"/>
        <v>0.13988352637097184</v>
      </c>
    </row>
    <row r="205" spans="1:16" x14ac:dyDescent="0.55000000000000004">
      <c r="A205">
        <f t="shared" si="47"/>
        <v>201.69158663291842</v>
      </c>
      <c r="C205">
        <f t="shared" si="42"/>
        <v>0.28192642060497092</v>
      </c>
      <c r="D205">
        <f t="shared" si="41"/>
        <v>0.10157907425770692</v>
      </c>
      <c r="E205" s="1">
        <f t="shared" si="43"/>
        <v>2.5066355837861275E-2</v>
      </c>
      <c r="K205">
        <f t="shared" ref="K205:K268" si="48">K204+1</f>
        <v>201.69158663291842</v>
      </c>
      <c r="L205" s="1">
        <v>0.15875</v>
      </c>
      <c r="M205" s="1">
        <v>0.44025000014339999</v>
      </c>
      <c r="N205" s="1">
        <f t="shared" si="44"/>
        <v>3.2685147502307904E-3</v>
      </c>
      <c r="O205" s="1">
        <f t="shared" si="45"/>
        <v>2.4684243486086568E-2</v>
      </c>
      <c r="P205" s="1">
        <f t="shared" si="46"/>
        <v>0.1947839926544877</v>
      </c>
    </row>
    <row r="206" spans="1:16" x14ac:dyDescent="0.55000000000000004">
      <c r="A206">
        <f t="shared" si="47"/>
        <v>202.69158663291842</v>
      </c>
      <c r="C206">
        <f t="shared" si="42"/>
        <v>0.2663840633612668</v>
      </c>
      <c r="D206">
        <f t="shared" si="41"/>
        <v>0.13926143979660915</v>
      </c>
      <c r="E206" s="1">
        <f t="shared" si="43"/>
        <v>1.9725997439581561E-2</v>
      </c>
      <c r="K206">
        <f t="shared" si="48"/>
        <v>202.69158663291842</v>
      </c>
      <c r="L206" s="1">
        <v>0.19278599999999901</v>
      </c>
      <c r="M206" s="1">
        <v>0.40683333334720001</v>
      </c>
      <c r="N206" s="1">
        <f t="shared" si="44"/>
        <v>2.8648785449663055E-3</v>
      </c>
      <c r="O206" s="1">
        <f t="shared" si="45"/>
        <v>3.6537634481553199E-2</v>
      </c>
      <c r="P206" s="1">
        <f t="shared" si="46"/>
        <v>0.16640421590134499</v>
      </c>
    </row>
    <row r="207" spans="1:16" x14ac:dyDescent="0.55000000000000004">
      <c r="A207">
        <f t="shared" si="47"/>
        <v>203.69158663291842</v>
      </c>
      <c r="C207">
        <f t="shared" si="42"/>
        <v>0.1859995318797226</v>
      </c>
      <c r="D207">
        <f t="shared" si="41"/>
        <v>0.14361298512956472</v>
      </c>
      <c r="E207" s="1">
        <f t="shared" si="43"/>
        <v>9.07265169324817E-3</v>
      </c>
      <c r="K207">
        <f t="shared" si="48"/>
        <v>203.69158663291842</v>
      </c>
      <c r="L207" s="1">
        <v>0.197104</v>
      </c>
      <c r="M207" s="1">
        <v>0.28125000008459899</v>
      </c>
      <c r="N207" s="1">
        <f t="shared" si="44"/>
        <v>2.8612886718691285E-3</v>
      </c>
      <c r="O207" s="1">
        <f t="shared" si="45"/>
        <v>3.8207035463426263E-2</v>
      </c>
      <c r="P207" s="1">
        <f t="shared" si="46"/>
        <v>7.9717792887222555E-2</v>
      </c>
    </row>
    <row r="208" spans="1:16" x14ac:dyDescent="0.55000000000000004">
      <c r="A208">
        <f t="shared" si="47"/>
        <v>204.69158663291842</v>
      </c>
      <c r="C208">
        <f t="shared" si="42"/>
        <v>6.0436648826992151E-2</v>
      </c>
      <c r="D208">
        <f t="shared" si="41"/>
        <v>0.11339495658106979</v>
      </c>
      <c r="E208" s="1">
        <f t="shared" si="43"/>
        <v>1.2885719665072799E-3</v>
      </c>
      <c r="K208">
        <f t="shared" si="48"/>
        <v>204.69158663291842</v>
      </c>
      <c r="L208" s="1">
        <v>0.15773400000000001</v>
      </c>
      <c r="M208" s="1">
        <v>9.6333333444199906E-2</v>
      </c>
      <c r="N208" s="1">
        <f t="shared" si="44"/>
        <v>1.965950771305779E-3</v>
      </c>
      <c r="O208" s="1">
        <f t="shared" si="45"/>
        <v>2.4366023751057706E-2</v>
      </c>
      <c r="P208" s="1">
        <f t="shared" si="46"/>
        <v>9.4919674634158582E-3</v>
      </c>
    </row>
    <row r="209" spans="1:16" x14ac:dyDescent="0.55000000000000004">
      <c r="A209">
        <f t="shared" si="47"/>
        <v>205.69158663291842</v>
      </c>
      <c r="C209">
        <f t="shared" si="42"/>
        <v>-7.9411041493909096E-2</v>
      </c>
      <c r="D209">
        <f t="shared" si="41"/>
        <v>5.5944580314534378E-2</v>
      </c>
      <c r="E209" s="1">
        <f t="shared" si="43"/>
        <v>5.0650316372944217E-4</v>
      </c>
      <c r="K209">
        <f t="shared" si="48"/>
        <v>205.69158663291842</v>
      </c>
      <c r="L209" s="1">
        <v>7.4422000000000002E-2</v>
      </c>
      <c r="M209" s="1">
        <v>-0.10191666665139899</v>
      </c>
      <c r="N209" s="1">
        <f t="shared" si="44"/>
        <v>3.4141503823283256E-4</v>
      </c>
      <c r="O209" s="1">
        <f t="shared" si="45"/>
        <v>5.2975398146906929E-3</v>
      </c>
      <c r="P209" s="1">
        <f t="shared" si="46"/>
        <v>1.0165332056739758E-2</v>
      </c>
    </row>
    <row r="210" spans="1:16" x14ac:dyDescent="0.55000000000000004">
      <c r="A210">
        <f t="shared" si="47"/>
        <v>206.69158663291842</v>
      </c>
      <c r="C210">
        <f t="shared" si="42"/>
        <v>-0.19912045514280172</v>
      </c>
      <c r="D210">
        <f t="shared" ref="D210:D225" si="49">($B$3*EXP(-D$4*((PI()/($B$1*$B$2)))^0.5)*SIN(2*PI()*$A210/$B$2-D$4*SQRT(PI()/($B$1*$B$2))))+($C$3*EXP(-D$4*((PI()/($B$1*$C$2)))^0.5)*SIN(2*PI()*$A210/$C$2-D$4*SQRT(PI()/($B$1*$C$2))))</f>
        <v>-1.4648571316369069E-2</v>
      </c>
      <c r="E210" s="1">
        <f t="shared" si="43"/>
        <v>4.1877565918297995E-3</v>
      </c>
      <c r="K210">
        <f t="shared" si="48"/>
        <v>206.69158663291842</v>
      </c>
      <c r="L210" s="1">
        <v>-2.0320000000000001E-2</v>
      </c>
      <c r="M210" s="1">
        <v>-0.26383333324159902</v>
      </c>
      <c r="N210" s="1">
        <f t="shared" si="44"/>
        <v>3.2165103313511691E-5</v>
      </c>
      <c r="O210" s="1">
        <f t="shared" si="45"/>
        <v>4.8214496724894456E-4</v>
      </c>
      <c r="P210" s="1">
        <f t="shared" si="46"/>
        <v>6.9032275017548161E-2</v>
      </c>
    </row>
    <row r="211" spans="1:16" x14ac:dyDescent="0.55000000000000004">
      <c r="A211">
        <f t="shared" si="47"/>
        <v>207.69158663291842</v>
      </c>
      <c r="C211">
        <f t="shared" ref="C211:C226" si="50">($B$3*EXP(-C$4*((PI()/($B$1*$B$2)))^0.5)*SIN(2*PI()*$A211/$B$2-C$4*SQRT(PI()/($B$1*$B$2))))+($C$3*EXP(-C$4*((PI()/($B$1*$C$2)))^0.5)*SIN(2*PI()*$A211/$C$2-C$4*SQRT(PI()/($B$1*$C$2))))</f>
        <v>-0.26931967219846736</v>
      </c>
      <c r="D211">
        <f t="shared" si="49"/>
        <v>-8.1051982291510741E-2</v>
      </c>
      <c r="E211" s="1">
        <f t="shared" si="43"/>
        <v>6.5497179550203823E-3</v>
      </c>
      <c r="K211">
        <f t="shared" si="48"/>
        <v>207.69158663291842</v>
      </c>
      <c r="L211" s="1">
        <v>-0.102615999999999</v>
      </c>
      <c r="M211" s="1">
        <v>-0.35024999998119899</v>
      </c>
      <c r="N211" s="1">
        <f t="shared" si="44"/>
        <v>4.6500685973199524E-4</v>
      </c>
      <c r="O211" s="1">
        <f t="shared" si="45"/>
        <v>1.0868854749910596E-2</v>
      </c>
      <c r="P211" s="1">
        <f t="shared" si="46"/>
        <v>0.12191033462970294</v>
      </c>
    </row>
    <row r="212" spans="1:16" x14ac:dyDescent="0.55000000000000004">
      <c r="A212">
        <f t="shared" si="47"/>
        <v>208.69158663291842</v>
      </c>
      <c r="C212">
        <f t="shared" si="50"/>
        <v>-0.2730045499463335</v>
      </c>
      <c r="D212">
        <f t="shared" si="49"/>
        <v>-0.12700838676339249</v>
      </c>
      <c r="E212" s="1">
        <f t="shared" si="43"/>
        <v>4.6007438743546772E-3</v>
      </c>
      <c r="K212">
        <f t="shared" si="48"/>
        <v>208.69158663291842</v>
      </c>
      <c r="L212" s="1">
        <v>-0.16154399999999999</v>
      </c>
      <c r="M212" s="1">
        <v>-0.34083333347040001</v>
      </c>
      <c r="N212" s="1">
        <f t="shared" si="44"/>
        <v>1.1927085816285394E-3</v>
      </c>
      <c r="O212" s="1">
        <f t="shared" si="45"/>
        <v>2.6628299750236572E-2</v>
      </c>
      <c r="P212" s="1">
        <f t="shared" si="46"/>
        <v>0.11542322562422382</v>
      </c>
    </row>
    <row r="213" spans="1:16" x14ac:dyDescent="0.55000000000000004">
      <c r="A213">
        <f t="shared" si="47"/>
        <v>209.69158663291842</v>
      </c>
      <c r="C213">
        <f t="shared" si="50"/>
        <v>-0.20976283280764513</v>
      </c>
      <c r="D213">
        <f t="shared" si="49"/>
        <v>-0.14138361020453347</v>
      </c>
      <c r="E213" s="1">
        <f t="shared" si="43"/>
        <v>9.7056136176859424E-4</v>
      </c>
      <c r="K213">
        <f t="shared" si="48"/>
        <v>209.69158663291842</v>
      </c>
      <c r="L213" s="1">
        <v>-0.17576799999999901</v>
      </c>
      <c r="M213" s="1">
        <v>-0.24091666662899999</v>
      </c>
      <c r="N213" s="1">
        <f t="shared" si="44"/>
        <v>1.1822862616065149E-3</v>
      </c>
      <c r="O213" s="1">
        <f t="shared" si="45"/>
        <v>3.1472817763832102E-2</v>
      </c>
      <c r="P213" s="1">
        <f t="shared" si="46"/>
        <v>5.7515201496494431E-2</v>
      </c>
    </row>
    <row r="214" spans="1:16" x14ac:dyDescent="0.55000000000000004">
      <c r="A214">
        <f t="shared" si="47"/>
        <v>210.69158663291842</v>
      </c>
      <c r="C214">
        <f t="shared" si="50"/>
        <v>-9.5850768027332958E-2</v>
      </c>
      <c r="D214">
        <f t="shared" si="49"/>
        <v>-0.12093260550379506</v>
      </c>
      <c r="E214" s="1">
        <f t="shared" si="43"/>
        <v>3.3981609434927747E-4</v>
      </c>
      <c r="K214">
        <f t="shared" si="48"/>
        <v>210.69158663291842</v>
      </c>
      <c r="L214" s="1">
        <v>-0.13589000000000001</v>
      </c>
      <c r="M214" s="1">
        <v>-7.7416666629399902E-2</v>
      </c>
      <c r="N214" s="1">
        <f t="shared" si="44"/>
        <v>2.2372365011510216E-4</v>
      </c>
      <c r="O214" s="1">
        <f t="shared" si="45"/>
        <v>1.8913895687715444E-2</v>
      </c>
      <c r="P214" s="1">
        <f t="shared" si="46"/>
        <v>5.8252417545528404E-3</v>
      </c>
    </row>
    <row r="215" spans="1:16" x14ac:dyDescent="0.55000000000000004">
      <c r="A215">
        <f t="shared" si="47"/>
        <v>211.69158663291842</v>
      </c>
      <c r="C215">
        <f t="shared" si="50"/>
        <v>3.9895557189137648E-2</v>
      </c>
      <c r="D215">
        <f t="shared" si="49"/>
        <v>-7.109284725636561E-2</v>
      </c>
      <c r="E215" s="1">
        <f t="shared" si="43"/>
        <v>4.1845083784018012E-3</v>
      </c>
      <c r="K215">
        <f t="shared" si="48"/>
        <v>211.69158663291842</v>
      </c>
      <c r="L215" s="1">
        <v>-7.5691999999999898E-2</v>
      </c>
      <c r="M215" s="1">
        <v>0.104583333301799</v>
      </c>
      <c r="N215" s="1">
        <f t="shared" si="44"/>
        <v>2.11522059592788E-5</v>
      </c>
      <c r="O215" s="1">
        <f t="shared" si="45"/>
        <v>5.9798979201757356E-3</v>
      </c>
      <c r="P215" s="1">
        <f t="shared" si="46"/>
        <v>1.1167570956719261E-2</v>
      </c>
    </row>
    <row r="216" spans="1:16" x14ac:dyDescent="0.55000000000000004">
      <c r="A216">
        <f t="shared" si="47"/>
        <v>212.69158663291842</v>
      </c>
      <c r="C216">
        <f t="shared" si="50"/>
        <v>0.16329035838146749</v>
      </c>
      <c r="D216">
        <f t="shared" si="49"/>
        <v>-4.6075969282661057E-3</v>
      </c>
      <c r="E216" s="1">
        <f t="shared" si="43"/>
        <v>8.4106583809867852E-3</v>
      </c>
      <c r="K216">
        <f t="shared" si="48"/>
        <v>212.69158663291842</v>
      </c>
      <c r="L216" s="1">
        <v>1.47319999999999E-2</v>
      </c>
      <c r="M216" s="1">
        <v>0.25500000008279999</v>
      </c>
      <c r="N216" s="1">
        <f t="shared" si="44"/>
        <v>3.7402000934779595E-4</v>
      </c>
      <c r="O216" s="1">
        <f t="shared" si="45"/>
        <v>1.7145808174481676E-4</v>
      </c>
      <c r="P216" s="1">
        <f t="shared" si="46"/>
        <v>6.5583827131406411E-2</v>
      </c>
    </row>
    <row r="217" spans="1:16" x14ac:dyDescent="0.55000000000000004">
      <c r="A217">
        <f t="shared" si="47"/>
        <v>213.69158663291842</v>
      </c>
      <c r="C217">
        <f t="shared" si="50"/>
        <v>0.24336051766775038</v>
      </c>
      <c r="D217">
        <f t="shared" si="49"/>
        <v>6.1675754928120441E-2</v>
      </c>
      <c r="E217" s="1">
        <f t="shared" si="43"/>
        <v>8.0801190423732926E-3</v>
      </c>
      <c r="K217">
        <f t="shared" si="48"/>
        <v>213.69158663291842</v>
      </c>
      <c r="L217" s="1">
        <v>9.3726000000000004E-2</v>
      </c>
      <c r="M217" s="1">
        <v>0.333250000046799</v>
      </c>
      <c r="N217" s="1">
        <f t="shared" si="44"/>
        <v>1.0272182091675402E-3</v>
      </c>
      <c r="O217" s="1">
        <f t="shared" si="45"/>
        <v>8.4802366362391468E-3</v>
      </c>
      <c r="P217" s="1">
        <f t="shared" si="46"/>
        <v>0.1117855059764043</v>
      </c>
    </row>
    <row r="218" spans="1:16" x14ac:dyDescent="0.55000000000000004">
      <c r="A218">
        <f t="shared" si="47"/>
        <v>214.69158663291842</v>
      </c>
      <c r="C218">
        <f t="shared" si="50"/>
        <v>0.26009801047320658</v>
      </c>
      <c r="D218">
        <f t="shared" si="49"/>
        <v>0.11103075427730785</v>
      </c>
      <c r="E218" s="1">
        <f t="shared" si="43"/>
        <v>3.0509408894149434E-3</v>
      </c>
      <c r="K218">
        <f t="shared" si="48"/>
        <v>214.69158663291842</v>
      </c>
      <c r="L218" s="1">
        <v>0.138684</v>
      </c>
      <c r="M218" s="1">
        <v>0.31533333331479901</v>
      </c>
      <c r="N218" s="1">
        <f t="shared" si="44"/>
        <v>7.6470199899959161E-4</v>
      </c>
      <c r="O218" s="1">
        <f t="shared" si="45"/>
        <v>1.8781661019266468E-2</v>
      </c>
      <c r="P218" s="1">
        <f t="shared" si="46"/>
        <v>0.1001258745481509</v>
      </c>
    </row>
    <row r="219" spans="1:16" x14ac:dyDescent="0.55000000000000004">
      <c r="A219">
        <f t="shared" si="47"/>
        <v>215.69158663291842</v>
      </c>
      <c r="C219">
        <f t="shared" si="50"/>
        <v>0.20946314340158426</v>
      </c>
      <c r="D219">
        <f t="shared" si="49"/>
        <v>0.13104303817234761</v>
      </c>
      <c r="E219" s="1">
        <f t="shared" si="43"/>
        <v>2.3812546365965835E-5</v>
      </c>
      <c r="K219">
        <f t="shared" si="48"/>
        <v>215.69158663291842</v>
      </c>
      <c r="L219" s="1">
        <v>0.15570200000000001</v>
      </c>
      <c r="M219" s="1">
        <v>0.20458333332680001</v>
      </c>
      <c r="N219" s="1">
        <f t="shared" si="44"/>
        <v>6.0806439841761808E-4</v>
      </c>
      <c r="O219" s="1">
        <f t="shared" si="45"/>
        <v>2.3735777816999974E-2</v>
      </c>
      <c r="P219" s="1">
        <f t="shared" si="46"/>
        <v>4.2302916676709101E-2</v>
      </c>
    </row>
    <row r="220" spans="1:16" x14ac:dyDescent="0.55000000000000004">
      <c r="A220">
        <f t="shared" si="47"/>
        <v>216.69158663291842</v>
      </c>
      <c r="C220">
        <f t="shared" si="50"/>
        <v>0.10438729786974571</v>
      </c>
      <c r="D220">
        <f t="shared" si="49"/>
        <v>0.11671893145570046</v>
      </c>
      <c r="E220" s="1">
        <f t="shared" si="43"/>
        <v>6.014617420020049E-3</v>
      </c>
      <c r="K220">
        <f t="shared" si="48"/>
        <v>216.69158663291842</v>
      </c>
      <c r="L220" s="1">
        <v>0.12395199999999899</v>
      </c>
      <c r="M220" s="1">
        <v>2.6833333303000001E-2</v>
      </c>
      <c r="N220" s="1">
        <f t="shared" si="44"/>
        <v>5.2317280566520883E-5</v>
      </c>
      <c r="O220" s="1">
        <f t="shared" si="45"/>
        <v>1.4960763597347661E-2</v>
      </c>
      <c r="P220" s="1">
        <f t="shared" si="46"/>
        <v>7.7990216749024548E-4</v>
      </c>
    </row>
    <row r="221" spans="1:16" x14ac:dyDescent="0.55000000000000004">
      <c r="A221">
        <f t="shared" si="47"/>
        <v>217.69158663291842</v>
      </c>
      <c r="C221">
        <f t="shared" si="50"/>
        <v>-2.8475219353549908E-2</v>
      </c>
      <c r="D221">
        <f t="shared" si="49"/>
        <v>7.1733807633699992E-2</v>
      </c>
      <c r="E221" s="1">
        <f t="shared" si="43"/>
        <v>2.0911506607175657E-2</v>
      </c>
      <c r="K221">
        <f t="shared" si="48"/>
        <v>217.69158663291842</v>
      </c>
      <c r="L221" s="1">
        <v>4.6735999999999903E-2</v>
      </c>
      <c r="M221" s="1">
        <v>-0.17308333325859901</v>
      </c>
      <c r="N221" s="1">
        <f t="shared" si="44"/>
        <v>6.2489038649147447E-4</v>
      </c>
      <c r="O221" s="1">
        <f t="shared" si="45"/>
        <v>2.0338476711540881E-3</v>
      </c>
      <c r="P221" s="1">
        <f t="shared" si="46"/>
        <v>2.9580538777326908E-2</v>
      </c>
    </row>
    <row r="222" spans="1:16" x14ac:dyDescent="0.55000000000000004">
      <c r="A222">
        <f t="shared" si="47"/>
        <v>218.69158663291842</v>
      </c>
      <c r="C222">
        <f t="shared" si="50"/>
        <v>-0.1554331046535338</v>
      </c>
      <c r="D222">
        <f t="shared" si="49"/>
        <v>7.5080189761890462E-3</v>
      </c>
      <c r="E222" s="1">
        <f t="shared" si="43"/>
        <v>3.5400508608279452E-2</v>
      </c>
      <c r="K222">
        <f t="shared" si="48"/>
        <v>218.69158663291842</v>
      </c>
      <c r="L222" s="1">
        <v>-4.8006E-2</v>
      </c>
      <c r="M222" s="1">
        <v>-0.34358333348219999</v>
      </c>
      <c r="N222" s="1">
        <f t="shared" si="44"/>
        <v>3.0818063028886775E-3</v>
      </c>
      <c r="O222" s="1">
        <f t="shared" si="45"/>
        <v>2.4645068477123474E-3</v>
      </c>
      <c r="P222" s="1">
        <f t="shared" si="46"/>
        <v>0.11729935779253675</v>
      </c>
    </row>
    <row r="223" spans="1:16" x14ac:dyDescent="0.55000000000000004">
      <c r="A223">
        <f t="shared" si="47"/>
        <v>219.69158663291842</v>
      </c>
      <c r="C223">
        <f t="shared" si="50"/>
        <v>-0.24420854287485866</v>
      </c>
      <c r="D223">
        <f t="shared" si="49"/>
        <v>-5.9658234968410474E-2</v>
      </c>
      <c r="E223" s="1">
        <f t="shared" si="43"/>
        <v>3.8203878125539839E-2</v>
      </c>
      <c r="K223">
        <f t="shared" si="48"/>
        <v>219.69158663291842</v>
      </c>
      <c r="L223" s="1">
        <v>-0.14096999999999901</v>
      </c>
      <c r="M223" s="1">
        <v>-0.43966666658819997</v>
      </c>
      <c r="N223" s="1">
        <f t="shared" si="44"/>
        <v>6.6116031325522658E-3</v>
      </c>
      <c r="O223" s="1">
        <f t="shared" si="45"/>
        <v>2.033698453257083E-2</v>
      </c>
      <c r="P223" s="1">
        <f t="shared" si="46"/>
        <v>0.19234651433515956</v>
      </c>
    </row>
    <row r="224" spans="1:16" x14ac:dyDescent="0.55000000000000004">
      <c r="A224">
        <f t="shared" si="47"/>
        <v>220.69158663291842</v>
      </c>
      <c r="C224">
        <f t="shared" si="50"/>
        <v>-0.27203745950737507</v>
      </c>
      <c r="D224">
        <f t="shared" si="49"/>
        <v>-0.11267404768146295</v>
      </c>
      <c r="E224" s="1">
        <f t="shared" si="43"/>
        <v>2.6231864570312589E-2</v>
      </c>
      <c r="K224">
        <f t="shared" si="48"/>
        <v>220.69158663291842</v>
      </c>
      <c r="L224" s="1">
        <v>-0.20243800000000001</v>
      </c>
      <c r="M224" s="1">
        <v>-0.43400000014660001</v>
      </c>
      <c r="N224" s="1">
        <f t="shared" si="44"/>
        <v>8.0575671358445941E-3</v>
      </c>
      <c r="O224" s="1">
        <f t="shared" si="45"/>
        <v>4.1646932019324727E-2</v>
      </c>
      <c r="P224" s="1">
        <f t="shared" si="46"/>
        <v>0.18740812856593306</v>
      </c>
    </row>
    <row r="225" spans="1:16" x14ac:dyDescent="0.55000000000000004">
      <c r="A225">
        <f t="shared" si="47"/>
        <v>221.69158663291842</v>
      </c>
      <c r="C225">
        <f t="shared" si="50"/>
        <v>-0.23139217500435705</v>
      </c>
      <c r="D225">
        <f t="shared" si="49"/>
        <v>-0.13794758361272466</v>
      </c>
      <c r="E225" s="1">
        <f t="shared" si="43"/>
        <v>8.4072685251841504E-3</v>
      </c>
      <c r="K225">
        <f t="shared" si="48"/>
        <v>221.69158663291842</v>
      </c>
      <c r="L225" s="1">
        <v>-0.220218</v>
      </c>
      <c r="M225" s="1">
        <v>-0.323083333385</v>
      </c>
      <c r="N225" s="1">
        <f t="shared" si="44"/>
        <v>6.768421412535662E-3</v>
      </c>
      <c r="O225" s="1">
        <f t="shared" si="45"/>
        <v>4.9219995856319566E-2</v>
      </c>
      <c r="P225" s="1">
        <f t="shared" si="46"/>
        <v>0.1036775202622876</v>
      </c>
    </row>
    <row r="226" spans="1:16" x14ac:dyDescent="0.55000000000000004">
      <c r="A226">
        <f t="shared" si="47"/>
        <v>222.69158663291842</v>
      </c>
      <c r="C226">
        <f t="shared" si="50"/>
        <v>-0.13189365758911636</v>
      </c>
      <c r="D226">
        <f t="shared" ref="D226:D241" si="51">($B$3*EXP(-D$4*((PI()/($B$1*$B$2)))^0.5)*SIN(2*PI()*$A226/$B$2-D$4*SQRT(PI()/($B$1*$B$2))))+($C$3*EXP(-D$4*((PI()/($B$1*$C$2)))^0.5)*SIN(2*PI()*$A226/$C$2-D$4*SQRT(PI()/($B$1*$C$2))))</f>
        <v>-0.12880279176273066</v>
      </c>
      <c r="E226" s="1">
        <f t="shared" si="43"/>
        <v>5.1524845673824E-8</v>
      </c>
      <c r="K226">
        <f t="shared" si="48"/>
        <v>222.69158663291842</v>
      </c>
      <c r="L226" s="1">
        <v>-0.18237200000000001</v>
      </c>
      <c r="M226" s="1">
        <v>-0.13166666673979899</v>
      </c>
      <c r="N226" s="1">
        <f t="shared" si="44"/>
        <v>2.8696600711679266E-3</v>
      </c>
      <c r="O226" s="1">
        <f t="shared" si="45"/>
        <v>3.3859606382144823E-2</v>
      </c>
      <c r="P226" s="1">
        <f t="shared" si="46"/>
        <v>1.704937922840298E-2</v>
      </c>
    </row>
    <row r="227" spans="1:16" x14ac:dyDescent="0.55000000000000004">
      <c r="A227">
        <f t="shared" si="47"/>
        <v>223.69158663291842</v>
      </c>
      <c r="C227">
        <f t="shared" ref="C227:C242" si="52">($B$3*EXP(-C$4*((PI()/($B$1*$B$2)))^0.5)*SIN(2*PI()*$A227/$B$2-C$4*SQRT(PI()/($B$1*$B$2))))+($C$3*EXP(-C$4*((PI()/($B$1*$C$2)))^0.5)*SIN(2*PI()*$A227/$C$2-C$4*SQRT(PI()/($B$1*$C$2))))</f>
        <v>2.0664320588851832E-3</v>
      </c>
      <c r="D227">
        <f t="shared" si="51"/>
        <v>-8.7167605728872E-2</v>
      </c>
      <c r="E227" s="1">
        <f t="shared" si="43"/>
        <v>8.7142662880970046E-3</v>
      </c>
      <c r="K227">
        <f t="shared" si="48"/>
        <v>223.69158663291842</v>
      </c>
      <c r="L227" s="1">
        <v>-0.10033</v>
      </c>
      <c r="M227" s="1">
        <v>9.5416666595800004E-2</v>
      </c>
      <c r="N227" s="1">
        <f t="shared" si="44"/>
        <v>1.7324862294862327E-4</v>
      </c>
      <c r="O227" s="1">
        <f t="shared" si="45"/>
        <v>1.0397432173725752E-2</v>
      </c>
      <c r="P227" s="1">
        <f t="shared" si="46"/>
        <v>9.3141920368487608E-3</v>
      </c>
    </row>
    <row r="228" spans="1:16" x14ac:dyDescent="0.55000000000000004">
      <c r="A228">
        <f t="shared" si="47"/>
        <v>224.69158663291842</v>
      </c>
      <c r="C228">
        <f t="shared" si="52"/>
        <v>0.13740063003136702</v>
      </c>
      <c r="D228">
        <f t="shared" si="51"/>
        <v>-2.3110436093153421E-2</v>
      </c>
      <c r="E228" s="1">
        <f t="shared" si="43"/>
        <v>2.8257398140145169E-2</v>
      </c>
      <c r="K228">
        <f t="shared" si="48"/>
        <v>224.69158663291842</v>
      </c>
      <c r="L228" s="1">
        <v>5.0800000000000003E-3</v>
      </c>
      <c r="M228" s="1">
        <v>0.30549999986999898</v>
      </c>
      <c r="N228" s="1">
        <f t="shared" si="44"/>
        <v>7.9470068712216718E-4</v>
      </c>
      <c r="O228" s="1">
        <f t="shared" si="45"/>
        <v>1.1848742970592956E-5</v>
      </c>
      <c r="P228" s="1">
        <f t="shared" si="46"/>
        <v>9.3999509929202058E-2</v>
      </c>
    </row>
    <row r="229" spans="1:16" x14ac:dyDescent="0.55000000000000004">
      <c r="A229">
        <f t="shared" si="47"/>
        <v>225.69158663291842</v>
      </c>
      <c r="C229">
        <f t="shared" si="52"/>
        <v>0.24057944386243829</v>
      </c>
      <c r="D229">
        <f t="shared" si="51"/>
        <v>4.7660089323166385E-2</v>
      </c>
      <c r="E229" s="1">
        <f t="shared" si="43"/>
        <v>4.3300292286441527E-2</v>
      </c>
      <c r="K229">
        <f t="shared" si="48"/>
        <v>225.69158663291842</v>
      </c>
      <c r="L229" s="1">
        <v>0.111251999999999</v>
      </c>
      <c r="M229" s="1">
        <v>0.44866666664760002</v>
      </c>
      <c r="N229" s="1">
        <f t="shared" si="44"/>
        <v>4.0439311035302588E-3</v>
      </c>
      <c r="O229" s="1">
        <f t="shared" si="45"/>
        <v>1.2015272909486865E-2</v>
      </c>
      <c r="P229" s="1">
        <f t="shared" si="46"/>
        <v>0.20228411327519064</v>
      </c>
    </row>
    <row r="230" spans="1:16" x14ac:dyDescent="0.55000000000000004">
      <c r="A230">
        <f t="shared" si="47"/>
        <v>226.69158663291842</v>
      </c>
      <c r="C230">
        <f t="shared" si="52"/>
        <v>0.28600079798576072</v>
      </c>
      <c r="D230">
        <f t="shared" si="51"/>
        <v>0.10770773302500347</v>
      </c>
      <c r="E230" s="1">
        <f t="shared" si="43"/>
        <v>4.1208676029379887E-2</v>
      </c>
      <c r="K230">
        <f t="shared" si="48"/>
        <v>226.69158663291842</v>
      </c>
      <c r="L230" s="1">
        <v>0.187198</v>
      </c>
      <c r="M230" s="1">
        <v>0.489000000027</v>
      </c>
      <c r="N230" s="1">
        <f t="shared" si="44"/>
        <v>6.3187025437562239E-3</v>
      </c>
      <c r="O230" s="1">
        <f t="shared" si="45"/>
        <v>3.4432587938894817E-2</v>
      </c>
      <c r="P230" s="1">
        <f t="shared" si="46"/>
        <v>0.24019153609093155</v>
      </c>
    </row>
    <row r="231" spans="1:16" x14ac:dyDescent="0.55000000000000004">
      <c r="A231">
        <f t="shared" si="47"/>
        <v>227.69158663291842</v>
      </c>
      <c r="C231">
        <f t="shared" si="52"/>
        <v>0.26238273895096381</v>
      </c>
      <c r="D231">
        <f t="shared" si="51"/>
        <v>0.1422158707218677</v>
      </c>
      <c r="E231" s="1">
        <f t="shared" si="43"/>
        <v>2.497472233862523E-2</v>
      </c>
      <c r="K231">
        <f t="shared" si="48"/>
        <v>227.69158663291842</v>
      </c>
      <c r="L231" s="1">
        <v>0.22453600000000001</v>
      </c>
      <c r="M231" s="1">
        <v>0.42041666675959999</v>
      </c>
      <c r="N231" s="1">
        <f t="shared" si="44"/>
        <v>6.7766036843684169E-3</v>
      </c>
      <c r="O231" s="1">
        <f t="shared" si="45"/>
        <v>4.9683607701205647E-2</v>
      </c>
      <c r="P231" s="1">
        <f t="shared" si="46"/>
        <v>0.17767073237257927</v>
      </c>
    </row>
    <row r="232" spans="1:16" x14ac:dyDescent="0.55000000000000004">
      <c r="A232">
        <f t="shared" si="47"/>
        <v>228.69158663291842</v>
      </c>
      <c r="C232">
        <f t="shared" si="52"/>
        <v>0.17558107893657451</v>
      </c>
      <c r="D232">
        <f t="shared" si="51"/>
        <v>0.14268276450860934</v>
      </c>
      <c r="E232" s="1">
        <f t="shared" si="43"/>
        <v>6.9170694350127425E-3</v>
      </c>
      <c r="K232">
        <f t="shared" si="48"/>
        <v>228.69158663291842</v>
      </c>
      <c r="L232" s="1">
        <v>0.21107400000000001</v>
      </c>
      <c r="M232" s="1">
        <v>0.25875000002499998</v>
      </c>
      <c r="N232" s="1">
        <f t="shared" si="44"/>
        <v>4.6773610920388554E-3</v>
      </c>
      <c r="O232" s="1">
        <f t="shared" si="45"/>
        <v>4.3863522000073173E-2</v>
      </c>
      <c r="P232" s="1">
        <f t="shared" si="46"/>
        <v>6.7518590066339965E-2</v>
      </c>
    </row>
    <row r="233" spans="1:16" x14ac:dyDescent="0.55000000000000004">
      <c r="A233">
        <f t="shared" si="47"/>
        <v>229.69158663291842</v>
      </c>
      <c r="C233">
        <f t="shared" si="52"/>
        <v>4.7127471527181497E-2</v>
      </c>
      <c r="D233">
        <f t="shared" si="51"/>
        <v>0.10904121134067088</v>
      </c>
      <c r="E233" s="1">
        <f t="shared" si="43"/>
        <v>9.2314616728202308E-7</v>
      </c>
      <c r="K233">
        <f t="shared" si="48"/>
        <v>229.69158663291842</v>
      </c>
      <c r="L233" s="1">
        <v>0.14985999999999999</v>
      </c>
      <c r="M233" s="1">
        <v>4.6166666569199898E-2</v>
      </c>
      <c r="N233" s="1">
        <f t="shared" si="44"/>
        <v>1.666173507614975E-3</v>
      </c>
      <c r="O233" s="1">
        <f t="shared" si="45"/>
        <v>2.196982066458399E-2</v>
      </c>
      <c r="P233" s="1">
        <f t="shared" si="46"/>
        <v>2.2335134428454148E-3</v>
      </c>
    </row>
    <row r="234" spans="1:16" x14ac:dyDescent="0.55000000000000004">
      <c r="A234">
        <f t="shared" si="47"/>
        <v>230.69158663291842</v>
      </c>
      <c r="C234">
        <f t="shared" si="52"/>
        <v>-9.11465785829427E-2</v>
      </c>
      <c r="D234">
        <f t="shared" si="51"/>
        <v>4.967277281552572E-2</v>
      </c>
      <c r="E234" s="1">
        <f t="shared" si="43"/>
        <v>5.4666436954284251E-3</v>
      </c>
      <c r="K234">
        <f t="shared" si="48"/>
        <v>230.69158663291842</v>
      </c>
      <c r="L234" s="1">
        <v>5.4356000000000002E-2</v>
      </c>
      <c r="M234" s="1">
        <v>-0.16508333328199901</v>
      </c>
      <c r="N234" s="1">
        <f t="shared" si="44"/>
        <v>2.1932616861398902E-5</v>
      </c>
      <c r="O234" s="1">
        <f t="shared" si="45"/>
        <v>2.7792086438705914E-3</v>
      </c>
      <c r="P234" s="1">
        <f t="shared" si="46"/>
        <v>2.6892699776811715E-2</v>
      </c>
    </row>
    <row r="235" spans="1:16" x14ac:dyDescent="0.55000000000000004">
      <c r="A235">
        <f t="shared" si="47"/>
        <v>231.69158663291842</v>
      </c>
      <c r="C235">
        <f t="shared" si="52"/>
        <v>-0.20505567063671401</v>
      </c>
      <c r="D235">
        <f t="shared" si="51"/>
        <v>-2.0686838633027969E-2</v>
      </c>
      <c r="E235" s="1">
        <f t="shared" si="43"/>
        <v>1.3734510828863131E-2</v>
      </c>
      <c r="K235">
        <f t="shared" si="48"/>
        <v>231.69158663291842</v>
      </c>
      <c r="L235" s="1">
        <v>-5.0292000000000003E-2</v>
      </c>
      <c r="M235" s="1">
        <v>-0.32224999997420001</v>
      </c>
      <c r="N235" s="1">
        <f t="shared" si="44"/>
        <v>8.7646557956445339E-4</v>
      </c>
      <c r="O235" s="1">
        <f t="shared" si="45"/>
        <v>2.6967040958973993E-3</v>
      </c>
      <c r="P235" s="1">
        <f t="shared" si="46"/>
        <v>0.10314156476007708</v>
      </c>
    </row>
    <row r="236" spans="1:16" x14ac:dyDescent="0.55000000000000004">
      <c r="A236">
        <f t="shared" si="47"/>
        <v>232.69158663291842</v>
      </c>
      <c r="C236">
        <f t="shared" si="52"/>
        <v>-0.26658987336345991</v>
      </c>
      <c r="D236">
        <f t="shared" si="51"/>
        <v>-8.4627423304369079E-2</v>
      </c>
      <c r="E236" s="1">
        <f t="shared" si="43"/>
        <v>1.4801186407865933E-2</v>
      </c>
      <c r="K236">
        <f t="shared" si="48"/>
        <v>232.69158663291842</v>
      </c>
      <c r="L236" s="1">
        <v>-0.130048</v>
      </c>
      <c r="M236" s="1">
        <v>-0.38824999997800003</v>
      </c>
      <c r="N236" s="1">
        <f t="shared" si="44"/>
        <v>2.0630287873636905E-3</v>
      </c>
      <c r="O236" s="1">
        <f t="shared" si="45"/>
        <v>1.7341149840131419E-2</v>
      </c>
      <c r="P236" s="1">
        <f t="shared" si="46"/>
        <v>0.14989023658704564</v>
      </c>
    </row>
    <row r="237" spans="1:16" x14ac:dyDescent="0.55000000000000004">
      <c r="A237">
        <f t="shared" si="47"/>
        <v>233.69158663291842</v>
      </c>
      <c r="C237">
        <f t="shared" si="52"/>
        <v>-0.26089530728232163</v>
      </c>
      <c r="D237">
        <f t="shared" si="51"/>
        <v>-0.12640899599195826</v>
      </c>
      <c r="E237" s="1">
        <f t="shared" si="43"/>
        <v>7.7184470475584075E-3</v>
      </c>
      <c r="K237">
        <f t="shared" si="48"/>
        <v>233.69158663291842</v>
      </c>
      <c r="L237" s="1">
        <v>-0.17780000000000001</v>
      </c>
      <c r="M237" s="1">
        <v>-0.34875000008559998</v>
      </c>
      <c r="N237" s="1">
        <f t="shared" si="44"/>
        <v>2.6410352929545633E-3</v>
      </c>
      <c r="O237" s="1">
        <f t="shared" si="45"/>
        <v>3.2197923957774724E-2</v>
      </c>
      <c r="P237" s="1">
        <f t="shared" si="46"/>
        <v>0.1208651148880909</v>
      </c>
    </row>
    <row r="238" spans="1:16" x14ac:dyDescent="0.55000000000000004">
      <c r="A238">
        <f t="shared" si="47"/>
        <v>234.69158663291842</v>
      </c>
      <c r="C238">
        <f t="shared" si="52"/>
        <v>-0.18996133529142856</v>
      </c>
      <c r="D238">
        <f t="shared" si="51"/>
        <v>-0.13588538389022919</v>
      </c>
      <c r="E238" s="1">
        <f t="shared" si="43"/>
        <v>7.4467122809331054E-4</v>
      </c>
      <c r="K238">
        <f t="shared" si="48"/>
        <v>234.69158663291842</v>
      </c>
      <c r="L238" s="1">
        <v>-0.18034</v>
      </c>
      <c r="M238" s="1">
        <v>-0.21725000011939899</v>
      </c>
      <c r="N238" s="1">
        <f t="shared" si="44"/>
        <v>1.9762128934670939E-3</v>
      </c>
      <c r="O238" s="1">
        <f t="shared" si="45"/>
        <v>3.3115919580202553E-2</v>
      </c>
      <c r="P238" s="1">
        <f t="shared" si="46"/>
        <v>4.6723677830079607E-2</v>
      </c>
    </row>
    <row r="239" spans="1:16" x14ac:dyDescent="0.55000000000000004">
      <c r="A239">
        <f t="shared" si="47"/>
        <v>235.69158663291842</v>
      </c>
      <c r="C239">
        <f t="shared" si="52"/>
        <v>-7.2093613096689185E-2</v>
      </c>
      <c r="D239">
        <f t="shared" si="51"/>
        <v>-0.11102607564540666</v>
      </c>
      <c r="E239" s="1">
        <f t="shared" si="43"/>
        <v>1.7024106843789592E-3</v>
      </c>
      <c r="K239">
        <f t="shared" si="48"/>
        <v>235.69158663291842</v>
      </c>
      <c r="L239" s="1">
        <v>-0.12623799999999999</v>
      </c>
      <c r="M239" s="1">
        <v>-3.0833333354799899E-2</v>
      </c>
      <c r="N239" s="1">
        <f t="shared" si="44"/>
        <v>2.3140264256986965E-4</v>
      </c>
      <c r="O239" s="1">
        <f t="shared" si="45"/>
        <v>1.6352220146489665E-2</v>
      </c>
      <c r="P239" s="1">
        <f t="shared" si="46"/>
        <v>8.8446391867189121E-4</v>
      </c>
    </row>
    <row r="240" spans="1:16" x14ac:dyDescent="0.55000000000000004">
      <c r="A240">
        <f t="shared" si="47"/>
        <v>236.69158663291842</v>
      </c>
      <c r="C240">
        <f t="shared" si="52"/>
        <v>6.2693676959326192E-2</v>
      </c>
      <c r="D240">
        <f t="shared" si="51"/>
        <v>-5.8406406237902948E-2</v>
      </c>
      <c r="E240" s="1">
        <f t="shared" si="43"/>
        <v>9.5172361944051553E-3</v>
      </c>
      <c r="K240">
        <f t="shared" si="48"/>
        <v>236.69158663291842</v>
      </c>
      <c r="L240" s="1">
        <v>-5.15619999999999E-2</v>
      </c>
      <c r="M240" s="1">
        <v>0.1602500001496</v>
      </c>
      <c r="N240" s="1">
        <f t="shared" si="44"/>
        <v>4.6845896749446167E-5</v>
      </c>
      <c r="O240" s="1">
        <f t="shared" si="45"/>
        <v>2.830218687111306E-3</v>
      </c>
      <c r="P240" s="1">
        <f t="shared" si="46"/>
        <v>2.6031691238016141E-2</v>
      </c>
    </row>
    <row r="241" spans="1:16" x14ac:dyDescent="0.55000000000000004">
      <c r="A241">
        <f t="shared" si="47"/>
        <v>237.69158663291842</v>
      </c>
      <c r="C241">
        <f t="shared" si="52"/>
        <v>0.18021243803387141</v>
      </c>
      <c r="D241">
        <f t="shared" si="51"/>
        <v>8.4556031919409587E-3</v>
      </c>
      <c r="E241" s="1">
        <f t="shared" si="43"/>
        <v>1.5076785371915709E-2</v>
      </c>
      <c r="K241">
        <f t="shared" si="48"/>
        <v>237.69158663291842</v>
      </c>
      <c r="L241" s="1">
        <v>3.9623999999999999E-2</v>
      </c>
      <c r="M241" s="1">
        <v>0.30299999999319899</v>
      </c>
      <c r="N241" s="1">
        <f t="shared" si="44"/>
        <v>9.7146895958462505E-4</v>
      </c>
      <c r="O241" s="1">
        <f t="shared" si="45"/>
        <v>1.442951413952035E-3</v>
      </c>
      <c r="P241" s="1">
        <f t="shared" si="46"/>
        <v>9.2472793028547037E-2</v>
      </c>
    </row>
    <row r="242" spans="1:16" x14ac:dyDescent="0.55000000000000004">
      <c r="A242">
        <f t="shared" si="47"/>
        <v>238.69158663291842</v>
      </c>
      <c r="C242">
        <f t="shared" si="52"/>
        <v>0.25067619701617078</v>
      </c>
      <c r="D242">
        <f t="shared" ref="D242:D257" si="53">($B$3*EXP(-D$4*((PI()/($B$1*$B$2)))^0.5)*SIN(2*PI()*$A242/$B$2-D$4*SQRT(PI()/($B$1*$B$2))))+($C$3*EXP(-D$4*((PI()/($B$1*$C$2)))^0.5)*SIN(2*PI()*$A242/$C$2-D$4*SQRT(PI()/($B$1*$C$2))))</f>
        <v>7.2498811342164668E-2</v>
      </c>
      <c r="E242" s="1">
        <f t="shared" si="43"/>
        <v>1.1643950088773556E-2</v>
      </c>
      <c r="K242">
        <f t="shared" si="48"/>
        <v>238.69158663291842</v>
      </c>
      <c r="L242" s="1">
        <v>0.11303000000000001</v>
      </c>
      <c r="M242" s="1">
        <v>0.358583333428799</v>
      </c>
      <c r="N242" s="1">
        <f t="shared" si="44"/>
        <v>1.6427772540170398E-3</v>
      </c>
      <c r="O242" s="1">
        <f t="shared" si="45"/>
        <v>1.24082222897876E-2</v>
      </c>
      <c r="P242" s="1">
        <f t="shared" si="46"/>
        <v>0.12936734915072937</v>
      </c>
    </row>
    <row r="243" spans="1:16" x14ac:dyDescent="0.55000000000000004">
      <c r="A243">
        <f t="shared" si="47"/>
        <v>239.69158663291842</v>
      </c>
      <c r="C243">
        <f t="shared" ref="C243:C258" si="54">($B$3*EXP(-C$4*((PI()/($B$1*$B$2)))^0.5)*SIN(2*PI()*$A243/$B$2-C$4*SQRT(PI()/($B$1*$B$2))))+($C$3*EXP(-C$4*((PI()/($B$1*$C$2)))^0.5)*SIN(2*PI()*$A243/$C$2-C$4*SQRT(PI()/($B$1*$C$2))))</f>
        <v>0.25617046044141401</v>
      </c>
      <c r="D243">
        <f t="shared" si="53"/>
        <v>0.11740369980906999</v>
      </c>
      <c r="E243" s="1">
        <f t="shared" si="43"/>
        <v>2.7036054492497867E-3</v>
      </c>
      <c r="K243">
        <f t="shared" si="48"/>
        <v>239.69158663291842</v>
      </c>
      <c r="L243" s="1">
        <v>0.14477999999999999</v>
      </c>
      <c r="M243" s="1">
        <v>0.30816666654579999</v>
      </c>
      <c r="N243" s="1">
        <f t="shared" si="44"/>
        <v>7.4946181214391395E-4</v>
      </c>
      <c r="O243" s="1">
        <f t="shared" si="45"/>
        <v>2.0489689509439659E-2</v>
      </c>
      <c r="P243" s="1">
        <f t="shared" si="46"/>
        <v>9.5641785819918834E-2</v>
      </c>
    </row>
    <row r="244" spans="1:16" x14ac:dyDescent="0.55000000000000004">
      <c r="A244">
        <f t="shared" si="47"/>
        <v>240.69158663291842</v>
      </c>
      <c r="C244">
        <f t="shared" si="54"/>
        <v>0.19514841917626896</v>
      </c>
      <c r="D244">
        <f t="shared" si="53"/>
        <v>0.13168972515888488</v>
      </c>
      <c r="E244" s="1">
        <f t="shared" si="43"/>
        <v>9.6503955887215418E-4</v>
      </c>
      <c r="K244">
        <f t="shared" si="48"/>
        <v>240.69158663291842</v>
      </c>
      <c r="L244" s="1">
        <v>0.148336</v>
      </c>
      <c r="M244" s="1">
        <v>0.16408333332620001</v>
      </c>
      <c r="N244" s="1">
        <f t="shared" si="44"/>
        <v>2.770984660859419E-4</v>
      </c>
      <c r="O244" s="1">
        <f t="shared" si="45"/>
        <v>2.1520361974040694E-2</v>
      </c>
      <c r="P244" s="1">
        <f t="shared" si="46"/>
        <v>2.7283351662055044E-2</v>
      </c>
    </row>
    <row r="245" spans="1:16" x14ac:dyDescent="0.55000000000000004">
      <c r="A245">
        <f t="shared" si="47"/>
        <v>241.69158663291842</v>
      </c>
      <c r="C245">
        <f t="shared" si="54"/>
        <v>8.2826798868090495E-2</v>
      </c>
      <c r="D245">
        <f t="shared" si="53"/>
        <v>0.1115996791844179</v>
      </c>
      <c r="E245" s="1">
        <f t="shared" si="43"/>
        <v>1.4801187766797482E-2</v>
      </c>
      <c r="K245">
        <f t="shared" si="48"/>
        <v>241.69158663291842</v>
      </c>
      <c r="L245" s="1">
        <v>9.7028000000000003E-2</v>
      </c>
      <c r="M245" s="1">
        <v>-3.8833333331399898E-2</v>
      </c>
      <c r="N245" s="1">
        <f t="shared" si="44"/>
        <v>2.1233383425359797E-4</v>
      </c>
      <c r="O245" s="1">
        <f t="shared" si="45"/>
        <v>9.0992903150829609E-3</v>
      </c>
      <c r="P245" s="1">
        <f t="shared" si="46"/>
        <v>1.4243029266347974E-3</v>
      </c>
    </row>
    <row r="246" spans="1:16" x14ac:dyDescent="0.55000000000000004">
      <c r="A246">
        <f t="shared" si="47"/>
        <v>242.69158663291842</v>
      </c>
      <c r="C246">
        <f t="shared" si="54"/>
        <v>-5.2617616641640517E-2</v>
      </c>
      <c r="D246">
        <f t="shared" si="53"/>
        <v>6.204897817694964E-2</v>
      </c>
      <c r="E246" s="1">
        <f t="shared" si="43"/>
        <v>3.8500607461791445E-2</v>
      </c>
      <c r="K246">
        <f t="shared" si="48"/>
        <v>242.69158663291842</v>
      </c>
      <c r="L246" s="1">
        <v>3.80999999999999E-3</v>
      </c>
      <c r="M246" s="1">
        <v>-0.24883333329499999</v>
      </c>
      <c r="N246" s="1">
        <f t="shared" si="44"/>
        <v>3.3917785790952178E-3</v>
      </c>
      <c r="O246" s="1">
        <f t="shared" si="45"/>
        <v>4.7184541845104818E-6</v>
      </c>
      <c r="P246" s="1">
        <f t="shared" si="46"/>
        <v>6.1375076904161177E-2</v>
      </c>
    </row>
    <row r="247" spans="1:16" x14ac:dyDescent="0.55000000000000004">
      <c r="A247">
        <f t="shared" si="47"/>
        <v>243.69158663291842</v>
      </c>
      <c r="C247">
        <f t="shared" si="54"/>
        <v>-0.17709962819835526</v>
      </c>
      <c r="D247">
        <f t="shared" si="53"/>
        <v>-4.5980427179085764E-3</v>
      </c>
      <c r="E247" s="1">
        <f t="shared" si="43"/>
        <v>5.5334896049156666E-2</v>
      </c>
      <c r="K247">
        <f t="shared" si="48"/>
        <v>243.69158663291842</v>
      </c>
      <c r="L247" s="1">
        <v>-9.2202000000000006E-2</v>
      </c>
      <c r="M247" s="1">
        <v>-0.41233333337080003</v>
      </c>
      <c r="N247" s="1">
        <f t="shared" si="44"/>
        <v>7.6744533314824998E-3</v>
      </c>
      <c r="O247" s="1">
        <f t="shared" si="45"/>
        <v>8.8059080059566808E-3</v>
      </c>
      <c r="P247" s="1">
        <f t="shared" si="46"/>
        <v>0.16911828670828979</v>
      </c>
    </row>
    <row r="248" spans="1:16" x14ac:dyDescent="0.55000000000000004">
      <c r="A248">
        <f t="shared" si="47"/>
        <v>244.69158663291842</v>
      </c>
      <c r="C248">
        <f t="shared" si="54"/>
        <v>-0.25916152367857109</v>
      </c>
      <c r="D248">
        <f t="shared" si="53"/>
        <v>-7.1619065930854181E-2</v>
      </c>
      <c r="E248" s="1">
        <f t="shared" si="43"/>
        <v>4.9954548920374549E-2</v>
      </c>
      <c r="K248">
        <f t="shared" si="48"/>
        <v>244.69158663291842</v>
      </c>
      <c r="L248" s="1">
        <v>-0.17754600000000001</v>
      </c>
      <c r="M248" s="1">
        <v>-0.48266666661800001</v>
      </c>
      <c r="N248" s="1">
        <f t="shared" si="44"/>
        <v>1.1220515361289167E-2</v>
      </c>
      <c r="O248" s="1">
        <f t="shared" si="45"/>
        <v>3.2106834071531941E-2</v>
      </c>
      <c r="P248" s="1">
        <f t="shared" si="46"/>
        <v>0.23191281569922786</v>
      </c>
    </row>
    <row r="249" spans="1:16" x14ac:dyDescent="0.55000000000000004">
      <c r="A249">
        <f t="shared" si="47"/>
        <v>245.69158663291842</v>
      </c>
      <c r="C249">
        <f t="shared" si="54"/>
        <v>-0.27785776765561154</v>
      </c>
      <c r="D249">
        <f t="shared" si="53"/>
        <v>-0.12211896547375296</v>
      </c>
      <c r="E249" s="1">
        <f t="shared" si="43"/>
        <v>2.6506737590332265E-2</v>
      </c>
      <c r="K249">
        <f t="shared" si="48"/>
        <v>245.69158663291842</v>
      </c>
      <c r="L249" s="1">
        <v>-0.22809199999999999</v>
      </c>
      <c r="M249" s="1">
        <v>-0.4406666666456</v>
      </c>
      <c r="N249" s="1">
        <f t="shared" si="44"/>
        <v>1.1230284046701145E-2</v>
      </c>
      <c r="O249" s="1">
        <f t="shared" si="45"/>
        <v>5.2775780865845848E-2</v>
      </c>
      <c r="P249" s="1">
        <f t="shared" si="46"/>
        <v>0.19322466092830554</v>
      </c>
    </row>
    <row r="250" spans="1:16" x14ac:dyDescent="0.55000000000000004">
      <c r="A250">
        <f t="shared" si="47"/>
        <v>246.69158663291842</v>
      </c>
      <c r="C250">
        <f t="shared" si="54"/>
        <v>-0.22801557115090437</v>
      </c>
      <c r="D250">
        <f t="shared" si="53"/>
        <v>-0.1432623247244954</v>
      </c>
      <c r="E250" s="1">
        <f t="shared" si="43"/>
        <v>3.9670382666133416E-3</v>
      </c>
      <c r="K250">
        <f t="shared" si="48"/>
        <v>246.69158663291842</v>
      </c>
      <c r="L250" s="1">
        <v>-0.22631399999999999</v>
      </c>
      <c r="M250" s="1">
        <v>-0.290999999913999</v>
      </c>
      <c r="N250" s="1">
        <f t="shared" si="44"/>
        <v>6.8975807660678588E-3</v>
      </c>
      <c r="O250" s="1">
        <f t="shared" si="45"/>
        <v>5.1962022982146368E-2</v>
      </c>
      <c r="P250" s="1">
        <f t="shared" si="46"/>
        <v>8.4045839429704797E-2</v>
      </c>
    </row>
    <row r="251" spans="1:16" x14ac:dyDescent="0.55000000000000004">
      <c r="A251">
        <f t="shared" si="47"/>
        <v>247.69158663291842</v>
      </c>
      <c r="C251">
        <f t="shared" si="54"/>
        <v>-0.12155448649824882</v>
      </c>
      <c r="D251">
        <f t="shared" si="53"/>
        <v>-0.12949434865566645</v>
      </c>
      <c r="E251" s="1">
        <f t="shared" si="43"/>
        <v>2.8059430799879451E-3</v>
      </c>
      <c r="K251">
        <f t="shared" si="48"/>
        <v>247.69158663291842</v>
      </c>
      <c r="L251" s="1">
        <v>-0.16636999999999999</v>
      </c>
      <c r="M251" s="1">
        <v>-6.8583333216599901E-2</v>
      </c>
      <c r="N251" s="1">
        <f t="shared" si="44"/>
        <v>1.3598136620688482E-3</v>
      </c>
      <c r="O251" s="1">
        <f t="shared" si="45"/>
        <v>2.8226620756849459E-2</v>
      </c>
      <c r="P251" s="1">
        <f t="shared" si="46"/>
        <v>4.5548917271770297E-3</v>
      </c>
    </row>
    <row r="252" spans="1:16" x14ac:dyDescent="0.55000000000000004">
      <c r="A252">
        <f t="shared" si="47"/>
        <v>248.69158663291842</v>
      </c>
      <c r="C252">
        <f t="shared" si="54"/>
        <v>1.5466358879069065E-2</v>
      </c>
      <c r="D252">
        <f t="shared" si="53"/>
        <v>-8.3944037021286208E-2</v>
      </c>
      <c r="E252" s="1">
        <f t="shared" si="43"/>
        <v>2.5958679493858536E-2</v>
      </c>
      <c r="K252">
        <f t="shared" si="48"/>
        <v>248.69158663291842</v>
      </c>
      <c r="L252" s="1">
        <v>-6.8325999999999998E-2</v>
      </c>
      <c r="M252" s="1">
        <v>0.176583333446799</v>
      </c>
      <c r="N252" s="1">
        <f t="shared" si="44"/>
        <v>2.4392308039826663E-4</v>
      </c>
      <c r="O252" s="1">
        <f t="shared" si="45"/>
        <v>4.8949332671350291E-3</v>
      </c>
      <c r="P252" s="1">
        <f t="shared" si="46"/>
        <v>3.1569019919233533E-2</v>
      </c>
    </row>
    <row r="253" spans="1:16" x14ac:dyDescent="0.55000000000000004">
      <c r="A253">
        <f t="shared" si="47"/>
        <v>249.69158663291842</v>
      </c>
      <c r="C253">
        <f t="shared" si="54"/>
        <v>0.14933635465368128</v>
      </c>
      <c r="D253">
        <f t="shared" si="53"/>
        <v>-1.7657950927185133E-2</v>
      </c>
      <c r="E253" s="1">
        <f t="shared" si="43"/>
        <v>5.553735375035853E-2</v>
      </c>
      <c r="K253">
        <f t="shared" si="48"/>
        <v>249.69158663291842</v>
      </c>
      <c r="L253" s="1">
        <v>3.7845999999999998E-2</v>
      </c>
      <c r="M253" s="1">
        <v>0.3850000000264</v>
      </c>
      <c r="N253" s="1">
        <f t="shared" si="44"/>
        <v>3.0806885685273752E-3</v>
      </c>
      <c r="O253" s="1">
        <f t="shared" si="45"/>
        <v>1.3110337696515195E-3</v>
      </c>
      <c r="P253" s="1">
        <f t="shared" si="46"/>
        <v>0.14906810987353261</v>
      </c>
    </row>
    <row r="254" spans="1:16" x14ac:dyDescent="0.55000000000000004">
      <c r="A254">
        <f t="shared" si="47"/>
        <v>250.69158663291842</v>
      </c>
      <c r="C254">
        <f t="shared" si="54"/>
        <v>0.24709563151132569</v>
      </c>
      <c r="D254">
        <f t="shared" si="53"/>
        <v>5.3144636139974159E-2</v>
      </c>
      <c r="E254" s="1">
        <f t="shared" si="43"/>
        <v>6.8071089430204262E-2</v>
      </c>
      <c r="K254">
        <f t="shared" si="48"/>
        <v>250.69158663291842</v>
      </c>
      <c r="L254" s="1">
        <v>0.15824199999999899</v>
      </c>
      <c r="M254" s="1">
        <v>0.50799999987300004</v>
      </c>
      <c r="N254" s="1">
        <f t="shared" si="44"/>
        <v>1.1045455890326452E-2</v>
      </c>
      <c r="O254" s="1">
        <f t="shared" si="45"/>
        <v>2.4524875554571821E-2</v>
      </c>
      <c r="P254" s="1">
        <f t="shared" si="46"/>
        <v>0.25917608495453248</v>
      </c>
    </row>
    <row r="255" spans="1:16" x14ac:dyDescent="0.55000000000000004">
      <c r="A255">
        <f t="shared" si="47"/>
        <v>251.69158663291842</v>
      </c>
      <c r="C255">
        <f t="shared" si="54"/>
        <v>0.28475145881540542</v>
      </c>
      <c r="D255">
        <f t="shared" si="53"/>
        <v>0.11110962741088042</v>
      </c>
      <c r="E255" s="1">
        <f t="shared" si="43"/>
        <v>5.4249494015011737E-2</v>
      </c>
      <c r="K255">
        <f t="shared" si="48"/>
        <v>251.69158663291842</v>
      </c>
      <c r="L255" s="1">
        <v>0.231901999999999</v>
      </c>
      <c r="M255" s="1">
        <v>0.51766666659500005</v>
      </c>
      <c r="N255" s="1">
        <f t="shared" si="44"/>
        <v>1.4590797275708446E-2</v>
      </c>
      <c r="O255" s="1">
        <f t="shared" si="45"/>
        <v>5.3021601944164456E-2</v>
      </c>
      <c r="P255" s="1">
        <f t="shared" si="46"/>
        <v>0.26911200176203448</v>
      </c>
    </row>
    <row r="256" spans="1:16" x14ac:dyDescent="0.55000000000000004">
      <c r="A256">
        <f t="shared" si="47"/>
        <v>252.69158663291842</v>
      </c>
      <c r="C256">
        <f t="shared" si="54"/>
        <v>0.25325523390325211</v>
      </c>
      <c r="D256">
        <f t="shared" si="53"/>
        <v>0.1420700921924539</v>
      </c>
      <c r="E256" s="1">
        <f t="shared" si="43"/>
        <v>2.5015038840452673E-2</v>
      </c>
      <c r="K256">
        <f t="shared" si="48"/>
        <v>252.69158663291842</v>
      </c>
      <c r="L256" s="1">
        <v>0.25450800000000001</v>
      </c>
      <c r="M256" s="1">
        <v>0.41141666675100003</v>
      </c>
      <c r="N256" s="1">
        <f t="shared" si="44"/>
        <v>1.264228311213824E-2</v>
      </c>
      <c r="O256" s="1">
        <f t="shared" si="45"/>
        <v>6.3943338204557179E-2</v>
      </c>
      <c r="P256" s="1">
        <f t="shared" si="46"/>
        <v>0.17016455124937022</v>
      </c>
    </row>
    <row r="257" spans="1:16" x14ac:dyDescent="0.55000000000000004">
      <c r="A257">
        <f t="shared" si="47"/>
        <v>253.69158663291842</v>
      </c>
      <c r="C257">
        <f t="shared" si="54"/>
        <v>0.16074640261916601</v>
      </c>
      <c r="D257">
        <f t="shared" si="53"/>
        <v>0.13857234551119013</v>
      </c>
      <c r="E257" s="1">
        <f t="shared" si="43"/>
        <v>3.2020807242169203E-3</v>
      </c>
      <c r="K257">
        <f t="shared" si="48"/>
        <v>253.69158663291842</v>
      </c>
      <c r="L257" s="1">
        <v>0.22834599999999999</v>
      </c>
      <c r="M257" s="1">
        <v>0.217333333302999</v>
      </c>
      <c r="N257" s="1">
        <f t="shared" si="44"/>
        <v>8.0593090402762118E-3</v>
      </c>
      <c r="O257" s="1">
        <f t="shared" si="45"/>
        <v>5.1396608087563883E-2</v>
      </c>
      <c r="P257" s="1">
        <f t="shared" si="46"/>
        <v>4.771023574493654E-2</v>
      </c>
    </row>
    <row r="258" spans="1:16" x14ac:dyDescent="0.55000000000000004">
      <c r="A258">
        <f t="shared" si="47"/>
        <v>254.69158663291842</v>
      </c>
      <c r="C258">
        <f t="shared" si="54"/>
        <v>3.0503085882527058E-2</v>
      </c>
      <c r="D258">
        <f t="shared" ref="D258:D273" si="55">($B$3*EXP(-D$4*((PI()/($B$1*$B$2)))^0.5)*SIN(2*PI()*$A258/$B$2-D$4*SQRT(PI()/($B$1*$B$2))))+($C$3*EXP(-D$4*((PI()/($B$1*$C$2)))^0.5)*SIN(2*PI()*$A258/$C$2-D$4*SQRT(PI()/($B$1*$C$2))))</f>
        <v>0.10172510830239199</v>
      </c>
      <c r="E258" s="1">
        <f t="shared" si="43"/>
        <v>2.0857263097543654E-3</v>
      </c>
      <c r="K258">
        <f t="shared" si="48"/>
        <v>254.69158663291842</v>
      </c>
      <c r="L258" s="1">
        <v>0.15367</v>
      </c>
      <c r="M258" s="1">
        <v>-1.51666667964E-2</v>
      </c>
      <c r="N258" s="1">
        <f t="shared" si="44"/>
        <v>2.6982717734762253E-3</v>
      </c>
      <c r="O258" s="1">
        <f t="shared" si="45"/>
        <v>2.3113789930942239E-2</v>
      </c>
      <c r="P258" s="1">
        <f t="shared" si="46"/>
        <v>1.980569721107809E-4</v>
      </c>
    </row>
    <row r="259" spans="1:16" x14ac:dyDescent="0.55000000000000004">
      <c r="A259">
        <f t="shared" si="47"/>
        <v>255.69158663291842</v>
      </c>
      <c r="C259">
        <f t="shared" ref="C259:C274" si="56">($B$3*EXP(-C$4*((PI()/($B$1*$B$2)))^0.5)*SIN(2*PI()*$A259/$B$2-C$4*SQRT(PI()/($B$1*$B$2))))+($C$3*EXP(-C$4*((PI()/($B$1*$C$2)))^0.5)*SIN(2*PI()*$A259/$C$2-C$4*SQRT(PI()/($B$1*$C$2))))</f>
        <v>-0.10488731234765927</v>
      </c>
      <c r="D259">
        <f t="shared" si="55"/>
        <v>4.0910040570720785E-2</v>
      </c>
      <c r="E259" s="1">
        <f t="shared" si="43"/>
        <v>1.5362616120032082E-2</v>
      </c>
      <c r="K259">
        <f t="shared" si="48"/>
        <v>255.69158663291842</v>
      </c>
      <c r="L259" s="1">
        <v>3.6830000000000002E-2</v>
      </c>
      <c r="M259" s="1">
        <v>-0.2288333333408</v>
      </c>
      <c r="N259" s="1">
        <f t="shared" si="44"/>
        <v>1.6646731058727575E-5</v>
      </c>
      <c r="O259" s="1">
        <f t="shared" si="45"/>
        <v>1.2384909626226538E-3</v>
      </c>
      <c r="P259" s="1">
        <f t="shared" si="46"/>
        <v>5.1865479403091316E-2</v>
      </c>
    </row>
    <row r="260" spans="1:16" x14ac:dyDescent="0.55000000000000004">
      <c r="A260">
        <f t="shared" si="47"/>
        <v>256.69158663291842</v>
      </c>
      <c r="C260">
        <f t="shared" si="56"/>
        <v>-0.21167915142409557</v>
      </c>
      <c r="D260">
        <f t="shared" si="55"/>
        <v>-2.8573321454841011E-2</v>
      </c>
      <c r="E260" s="1">
        <f t="shared" si="43"/>
        <v>2.5596004994817283E-2</v>
      </c>
      <c r="K260">
        <f t="shared" si="48"/>
        <v>256.69158663291842</v>
      </c>
      <c r="L260" s="1">
        <v>-8.1533999999999995E-2</v>
      </c>
      <c r="M260" s="1">
        <v>-0.371666666545799</v>
      </c>
      <c r="N260" s="1">
        <f t="shared" si="44"/>
        <v>2.8048334719636631E-3</v>
      </c>
      <c r="O260" s="1">
        <f t="shared" si="45"/>
        <v>6.9175482637597718E-3</v>
      </c>
      <c r="P260" s="1">
        <f t="shared" si="46"/>
        <v>0.13732454940129415</v>
      </c>
    </row>
    <row r="261" spans="1:16" x14ac:dyDescent="0.55000000000000004">
      <c r="A261">
        <f t="shared" si="47"/>
        <v>257.69158663291842</v>
      </c>
      <c r="C261">
        <f t="shared" si="56"/>
        <v>-0.26340257128623945</v>
      </c>
      <c r="D261">
        <f t="shared" si="55"/>
        <v>-8.9338753176981048E-2</v>
      </c>
      <c r="E261" s="1">
        <f t="shared" si="43"/>
        <v>2.1957538229792999E-2</v>
      </c>
      <c r="K261">
        <f t="shared" si="48"/>
        <v>257.69158663291842</v>
      </c>
      <c r="L261" s="1">
        <v>-0.162052</v>
      </c>
      <c r="M261" s="1">
        <v>-0.411583333295999</v>
      </c>
      <c r="N261" s="1">
        <f t="shared" si="44"/>
        <v>5.2872162635452758E-3</v>
      </c>
      <c r="O261" s="1">
        <f t="shared" si="45"/>
        <v>2.6794350522722145E-2</v>
      </c>
      <c r="P261" s="1">
        <f t="shared" si="46"/>
        <v>0.16850198923969356</v>
      </c>
    </row>
    <row r="262" spans="1:16" x14ac:dyDescent="0.55000000000000004">
      <c r="A262">
        <f t="shared" si="47"/>
        <v>258.69158663291842</v>
      </c>
      <c r="C262">
        <f t="shared" si="56"/>
        <v>-0.24747137293120225</v>
      </c>
      <c r="D262">
        <f t="shared" si="55"/>
        <v>-0.12626219885488135</v>
      </c>
      <c r="E262" s="1">
        <f t="shared" ref="E262:E313" si="57">(M262-C262)^2</f>
        <v>8.4692681941674012E-3</v>
      </c>
      <c r="K262">
        <f t="shared" si="48"/>
        <v>258.69158663291842</v>
      </c>
      <c r="L262" s="1">
        <v>-0.20066000000000001</v>
      </c>
      <c r="M262" s="1">
        <v>-0.33949999996739899</v>
      </c>
      <c r="N262" s="1">
        <f t="shared" si="44"/>
        <v>5.5350328152286186E-3</v>
      </c>
      <c r="O262" s="1">
        <f t="shared" si="45"/>
        <v>4.0924399759625238E-2</v>
      </c>
      <c r="P262" s="1">
        <f t="shared" si="46"/>
        <v>0.11451903011857181</v>
      </c>
    </row>
    <row r="263" spans="1:16" x14ac:dyDescent="0.55000000000000004">
      <c r="A263">
        <f t="shared" si="47"/>
        <v>259.69158663291842</v>
      </c>
      <c r="C263">
        <f t="shared" si="56"/>
        <v>-0.16831272037928222</v>
      </c>
      <c r="D263">
        <f t="shared" si="55"/>
        <v>-0.13026058881504682</v>
      </c>
      <c r="E263" s="1">
        <f t="shared" si="57"/>
        <v>1.385473304362076E-4</v>
      </c>
      <c r="K263">
        <f t="shared" si="48"/>
        <v>259.69158663291842</v>
      </c>
      <c r="L263" s="1">
        <v>-0.18745200000000001</v>
      </c>
      <c r="M263" s="1">
        <v>-0.18008333338099999</v>
      </c>
      <c r="N263" s="1">
        <f t="shared" ref="N263:N313" si="58">(L263-D263)^2</f>
        <v>3.2708575133263886E-3</v>
      </c>
      <c r="O263" s="1">
        <f t="shared" ref="O263:O313" si="59">(L263-$J$1)^2</f>
        <v>3.5754952347000497E-2</v>
      </c>
      <c r="P263" s="1">
        <f t="shared" ref="P263:P313" si="60">(M263-$J$2)^2</f>
        <v>3.2037397953310176E-2</v>
      </c>
    </row>
    <row r="264" spans="1:16" x14ac:dyDescent="0.55000000000000004">
      <c r="A264">
        <f t="shared" si="47"/>
        <v>260.69158663291842</v>
      </c>
      <c r="C264">
        <f t="shared" si="56"/>
        <v>-4.6236845194422595E-2</v>
      </c>
      <c r="D264">
        <f t="shared" si="55"/>
        <v>-0.10055570050951856</v>
      </c>
      <c r="E264" s="1">
        <f t="shared" si="57"/>
        <v>4.9919187374478048E-3</v>
      </c>
      <c r="K264">
        <f t="shared" si="48"/>
        <v>260.69158663291842</v>
      </c>
      <c r="L264" s="1">
        <v>-0.117602</v>
      </c>
      <c r="M264" s="1">
        <v>2.4416666660599901E-2</v>
      </c>
      <c r="N264" s="1">
        <f t="shared" si="58"/>
        <v>2.9057632631918762E-4</v>
      </c>
      <c r="O264" s="1">
        <f t="shared" si="59"/>
        <v>1.4218129830235031E-2</v>
      </c>
      <c r="P264" s="1">
        <f t="shared" si="60"/>
        <v>6.5076325851574999E-4</v>
      </c>
    </row>
    <row r="265" spans="1:16" x14ac:dyDescent="0.55000000000000004">
      <c r="A265">
        <f t="shared" si="47"/>
        <v>261.69158663291842</v>
      </c>
      <c r="C265">
        <f t="shared" si="56"/>
        <v>8.7669351968535508E-2</v>
      </c>
      <c r="D265">
        <f t="shared" si="55"/>
        <v>-4.4857262138299957E-2</v>
      </c>
      <c r="E265" s="1">
        <f t="shared" si="57"/>
        <v>1.6383312535509419E-2</v>
      </c>
      <c r="K265">
        <f t="shared" si="48"/>
        <v>261.69158663291842</v>
      </c>
      <c r="L265" s="1">
        <v>-2.2859999999999901E-2</v>
      </c>
      <c r="M265" s="1">
        <v>0.21566666653219899</v>
      </c>
      <c r="N265" s="1">
        <f t="shared" si="58"/>
        <v>4.838795415810891E-4</v>
      </c>
      <c r="O265" s="1">
        <f t="shared" si="59"/>
        <v>6.0014218967677484E-4</v>
      </c>
      <c r="P265" s="1">
        <f t="shared" si="60"/>
        <v>4.6984924382404654E-2</v>
      </c>
    </row>
    <row r="266" spans="1:16" x14ac:dyDescent="0.55000000000000004">
      <c r="A266">
        <f t="shared" si="47"/>
        <v>262.69158663291842</v>
      </c>
      <c r="C266">
        <f t="shared" si="56"/>
        <v>0.19934626174375367</v>
      </c>
      <c r="D266">
        <f t="shared" si="55"/>
        <v>2.2579896970683529E-2</v>
      </c>
      <c r="E266" s="1">
        <f t="shared" si="57"/>
        <v>2.0756281601372092E-2</v>
      </c>
      <c r="K266">
        <f t="shared" si="48"/>
        <v>262.69158663291842</v>
      </c>
      <c r="L266" s="1">
        <v>6.5532000000000007E-2</v>
      </c>
      <c r="M266" s="1">
        <v>0.34341666675939903</v>
      </c>
      <c r="N266" s="1">
        <f t="shared" si="58"/>
        <v>1.8448831546410177E-3</v>
      </c>
      <c r="O266" s="1">
        <f t="shared" si="59"/>
        <v>4.0824688331881163E-3</v>
      </c>
      <c r="P266" s="1">
        <f t="shared" si="60"/>
        <v>0.11868718282346616</v>
      </c>
    </row>
    <row r="267" spans="1:16" x14ac:dyDescent="0.55000000000000004">
      <c r="A267">
        <f t="shared" si="47"/>
        <v>263.69158663291842</v>
      </c>
      <c r="C267">
        <f t="shared" si="56"/>
        <v>0.26030974737260942</v>
      </c>
      <c r="D267">
        <f t="shared" si="55"/>
        <v>8.4537966886878702E-2</v>
      </c>
      <c r="E267" s="1">
        <f t="shared" si="57"/>
        <v>1.2068542685259398E-2</v>
      </c>
      <c r="K267">
        <f t="shared" si="48"/>
        <v>263.69158663291842</v>
      </c>
      <c r="L267" s="1">
        <v>0.13639799999999999</v>
      </c>
      <c r="M267" s="1">
        <v>0.37016666652320002</v>
      </c>
      <c r="N267" s="1">
        <f t="shared" si="58"/>
        <v>2.6894630344940365E-3</v>
      </c>
      <c r="O267" s="1">
        <f t="shared" si="59"/>
        <v>1.8160311587451516E-2</v>
      </c>
      <c r="P267" s="1">
        <f t="shared" si="60"/>
        <v>0.13783403346541148</v>
      </c>
    </row>
    <row r="268" spans="1:16" x14ac:dyDescent="0.55000000000000004">
      <c r="A268">
        <f t="shared" ref="A268:A313" si="61">K268</f>
        <v>264.69158663291842</v>
      </c>
      <c r="C268">
        <f t="shared" si="56"/>
        <v>0.25480403219326869</v>
      </c>
      <c r="D268">
        <f t="shared" si="55"/>
        <v>0.12516075108591712</v>
      </c>
      <c r="E268" s="1">
        <f t="shared" si="57"/>
        <v>1.0854368006128485E-3</v>
      </c>
      <c r="K268">
        <f t="shared" si="48"/>
        <v>264.69158663291842</v>
      </c>
      <c r="L268" s="1">
        <v>0.162052</v>
      </c>
      <c r="M268" s="1">
        <v>0.28775000008939899</v>
      </c>
      <c r="N268" s="1">
        <f t="shared" si="58"/>
        <v>1.3609642464408212E-3</v>
      </c>
      <c r="O268" s="1">
        <f t="shared" si="59"/>
        <v>2.5732715660930383E-2</v>
      </c>
      <c r="P268" s="1">
        <f t="shared" si="60"/>
        <v>8.3430507029302714E-2</v>
      </c>
    </row>
    <row r="269" spans="1:16" x14ac:dyDescent="0.55000000000000004">
      <c r="A269">
        <f t="shared" si="61"/>
        <v>265.69158663291842</v>
      </c>
      <c r="C269">
        <f t="shared" si="56"/>
        <v>0.18376879660087594</v>
      </c>
      <c r="D269">
        <f t="shared" si="55"/>
        <v>0.13393816413438242</v>
      </c>
      <c r="E269" s="1">
        <f t="shared" si="57"/>
        <v>4.7751043808850757E-3</v>
      </c>
      <c r="K269">
        <f t="shared" ref="K269:K313" si="62">K268+1</f>
        <v>265.69158663291842</v>
      </c>
      <c r="L269" s="1">
        <v>0.15367</v>
      </c>
      <c r="M269" s="1">
        <v>0.11466666652599999</v>
      </c>
      <c r="N269" s="1">
        <f t="shared" si="58"/>
        <v>3.8934534662767229E-4</v>
      </c>
      <c r="O269" s="1">
        <f t="shared" si="59"/>
        <v>2.3113789930942239E-2</v>
      </c>
      <c r="P269" s="1">
        <f t="shared" si="60"/>
        <v>1.3400391901626018E-2</v>
      </c>
    </row>
    <row r="270" spans="1:16" x14ac:dyDescent="0.55000000000000004">
      <c r="A270">
        <f t="shared" si="61"/>
        <v>266.69158663291842</v>
      </c>
      <c r="C270">
        <f t="shared" si="56"/>
        <v>6.4626902924111981E-2</v>
      </c>
      <c r="D270">
        <f t="shared" si="55"/>
        <v>0.10835310070120628</v>
      </c>
      <c r="E270" s="1">
        <f t="shared" si="57"/>
        <v>2.9170443454801107E-2</v>
      </c>
      <c r="K270">
        <f t="shared" si="62"/>
        <v>266.69158663291842</v>
      </c>
      <c r="L270" s="1">
        <v>8.5089999999999902E-2</v>
      </c>
      <c r="M270" s="1">
        <v>-0.1061666667874</v>
      </c>
      <c r="N270" s="1">
        <f t="shared" si="58"/>
        <v>5.4117185423446876E-4</v>
      </c>
      <c r="O270" s="1">
        <f t="shared" si="59"/>
        <v>6.9642697364937682E-3</v>
      </c>
      <c r="P270" s="1">
        <f t="shared" si="60"/>
        <v>1.1040392392259594E-2</v>
      </c>
    </row>
    <row r="271" spans="1:16" x14ac:dyDescent="0.55000000000000004">
      <c r="A271">
        <f t="shared" si="61"/>
        <v>267.69158663291842</v>
      </c>
      <c r="C271">
        <f t="shared" si="56"/>
        <v>-7.3055343004915896E-2</v>
      </c>
      <c r="D271">
        <f t="shared" si="55"/>
        <v>5.4527723447465024E-2</v>
      </c>
      <c r="E271" s="1">
        <f t="shared" si="57"/>
        <v>5.9957067769719527E-2</v>
      </c>
      <c r="K271">
        <f t="shared" si="62"/>
        <v>267.69158663291842</v>
      </c>
      <c r="L271" s="1">
        <v>-1.9811999999999899E-2</v>
      </c>
      <c r="M271" s="1">
        <v>-0.31791666655299999</v>
      </c>
      <c r="N271" s="1">
        <f t="shared" si="58"/>
        <v>5.526394482245566E-3</v>
      </c>
      <c r="O271" s="1">
        <f t="shared" si="59"/>
        <v>4.6009390676337312E-4</v>
      </c>
      <c r="P271" s="1">
        <f t="shared" si="60"/>
        <v>0.10037698524120701</v>
      </c>
    </row>
    <row r="272" spans="1:16" x14ac:dyDescent="0.55000000000000004">
      <c r="A272">
        <f t="shared" si="61"/>
        <v>268.69158663291842</v>
      </c>
      <c r="C272">
        <f t="shared" si="56"/>
        <v>-0.19495091579253152</v>
      </c>
      <c r="D272">
        <f t="shared" si="55"/>
        <v>-1.4293343149052205E-2</v>
      </c>
      <c r="E272" s="1">
        <f t="shared" si="57"/>
        <v>7.2521996780726197E-2</v>
      </c>
      <c r="K272">
        <f t="shared" si="62"/>
        <v>268.69158663291842</v>
      </c>
      <c r="L272" s="1">
        <v>-0.11633199999999901</v>
      </c>
      <c r="M272" s="1">
        <v>-0.46425000004779998</v>
      </c>
      <c r="N272" s="1">
        <f t="shared" si="58"/>
        <v>1.0411887491945273E-2</v>
      </c>
      <c r="O272" s="1">
        <f t="shared" si="59"/>
        <v>1.3916873639020879E-2</v>
      </c>
      <c r="P272" s="1">
        <f t="shared" si="60"/>
        <v>0.21451404057085549</v>
      </c>
    </row>
    <row r="273" spans="1:16" x14ac:dyDescent="0.55000000000000004">
      <c r="A273">
        <f t="shared" si="61"/>
        <v>269.69158663291842</v>
      </c>
      <c r="C273">
        <f t="shared" si="56"/>
        <v>-0.27055192240239878</v>
      </c>
      <c r="D273">
        <f t="shared" si="55"/>
        <v>-8.1044295248518458E-2</v>
      </c>
      <c r="E273" s="1">
        <f t="shared" si="57"/>
        <v>5.523976411171351E-2</v>
      </c>
      <c r="K273">
        <f t="shared" si="62"/>
        <v>269.69158663291842</v>
      </c>
      <c r="L273" s="1">
        <v>-0.19659599999999899</v>
      </c>
      <c r="M273" s="1">
        <v>-0.50558333330680005</v>
      </c>
      <c r="N273" s="1">
        <f t="shared" si="58"/>
        <v>1.335219647097333E-2</v>
      </c>
      <c r="O273" s="1">
        <f t="shared" si="59"/>
        <v>3.92966393397403E-2</v>
      </c>
      <c r="P273" s="1">
        <f t="shared" si="60"/>
        <v>0.2545100976038544</v>
      </c>
    </row>
    <row r="274" spans="1:16" x14ac:dyDescent="0.55000000000000004">
      <c r="A274">
        <f t="shared" si="61"/>
        <v>270.69158663291842</v>
      </c>
      <c r="C274">
        <f t="shared" si="56"/>
        <v>-0.28080097765901813</v>
      </c>
      <c r="D274">
        <f t="shared" ref="D274:D289" si="63">($B$3*EXP(-D$4*((PI()/($B$1*$B$2)))^0.5)*SIN(2*PI()*$A274/$B$2-D$4*SQRT(PI()/($B$1*$B$2))))+($C$3*EXP(-D$4*((PI()/($B$1*$C$2)))^0.5)*SIN(2*PI()*$A274/$C$2-D$4*SQRT(PI()/($B$1*$C$2))))</f>
        <v>-0.12909881661583128</v>
      </c>
      <c r="E274" s="1">
        <f t="shared" si="57"/>
        <v>2.1618513637565669E-2</v>
      </c>
      <c r="K274">
        <f t="shared" si="62"/>
        <v>270.69158663291842</v>
      </c>
      <c r="L274" s="1">
        <v>-0.23622000000000001</v>
      </c>
      <c r="M274" s="1">
        <v>-0.4278333334096</v>
      </c>
      <c r="N274" s="1">
        <f t="shared" si="58"/>
        <v>1.1474947929624708E-2</v>
      </c>
      <c r="O274" s="1">
        <f t="shared" si="59"/>
        <v>5.6576332873614937E-2</v>
      </c>
      <c r="P274" s="1">
        <f t="shared" si="60"/>
        <v>0.182106974823251</v>
      </c>
    </row>
    <row r="275" spans="1:16" x14ac:dyDescent="0.55000000000000004">
      <c r="A275">
        <f t="shared" si="61"/>
        <v>271.69158663291842</v>
      </c>
      <c r="C275">
        <f t="shared" ref="C275:C290" si="64">($B$3*EXP(-C$4*((PI()/($B$1*$B$2)))^0.5)*SIN(2*PI()*$A275/$B$2-C$4*SQRT(PI()/($B$1*$B$2))))+($C$3*EXP(-C$4*((PI()/($B$1*$C$2)))^0.5)*SIN(2*PI()*$A275/$C$2-C$4*SQRT(PI()/($B$1*$C$2))))</f>
        <v>-0.22286537174230905</v>
      </c>
      <c r="D275">
        <f t="shared" si="63"/>
        <v>-0.14642489659687166</v>
      </c>
      <c r="E275" s="1">
        <f t="shared" si="57"/>
        <v>4.8625960174303746E-4</v>
      </c>
      <c r="K275">
        <f t="shared" si="62"/>
        <v>271.69158663291842</v>
      </c>
      <c r="L275" s="1">
        <v>-0.22606000000000001</v>
      </c>
      <c r="M275" s="1">
        <v>-0.244916666528399</v>
      </c>
      <c r="N275" s="1">
        <f t="shared" si="58"/>
        <v>6.3417496940269442E-3</v>
      </c>
      <c r="O275" s="1">
        <f t="shared" si="59"/>
        <v>5.1846287983903595E-2</v>
      </c>
      <c r="P275" s="1">
        <f t="shared" si="60"/>
        <v>5.944978761849487E-2</v>
      </c>
    </row>
    <row r="276" spans="1:16" x14ac:dyDescent="0.55000000000000004">
      <c r="A276">
        <f t="shared" si="61"/>
        <v>272.69158663291842</v>
      </c>
      <c r="C276">
        <f t="shared" si="64"/>
        <v>-0.11085956470793254</v>
      </c>
      <c r="D276">
        <f t="shared" si="63"/>
        <v>-0.12859482765402322</v>
      </c>
      <c r="E276" s="1">
        <f t="shared" si="57"/>
        <v>1.2345335371363992E-2</v>
      </c>
      <c r="K276">
        <f t="shared" si="62"/>
        <v>272.69158663291842</v>
      </c>
      <c r="L276" s="1">
        <v>-0.148843999999999</v>
      </c>
      <c r="M276" s="1">
        <v>2.5000000799996203E-4</v>
      </c>
      <c r="N276" s="1">
        <f t="shared" si="58"/>
        <v>4.1002898069703047E-4</v>
      </c>
      <c r="O276" s="1">
        <f t="shared" si="59"/>
        <v>2.2644772038097102E-2</v>
      </c>
      <c r="P276" s="1">
        <f t="shared" si="60"/>
        <v>1.8047108104281323E-6</v>
      </c>
    </row>
    <row r="277" spans="1:16" x14ac:dyDescent="0.55000000000000004">
      <c r="A277">
        <f t="shared" si="61"/>
        <v>273.69158663291842</v>
      </c>
      <c r="C277">
        <f t="shared" si="64"/>
        <v>2.7665422938160072E-2</v>
      </c>
      <c r="D277">
        <f t="shared" si="63"/>
        <v>-7.9897519487824004E-2</v>
      </c>
      <c r="E277" s="1">
        <f t="shared" si="57"/>
        <v>5.0101917852639219E-2</v>
      </c>
      <c r="K277">
        <f t="shared" si="62"/>
        <v>273.69158663291842</v>
      </c>
      <c r="L277" s="1">
        <v>-3.6068000000000003E-2</v>
      </c>
      <c r="M277" s="1">
        <v>0.25149999991999999</v>
      </c>
      <c r="N277" s="1">
        <f t="shared" si="58"/>
        <v>1.9210267785335438E-3</v>
      </c>
      <c r="O277" s="1">
        <f t="shared" si="59"/>
        <v>1.4217273303015225E-3</v>
      </c>
      <c r="P277" s="1">
        <f t="shared" si="60"/>
        <v>6.3803423281855301E-2</v>
      </c>
    </row>
    <row r="278" spans="1:16" x14ac:dyDescent="0.55000000000000004">
      <c r="A278">
        <f t="shared" si="61"/>
        <v>274.69158663291842</v>
      </c>
      <c r="C278">
        <f t="shared" si="64"/>
        <v>0.15858870517679655</v>
      </c>
      <c r="D278">
        <f t="shared" si="63"/>
        <v>-1.2274674889512668E-2</v>
      </c>
      <c r="E278" s="1">
        <f t="shared" si="57"/>
        <v>8.4048558940283707E-2</v>
      </c>
      <c r="K278">
        <f t="shared" si="62"/>
        <v>274.69158663291842</v>
      </c>
      <c r="L278" s="1">
        <v>7.4929999999999997E-2</v>
      </c>
      <c r="M278" s="1">
        <v>0.44850000012800001</v>
      </c>
      <c r="N278" s="1">
        <f t="shared" si="58"/>
        <v>7.6046553225856016E-3</v>
      </c>
      <c r="O278" s="1">
        <f t="shared" si="59"/>
        <v>5.3717466262051252E-3</v>
      </c>
      <c r="P278" s="1">
        <f t="shared" si="60"/>
        <v>0.20213422116457738</v>
      </c>
    </row>
    <row r="279" spans="1:16" x14ac:dyDescent="0.55000000000000004">
      <c r="A279">
        <f t="shared" si="61"/>
        <v>275.69158663291842</v>
      </c>
      <c r="C279">
        <f t="shared" si="64"/>
        <v>0.24972614040079225</v>
      </c>
      <c r="D279">
        <f t="shared" si="63"/>
        <v>5.7653562084359782E-2</v>
      </c>
      <c r="E279" s="1">
        <f t="shared" si="57"/>
        <v>8.7531478660258052E-2</v>
      </c>
      <c r="K279">
        <f t="shared" si="62"/>
        <v>275.69158663291842</v>
      </c>
      <c r="L279" s="1">
        <v>0.18262600000000001</v>
      </c>
      <c r="M279" s="1">
        <v>0.54558333341840004</v>
      </c>
      <c r="N279" s="1">
        <f t="shared" si="58"/>
        <v>1.561811023857855E-2</v>
      </c>
      <c r="O279" s="1">
        <f t="shared" si="59"/>
        <v>3.2756728651264923E-2</v>
      </c>
      <c r="P279" s="1">
        <f t="shared" si="60"/>
        <v>0.29885544566400701</v>
      </c>
    </row>
    <row r="280" spans="1:16" x14ac:dyDescent="0.55000000000000004">
      <c r="A280">
        <f t="shared" si="61"/>
        <v>276.69158663291842</v>
      </c>
      <c r="C280">
        <f t="shared" si="64"/>
        <v>0.27885069828101877</v>
      </c>
      <c r="D280">
        <f t="shared" si="63"/>
        <v>0.11273021717459293</v>
      </c>
      <c r="E280" s="1">
        <f t="shared" si="57"/>
        <v>5.8757421494696052E-2</v>
      </c>
      <c r="K280">
        <f t="shared" si="62"/>
        <v>276.69158663291842</v>
      </c>
      <c r="L280" s="1">
        <v>0.255269999999999</v>
      </c>
      <c r="M280" s="1">
        <v>0.52125000004300004</v>
      </c>
      <c r="N280" s="1">
        <f t="shared" si="58"/>
        <v>2.0317589687913931E-2</v>
      </c>
      <c r="O280" s="1">
        <f t="shared" si="59"/>
        <v>6.4329293033828311E-2</v>
      </c>
      <c r="P280" s="1">
        <f t="shared" si="60"/>
        <v>0.27284262260280201</v>
      </c>
    </row>
    <row r="281" spans="1:16" x14ac:dyDescent="0.55000000000000004">
      <c r="A281">
        <f t="shared" si="61"/>
        <v>277.69158663291842</v>
      </c>
      <c r="C281">
        <f t="shared" si="64"/>
        <v>0.2392221352904923</v>
      </c>
      <c r="D281">
        <f t="shared" si="63"/>
        <v>0.13953529456323219</v>
      </c>
      <c r="E281" s="1">
        <f t="shared" si="57"/>
        <v>2.0409321937912929E-2</v>
      </c>
      <c r="K281">
        <f t="shared" si="62"/>
        <v>277.69158663291842</v>
      </c>
      <c r="L281" s="1">
        <v>0.27584399999999998</v>
      </c>
      <c r="M281" s="1">
        <v>0.38208333344419998</v>
      </c>
      <c r="N281" s="1">
        <f t="shared" si="58"/>
        <v>1.8580063177847529E-2</v>
      </c>
      <c r="O281" s="1">
        <f t="shared" si="59"/>
        <v>7.5189040288163339E-2</v>
      </c>
      <c r="P281" s="1">
        <f t="shared" si="60"/>
        <v>0.14682440541028177</v>
      </c>
    </row>
    <row r="282" spans="1:16" x14ac:dyDescent="0.55000000000000004">
      <c r="A282">
        <f t="shared" si="61"/>
        <v>278.69158663291842</v>
      </c>
      <c r="C282">
        <f t="shared" si="64"/>
        <v>0.14124449195791169</v>
      </c>
      <c r="D282">
        <f t="shared" si="63"/>
        <v>0.13172376522596094</v>
      </c>
      <c r="E282" s="1">
        <f t="shared" si="57"/>
        <v>5.3309459140774994E-4</v>
      </c>
      <c r="K282">
        <f t="shared" si="62"/>
        <v>278.69158663291842</v>
      </c>
      <c r="L282" s="1">
        <v>0.21818599999999999</v>
      </c>
      <c r="M282" s="1">
        <v>0.16433333323259999</v>
      </c>
      <c r="N282" s="1">
        <f t="shared" si="58"/>
        <v>7.4757180421210481E-3</v>
      </c>
      <c r="O282" s="1">
        <f t="shared" si="59"/>
        <v>4.6893123057275221E-2</v>
      </c>
      <c r="P282" s="1">
        <f t="shared" si="60"/>
        <v>2.7366002495373618E-2</v>
      </c>
    </row>
    <row r="283" spans="1:16" x14ac:dyDescent="0.55000000000000004">
      <c r="A283">
        <f t="shared" si="61"/>
        <v>279.69158663291842</v>
      </c>
      <c r="C283">
        <f t="shared" si="64"/>
        <v>9.8383287474682734E-3</v>
      </c>
      <c r="D283">
        <f t="shared" si="63"/>
        <v>9.1593834951800915E-2</v>
      </c>
      <c r="E283" s="1">
        <f t="shared" si="57"/>
        <v>7.7742419747755783E-3</v>
      </c>
      <c r="K283">
        <f t="shared" si="62"/>
        <v>279.69158663291842</v>
      </c>
      <c r="L283" s="1">
        <v>0.12471400000000001</v>
      </c>
      <c r="M283" s="1">
        <v>-7.83333332237999E-2</v>
      </c>
      <c r="N283" s="1">
        <f t="shared" si="58"/>
        <v>1.0969453328199487E-3</v>
      </c>
      <c r="O283" s="1">
        <f t="shared" si="59"/>
        <v>1.5147751082619558E-2</v>
      </c>
      <c r="P283" s="1">
        <f t="shared" si="60"/>
        <v>5.9660080187017685E-3</v>
      </c>
    </row>
    <row r="284" spans="1:16" x14ac:dyDescent="0.55000000000000004">
      <c r="A284">
        <f t="shared" si="61"/>
        <v>280.69158663291842</v>
      </c>
      <c r="C284">
        <f t="shared" si="64"/>
        <v>-0.12181373947200602</v>
      </c>
      <c r="D284">
        <f t="shared" si="63"/>
        <v>2.9494225736027252E-2</v>
      </c>
      <c r="E284" s="1">
        <f t="shared" si="57"/>
        <v>2.6466819401154206E-2</v>
      </c>
      <c r="K284">
        <f t="shared" si="62"/>
        <v>280.69158663291842</v>
      </c>
      <c r="L284" s="1">
        <v>7.3660000000000002E-3</v>
      </c>
      <c r="M284" s="1">
        <v>-0.28450000011240001</v>
      </c>
      <c r="N284" s="1">
        <f t="shared" si="58"/>
        <v>4.8965837422457875E-4</v>
      </c>
      <c r="O284" s="1">
        <f t="shared" si="59"/>
        <v>3.2812278785541327E-5</v>
      </c>
      <c r="P284" s="1">
        <f t="shared" si="60"/>
        <v>8.0319303681486598E-2</v>
      </c>
    </row>
    <row r="285" spans="1:16" x14ac:dyDescent="0.55000000000000004">
      <c r="A285">
        <f t="shared" si="61"/>
        <v>281.69158663291842</v>
      </c>
      <c r="C285">
        <f t="shared" si="64"/>
        <v>-0.22058278841013698</v>
      </c>
      <c r="D285">
        <f t="shared" si="63"/>
        <v>-3.8780353322708565E-2</v>
      </c>
      <c r="E285" s="1">
        <f t="shared" si="57"/>
        <v>3.4813543605967161E-2</v>
      </c>
      <c r="K285">
        <f t="shared" si="62"/>
        <v>281.69158663291842</v>
      </c>
      <c r="L285" s="1">
        <v>-0.102616</v>
      </c>
      <c r="M285" s="1">
        <v>-0.40716666661500001</v>
      </c>
      <c r="N285" s="1">
        <f t="shared" si="58"/>
        <v>4.0749897867079898E-3</v>
      </c>
      <c r="O285" s="1">
        <f t="shared" si="59"/>
        <v>1.0868854749910804E-2</v>
      </c>
      <c r="P285" s="1">
        <f t="shared" si="60"/>
        <v>0.1648955017197295</v>
      </c>
    </row>
    <row r="286" spans="1:16" x14ac:dyDescent="0.55000000000000004">
      <c r="A286">
        <f t="shared" si="61"/>
        <v>282.69158663291842</v>
      </c>
      <c r="C286">
        <f t="shared" si="64"/>
        <v>-0.26168990938670944</v>
      </c>
      <c r="D286">
        <f t="shared" si="63"/>
        <v>-9.5953285824263573E-2</v>
      </c>
      <c r="E286" s="1">
        <f t="shared" si="57"/>
        <v>2.3966164153527592E-2</v>
      </c>
      <c r="K286">
        <f t="shared" si="62"/>
        <v>282.69158663291842</v>
      </c>
      <c r="L286" s="1">
        <v>-0.18287999999999999</v>
      </c>
      <c r="M286" s="1">
        <v>-0.41649999999299903</v>
      </c>
      <c r="N286" s="1">
        <f t="shared" si="58"/>
        <v>7.5562536373901742E-3</v>
      </c>
      <c r="O286" s="1">
        <f t="shared" si="59"/>
        <v>3.4046818402630387E-2</v>
      </c>
      <c r="P286" s="1">
        <f t="shared" si="60"/>
        <v>0.17256264726682383</v>
      </c>
    </row>
    <row r="287" spans="1:16" x14ac:dyDescent="0.55000000000000004">
      <c r="A287">
        <f t="shared" si="61"/>
        <v>283.69158663291842</v>
      </c>
      <c r="C287">
        <f t="shared" si="64"/>
        <v>-0.23490758374040485</v>
      </c>
      <c r="D287">
        <f t="shared" si="63"/>
        <v>-0.12759751501984926</v>
      </c>
      <c r="E287" s="1">
        <f t="shared" si="57"/>
        <v>6.6301527030996231E-3</v>
      </c>
      <c r="K287">
        <f t="shared" si="62"/>
        <v>283.69158663291842</v>
      </c>
      <c r="L287" s="1">
        <v>-0.20929600000000001</v>
      </c>
      <c r="M287" s="1">
        <v>-0.31633333337219899</v>
      </c>
      <c r="N287" s="1">
        <f t="shared" si="58"/>
        <v>6.6746424480519182E-3</v>
      </c>
      <c r="O287" s="1">
        <f t="shared" si="59"/>
        <v>4.4493067851879876E-2</v>
      </c>
      <c r="P287" s="1">
        <f t="shared" si="60"/>
        <v>9.9376218589350168E-2</v>
      </c>
    </row>
    <row r="288" spans="1:16" x14ac:dyDescent="0.55000000000000004">
      <c r="A288">
        <f t="shared" si="61"/>
        <v>284.69158663291842</v>
      </c>
      <c r="C288">
        <f t="shared" si="64"/>
        <v>-0.14711488189766578</v>
      </c>
      <c r="D288">
        <f t="shared" si="63"/>
        <v>-0.12575051664208486</v>
      </c>
      <c r="E288" s="1">
        <f t="shared" si="57"/>
        <v>1.7862006711750396E-4</v>
      </c>
      <c r="K288">
        <f t="shared" si="62"/>
        <v>284.69158663291842</v>
      </c>
      <c r="L288" s="1">
        <v>-0.18059399999999901</v>
      </c>
      <c r="M288" s="1">
        <v>-0.13375000003819901</v>
      </c>
      <c r="N288" s="1">
        <f t="shared" si="58"/>
        <v>3.0078076668298053E-3</v>
      </c>
      <c r="O288" s="1">
        <f t="shared" si="59"/>
        <v>3.3208428818444977E-2</v>
      </c>
      <c r="P288" s="1">
        <f t="shared" si="60"/>
        <v>1.7597774794800278E-2</v>
      </c>
    </row>
    <row r="289" spans="1:16" x14ac:dyDescent="0.55000000000000004">
      <c r="A289">
        <f t="shared" si="61"/>
        <v>285.69158663291842</v>
      </c>
      <c r="C289">
        <f t="shared" si="64"/>
        <v>-2.05675542498409E-2</v>
      </c>
      <c r="D289">
        <f t="shared" si="63"/>
        <v>-9.090829526956315E-2</v>
      </c>
      <c r="E289" s="1">
        <f t="shared" si="57"/>
        <v>9.7155627270996692E-3</v>
      </c>
      <c r="K289">
        <f t="shared" si="62"/>
        <v>285.69158663291842</v>
      </c>
      <c r="L289" s="1">
        <v>-0.103632</v>
      </c>
      <c r="M289" s="1">
        <v>7.79999998797999E-2</v>
      </c>
      <c r="N289" s="1">
        <f t="shared" si="58"/>
        <v>1.6189266206734112E-4</v>
      </c>
      <c r="O289" s="1">
        <f t="shared" si="59"/>
        <v>1.1081730726881938E-2</v>
      </c>
      <c r="P289" s="1">
        <f t="shared" si="60"/>
        <v>6.2557651526412164E-3</v>
      </c>
    </row>
    <row r="290" spans="1:16" x14ac:dyDescent="0.55000000000000004">
      <c r="A290">
        <f t="shared" si="61"/>
        <v>286.69158663291842</v>
      </c>
      <c r="C290">
        <f t="shared" si="64"/>
        <v>0.11268383186491839</v>
      </c>
      <c r="D290">
        <f t="shared" ref="D290:D305" si="65">($B$3*EXP(-D$4*((PI()/($B$1*$B$2)))^0.5)*SIN(2*PI()*$A290/$B$2-D$4*SQRT(PI()/($B$1*$B$2))))+($C$3*EXP(-D$4*((PI()/($B$1*$C$2)))^0.5)*SIN(2*PI()*$A290/$C$2-D$4*SQRT(PI()/($B$1*$C$2))))</f>
        <v>-3.1899557924849886E-2</v>
      </c>
      <c r="E290" s="1">
        <f t="shared" si="57"/>
        <v>2.2670171022475209E-2</v>
      </c>
      <c r="K290">
        <f t="shared" si="62"/>
        <v>286.69158663291842</v>
      </c>
      <c r="L290" s="1">
        <v>-7.3660000000000097E-3</v>
      </c>
      <c r="M290" s="1">
        <v>0.26325000011819899</v>
      </c>
      <c r="N290" s="1">
        <f t="shared" si="58"/>
        <v>6.0189546445196405E-4</v>
      </c>
      <c r="O290" s="1">
        <f t="shared" si="59"/>
        <v>8.1068408866985343E-5</v>
      </c>
      <c r="P290" s="1">
        <f t="shared" si="60"/>
        <v>6.9877430673058613E-2</v>
      </c>
    </row>
    <row r="291" spans="1:16" x14ac:dyDescent="0.55000000000000004">
      <c r="A291">
        <f t="shared" si="61"/>
        <v>287.69158663291842</v>
      </c>
      <c r="C291">
        <f t="shared" ref="C291:C306" si="66">($B$3*EXP(-C$4*((PI()/($B$1*$B$2)))^0.5)*SIN(2*PI()*$A291/$B$2-C$4*SQRT(PI()/($B$1*$B$2))))+($C$3*EXP(-C$4*((PI()/($B$1*$C$2)))^0.5)*SIN(2*PI()*$A291/$C$2-C$4*SQRT(PI()/($B$1*$C$2))))</f>
        <v>0.21883082881746174</v>
      </c>
      <c r="D291">
        <f t="shared" si="65"/>
        <v>3.6328372657028193E-2</v>
      </c>
      <c r="E291" s="1">
        <f t="shared" si="57"/>
        <v>2.2801756361871116E-2</v>
      </c>
      <c r="K291">
        <f t="shared" si="62"/>
        <v>287.69158663291842</v>
      </c>
      <c r="L291" s="1">
        <v>8.1533999999999995E-2</v>
      </c>
      <c r="M291" s="1">
        <v>0.369833333306199</v>
      </c>
      <c r="N291" s="1">
        <f t="shared" si="58"/>
        <v>2.0435487434716398E-3</v>
      </c>
      <c r="O291" s="1">
        <f t="shared" si="59"/>
        <v>6.3834028238927533E-3</v>
      </c>
      <c r="P291" s="1">
        <f t="shared" si="60"/>
        <v>0.1375866379549775</v>
      </c>
    </row>
    <row r="292" spans="1:16" x14ac:dyDescent="0.55000000000000004">
      <c r="A292">
        <f t="shared" si="61"/>
        <v>288.69158663291842</v>
      </c>
      <c r="C292">
        <f t="shared" si="66"/>
        <v>0.27078792699197446</v>
      </c>
      <c r="D292">
        <f t="shared" si="65"/>
        <v>9.6457832754944531E-2</v>
      </c>
      <c r="E292" s="1">
        <f t="shared" si="57"/>
        <v>9.4826189447471572E-3</v>
      </c>
      <c r="K292">
        <f t="shared" si="62"/>
        <v>288.69158663291842</v>
      </c>
      <c r="L292" s="1">
        <v>0.14732000000000001</v>
      </c>
      <c r="M292" s="1">
        <v>0.36816666668779902</v>
      </c>
      <c r="N292" s="1">
        <f t="shared" si="58"/>
        <v>2.5869600568639941E-3</v>
      </c>
      <c r="O292" s="1">
        <f t="shared" si="59"/>
        <v>2.1223303487011829E-2</v>
      </c>
      <c r="P292" s="1">
        <f t="shared" si="60"/>
        <v>0.13635299333989145</v>
      </c>
    </row>
    <row r="293" spans="1:16" x14ac:dyDescent="0.55000000000000004">
      <c r="A293">
        <f t="shared" si="61"/>
        <v>289.69158663291842</v>
      </c>
      <c r="C293">
        <f t="shared" si="66"/>
        <v>0.25499482447185573</v>
      </c>
      <c r="D293">
        <f t="shared" si="65"/>
        <v>0.13314529270801059</v>
      </c>
      <c r="E293" s="1">
        <f t="shared" si="57"/>
        <v>4.7168982973437223E-6</v>
      </c>
      <c r="K293">
        <f t="shared" si="62"/>
        <v>289.69158663291842</v>
      </c>
      <c r="L293" s="1">
        <v>0.18237200000000001</v>
      </c>
      <c r="M293" s="1">
        <v>0.2571666666156</v>
      </c>
      <c r="N293" s="1">
        <f t="shared" si="58"/>
        <v>2.4232687108112039E-3</v>
      </c>
      <c r="O293" s="1">
        <f t="shared" si="59"/>
        <v>3.2664851161507705E-2</v>
      </c>
      <c r="P293" s="1">
        <f t="shared" si="60"/>
        <v>6.6698259553133993E-2</v>
      </c>
    </row>
    <row r="294" spans="1:16" x14ac:dyDescent="0.55000000000000004">
      <c r="A294">
        <f t="shared" si="61"/>
        <v>290.69158663291842</v>
      </c>
      <c r="C294">
        <f t="shared" si="66"/>
        <v>0.17483738612510641</v>
      </c>
      <c r="D294">
        <f t="shared" si="65"/>
        <v>0.13687475496104398</v>
      </c>
      <c r="E294" s="1">
        <f t="shared" si="57"/>
        <v>1.2414576736550944E-2</v>
      </c>
      <c r="K294">
        <f t="shared" si="62"/>
        <v>290.69158663291842</v>
      </c>
      <c r="L294" s="1">
        <v>0.15773399999999899</v>
      </c>
      <c r="M294" s="1">
        <v>6.3416666613199904E-2</v>
      </c>
      <c r="N294" s="1">
        <f t="shared" si="58"/>
        <v>4.3510810359516898E-4</v>
      </c>
      <c r="O294" s="1">
        <f t="shared" si="59"/>
        <v>2.4366023751057387E-2</v>
      </c>
      <c r="P294" s="1">
        <f t="shared" si="60"/>
        <v>4.1615480811718463E-3</v>
      </c>
    </row>
    <row r="295" spans="1:16" x14ac:dyDescent="0.55000000000000004">
      <c r="A295">
        <f t="shared" si="61"/>
        <v>291.69158663291842</v>
      </c>
      <c r="C295">
        <f t="shared" si="66"/>
        <v>4.983015004236465E-2</v>
      </c>
      <c r="D295">
        <f t="shared" si="65"/>
        <v>0.10635548159822755</v>
      </c>
      <c r="E295" s="1">
        <f t="shared" si="57"/>
        <v>4.6223631185012284E-2</v>
      </c>
      <c r="K295">
        <f t="shared" si="62"/>
        <v>291.69158663291842</v>
      </c>
      <c r="L295" s="1">
        <v>7.5438000000000005E-2</v>
      </c>
      <c r="M295" s="1">
        <v>-0.16516666664339999</v>
      </c>
      <c r="N295" s="1">
        <f t="shared" si="58"/>
        <v>9.5589066837673898E-4</v>
      </c>
      <c r="O295" s="1">
        <f t="shared" si="59"/>
        <v>5.4464695657195595E-3</v>
      </c>
      <c r="P295" s="1">
        <f t="shared" si="60"/>
        <v>2.6920038386805675E-2</v>
      </c>
    </row>
    <row r="296" spans="1:16" x14ac:dyDescent="0.55000000000000004">
      <c r="A296">
        <f t="shared" si="61"/>
        <v>292.69158663291842</v>
      </c>
      <c r="C296">
        <f t="shared" si="66"/>
        <v>-8.9236682309405249E-2</v>
      </c>
      <c r="D296">
        <f t="shared" si="65"/>
        <v>4.8863438025086831E-2</v>
      </c>
      <c r="E296" s="1">
        <f t="shared" si="57"/>
        <v>7.8081116207041806E-2</v>
      </c>
      <c r="K296">
        <f t="shared" si="62"/>
        <v>292.69158663291842</v>
      </c>
      <c r="L296" s="1">
        <v>-3.3781999999999902E-2</v>
      </c>
      <c r="M296" s="1">
        <v>-0.36866666675460003</v>
      </c>
      <c r="N296" s="1">
        <f t="shared" si="58"/>
        <v>6.8302684263584507E-3</v>
      </c>
      <c r="O296" s="1">
        <f t="shared" si="59"/>
        <v>1.2545622101164636E-3</v>
      </c>
      <c r="P296" s="1">
        <f t="shared" si="60"/>
        <v>0.13511010992699909</v>
      </c>
    </row>
    <row r="297" spans="1:16" x14ac:dyDescent="0.55000000000000004">
      <c r="A297">
        <f t="shared" si="61"/>
        <v>293.69158663291842</v>
      </c>
      <c r="C297">
        <f t="shared" si="66"/>
        <v>-0.20797343427558199</v>
      </c>
      <c r="D297">
        <f t="shared" si="65"/>
        <v>-2.1559913720718232E-2</v>
      </c>
      <c r="E297" s="1">
        <f t="shared" si="57"/>
        <v>8.1715881833431744E-2</v>
      </c>
      <c r="K297">
        <f t="shared" si="62"/>
        <v>293.69158663291842</v>
      </c>
      <c r="L297" s="1">
        <v>-0.141986</v>
      </c>
      <c r="M297" s="1">
        <v>-0.49383333323560002</v>
      </c>
      <c r="N297" s="1">
        <f t="shared" si="58"/>
        <v>1.4502442256545015E-2</v>
      </c>
      <c r="O297" s="1">
        <f t="shared" si="59"/>
        <v>2.0627795837542245E-2</v>
      </c>
      <c r="P297" s="1">
        <f t="shared" si="60"/>
        <v>0.24279264648927648</v>
      </c>
    </row>
    <row r="298" spans="1:16" x14ac:dyDescent="0.55000000000000004">
      <c r="A298">
        <f t="shared" si="61"/>
        <v>294.69158663291842</v>
      </c>
      <c r="C298">
        <f t="shared" si="66"/>
        <v>-0.27697172255673647</v>
      </c>
      <c r="D298">
        <f t="shared" si="65"/>
        <v>-8.7601940318906571E-2</v>
      </c>
      <c r="E298" s="1">
        <f t="shared" si="57"/>
        <v>5.2415787484385898E-2</v>
      </c>
      <c r="K298">
        <f t="shared" si="62"/>
        <v>294.69158663291842</v>
      </c>
      <c r="L298" s="1">
        <v>-0.218947999999999</v>
      </c>
      <c r="M298" s="1">
        <v>-0.50591666677780001</v>
      </c>
      <c r="N298" s="1">
        <f t="shared" si="58"/>
        <v>1.7251787393749093E-2</v>
      </c>
      <c r="O298" s="1">
        <f t="shared" si="59"/>
        <v>4.8658095025105208E-2</v>
      </c>
      <c r="P298" s="1">
        <f t="shared" si="60"/>
        <v>0.25484653547933356</v>
      </c>
    </row>
    <row r="299" spans="1:16" x14ac:dyDescent="0.55000000000000004">
      <c r="A299">
        <f t="shared" si="61"/>
        <v>295.69158663291842</v>
      </c>
      <c r="C299">
        <f t="shared" si="66"/>
        <v>-0.27914473979190074</v>
      </c>
      <c r="D299">
        <f t="shared" si="65"/>
        <v>-0.13299323289610523</v>
      </c>
      <c r="E299" s="1">
        <f t="shared" si="57"/>
        <v>1.4166219050543393E-2</v>
      </c>
      <c r="K299">
        <f t="shared" si="62"/>
        <v>295.69158663291842</v>
      </c>
      <c r="L299" s="1">
        <v>-0.248919999999999</v>
      </c>
      <c r="M299" s="1">
        <v>-0.39816666655560001</v>
      </c>
      <c r="N299" s="1">
        <f t="shared" si="58"/>
        <v>1.3439015331160426E-2</v>
      </c>
      <c r="O299" s="1">
        <f t="shared" si="59"/>
        <v>6.2779210985753606E-2</v>
      </c>
      <c r="P299" s="1">
        <f t="shared" si="60"/>
        <v>0.15766718278792832</v>
      </c>
    </row>
    <row r="300" spans="1:16" x14ac:dyDescent="0.55000000000000004">
      <c r="A300">
        <f t="shared" si="61"/>
        <v>296.69158663291842</v>
      </c>
      <c r="C300">
        <f t="shared" si="66"/>
        <v>-0.2139919617107631</v>
      </c>
      <c r="D300">
        <f t="shared" si="65"/>
        <v>-0.14656381796961798</v>
      </c>
      <c r="E300" s="1">
        <f t="shared" si="57"/>
        <v>5.0964394156311204E-4</v>
      </c>
      <c r="K300">
        <f t="shared" si="62"/>
        <v>296.69158663291842</v>
      </c>
      <c r="L300" s="1">
        <v>-0.22580600000000001</v>
      </c>
      <c r="M300" s="1">
        <v>-0.19141666677220001</v>
      </c>
      <c r="N300" s="1">
        <f t="shared" si="58"/>
        <v>6.2793234129361998E-3</v>
      </c>
      <c r="O300" s="1">
        <f t="shared" si="59"/>
        <v>5.1730682017660803E-2</v>
      </c>
      <c r="P300" s="1">
        <f t="shared" si="60"/>
        <v>3.6222947684158187E-2</v>
      </c>
    </row>
    <row r="301" spans="1:16" x14ac:dyDescent="0.55000000000000004">
      <c r="A301">
        <f t="shared" si="61"/>
        <v>297.69158663291842</v>
      </c>
      <c r="C301">
        <f t="shared" si="66"/>
        <v>-9.7722097955181497E-2</v>
      </c>
      <c r="D301">
        <f t="shared" si="65"/>
        <v>-0.12502736051924809</v>
      </c>
      <c r="E301" s="1">
        <f t="shared" si="57"/>
        <v>2.6207972142367267E-2</v>
      </c>
      <c r="K301">
        <f t="shared" si="62"/>
        <v>297.69158663291842</v>
      </c>
      <c r="L301" s="1">
        <v>-0.133349999999999</v>
      </c>
      <c r="M301" s="1">
        <v>6.4166666764200006E-2</v>
      </c>
      <c r="N301" s="1">
        <f t="shared" si="58"/>
        <v>6.9266327926553679E-5</v>
      </c>
      <c r="O301" s="1">
        <f t="shared" si="59"/>
        <v>1.8221706065287335E-2</v>
      </c>
      <c r="P301" s="1">
        <f t="shared" si="60"/>
        <v>4.258875693670291E-3</v>
      </c>
    </row>
    <row r="302" spans="1:16" x14ac:dyDescent="0.55000000000000004">
      <c r="A302">
        <f t="shared" si="61"/>
        <v>298.69158663291842</v>
      </c>
      <c r="C302">
        <f t="shared" si="66"/>
        <v>4.0796348298400405E-2</v>
      </c>
      <c r="D302">
        <f t="shared" si="65"/>
        <v>-7.3797499503905878E-2</v>
      </c>
      <c r="E302" s="1">
        <f t="shared" si="57"/>
        <v>7.2291248032952282E-2</v>
      </c>
      <c r="K302">
        <f t="shared" si="62"/>
        <v>298.69158663291842</v>
      </c>
      <c r="L302" s="1">
        <v>-1.49859999999999E-2</v>
      </c>
      <c r="M302" s="1">
        <v>0.30966666654300001</v>
      </c>
      <c r="N302" s="1">
        <f t="shared" si="58"/>
        <v>3.4587924738979326E-3</v>
      </c>
      <c r="O302" s="1">
        <f t="shared" si="59"/>
        <v>2.763507161504873E-4</v>
      </c>
      <c r="P302" s="1">
        <f t="shared" si="60"/>
        <v>9.6571816003556174E-2</v>
      </c>
    </row>
    <row r="303" spans="1:16" x14ac:dyDescent="0.55000000000000004">
      <c r="A303">
        <f t="shared" si="61"/>
        <v>299.69158663291842</v>
      </c>
      <c r="C303">
        <f t="shared" si="66"/>
        <v>0.16724434474330382</v>
      </c>
      <c r="D303">
        <f t="shared" si="65"/>
        <v>-5.6324345781253726E-3</v>
      </c>
      <c r="E303" s="1">
        <f t="shared" si="57"/>
        <v>0.10320519612307512</v>
      </c>
      <c r="K303">
        <f t="shared" si="62"/>
        <v>299.69158663291842</v>
      </c>
      <c r="L303" s="1">
        <v>0.10668</v>
      </c>
      <c r="M303" s="1">
        <v>0.48850000013799899</v>
      </c>
      <c r="N303" s="1">
        <f t="shared" si="58"/>
        <v>1.2614082960865691E-2</v>
      </c>
      <c r="O303" s="1">
        <f t="shared" si="59"/>
        <v>1.1033863845857186E-2</v>
      </c>
      <c r="P303" s="1">
        <f t="shared" si="60"/>
        <v>0.23970169280434656</v>
      </c>
    </row>
    <row r="304" spans="1:16" x14ac:dyDescent="0.55000000000000004">
      <c r="A304">
        <f t="shared" si="61"/>
        <v>300.69158663291842</v>
      </c>
      <c r="C304">
        <f t="shared" si="66"/>
        <v>0.25041888912111132</v>
      </c>
      <c r="D304">
        <f t="shared" si="65"/>
        <v>6.2553161433860471E-2</v>
      </c>
      <c r="E304" s="1">
        <f t="shared" si="57"/>
        <v>9.4145330525973556E-2</v>
      </c>
      <c r="K304">
        <f t="shared" si="62"/>
        <v>300.69158663291842</v>
      </c>
      <c r="L304" s="1">
        <v>0.20954999999999999</v>
      </c>
      <c r="M304" s="1">
        <v>0.55724999987419899</v>
      </c>
      <c r="N304" s="1">
        <f t="shared" si="58"/>
        <v>2.1608070548439683E-2</v>
      </c>
      <c r="O304" s="1">
        <f t="shared" si="59"/>
        <v>4.3227483037529858E-2</v>
      </c>
      <c r="P304" s="1">
        <f t="shared" si="60"/>
        <v>0.31174734687516459</v>
      </c>
    </row>
    <row r="305" spans="1:16" x14ac:dyDescent="0.55000000000000004">
      <c r="A305">
        <f t="shared" si="61"/>
        <v>301.69158663291842</v>
      </c>
      <c r="C305">
        <f t="shared" si="66"/>
        <v>0.27001517081886328</v>
      </c>
      <c r="D305">
        <f t="shared" si="65"/>
        <v>0.11391168336280558</v>
      </c>
      <c r="E305" s="1">
        <f t="shared" si="57"/>
        <v>5.3662415564075187E-2</v>
      </c>
      <c r="K305">
        <f t="shared" si="62"/>
        <v>301.69158663291842</v>
      </c>
      <c r="L305" s="1">
        <v>0.26441399999999998</v>
      </c>
      <c r="M305" s="1">
        <v>0.50166666674339899</v>
      </c>
      <c r="N305" s="1">
        <f t="shared" si="58"/>
        <v>2.2650947313162324E-2</v>
      </c>
      <c r="O305" s="1">
        <f t="shared" si="59"/>
        <v>6.9051331449088607E-2</v>
      </c>
      <c r="P305" s="1">
        <f t="shared" si="60"/>
        <v>0.25276767993231725</v>
      </c>
    </row>
    <row r="306" spans="1:16" x14ac:dyDescent="0.55000000000000004">
      <c r="A306">
        <f t="shared" si="61"/>
        <v>302.69158663291842</v>
      </c>
      <c r="C306">
        <f t="shared" si="66"/>
        <v>0.2216790900949869</v>
      </c>
      <c r="D306">
        <f t="shared" ref="D306:D313" si="67">($B$3*EXP(-D$4*((PI()/($B$1*$B$2)))^0.5)*SIN(2*PI()*$A306/$B$2-D$4*SQRT(PI()/($B$1*$B$2))))+($C$3*EXP(-D$4*((PI()/($B$1*$C$2)))^0.5)*SIN(2*PI()*$A306/$C$2-D$4*SQRT(PI()/($B$1*$C$2))))</f>
        <v>0.13586560488852428</v>
      </c>
      <c r="E306" s="1">
        <f t="shared" si="57"/>
        <v>1.3414483172383144E-2</v>
      </c>
      <c r="K306">
        <f t="shared" si="62"/>
        <v>302.69158663291842</v>
      </c>
      <c r="L306" s="1">
        <v>0.26746199999999898</v>
      </c>
      <c r="M306" s="1">
        <v>0.33750000000499902</v>
      </c>
      <c r="N306" s="1">
        <f t="shared" si="58"/>
        <v>1.7317611206335362E-2</v>
      </c>
      <c r="O306" s="1">
        <f t="shared" si="59"/>
        <v>7.0662505470174664E-2</v>
      </c>
      <c r="P306" s="1">
        <f t="shared" si="60"/>
        <v>0.11464548730809289</v>
      </c>
    </row>
    <row r="307" spans="1:16" x14ac:dyDescent="0.55000000000000004">
      <c r="A307">
        <f t="shared" si="61"/>
        <v>303.69158663291842</v>
      </c>
      <c r="C307">
        <f t="shared" ref="C307:C313" si="68">($B$3*EXP(-C$4*((PI()/($B$1*$B$2)))^0.5)*SIN(2*PI()*$A307/$B$2-C$4*SQRT(PI()/($B$1*$B$2))))+($C$3*EXP(-C$4*((PI()/($B$1*$C$2)))^0.5)*SIN(2*PI()*$A307/$C$2-C$4*SQRT(PI()/($B$1*$C$2))))</f>
        <v>0.11806780141544608</v>
      </c>
      <c r="D307">
        <f t="shared" si="67"/>
        <v>0.12323930714538946</v>
      </c>
      <c r="E307" s="1">
        <f t="shared" si="57"/>
        <v>1.2065853854020367E-4</v>
      </c>
      <c r="K307">
        <f t="shared" si="62"/>
        <v>303.69158663291842</v>
      </c>
      <c r="L307" s="1">
        <v>0.212344</v>
      </c>
      <c r="M307" s="1">
        <v>0.1070833333564</v>
      </c>
      <c r="N307" s="1">
        <f t="shared" si="58"/>
        <v>7.9396462887144845E-3</v>
      </c>
      <c r="O307" s="1">
        <f t="shared" si="59"/>
        <v>4.4397102848859248E-2</v>
      </c>
      <c r="P307" s="1">
        <f t="shared" si="60"/>
        <v>1.1702204611275014E-2</v>
      </c>
    </row>
    <row r="308" spans="1:16" x14ac:dyDescent="0.55000000000000004">
      <c r="A308">
        <f t="shared" si="61"/>
        <v>304.69158663291842</v>
      </c>
      <c r="C308">
        <f t="shared" si="68"/>
        <v>-1.4345490452737123E-2</v>
      </c>
      <c r="D308">
        <f t="shared" si="67"/>
        <v>7.9537150476760382E-2</v>
      </c>
      <c r="E308" s="1">
        <f t="shared" si="57"/>
        <v>1.447718545564231E-2</v>
      </c>
      <c r="K308">
        <f t="shared" si="62"/>
        <v>304.69158663291842</v>
      </c>
      <c r="L308" s="1">
        <v>0.10972800000000001</v>
      </c>
      <c r="M308" s="1">
        <v>-0.13466666670879901</v>
      </c>
      <c r="N308" s="1">
        <f t="shared" si="58"/>
        <v>9.1148739493489826E-4</v>
      </c>
      <c r="O308" s="1">
        <f t="shared" si="59"/>
        <v>1.1683491402943785E-2</v>
      </c>
      <c r="P308" s="1">
        <f t="shared" si="60"/>
        <v>1.7841818849079864E-2</v>
      </c>
    </row>
    <row r="309" spans="1:16" x14ac:dyDescent="0.55000000000000004">
      <c r="A309">
        <f t="shared" si="61"/>
        <v>305.69158663291842</v>
      </c>
      <c r="C309">
        <f t="shared" si="68"/>
        <v>-0.14192179617440775</v>
      </c>
      <c r="D309">
        <f t="shared" si="67"/>
        <v>1.6048984955599296E-2</v>
      </c>
      <c r="E309" s="1">
        <f t="shared" si="57"/>
        <v>3.4007615075995028E-2</v>
      </c>
      <c r="K309">
        <f t="shared" si="62"/>
        <v>305.69158663291842</v>
      </c>
      <c r="L309" s="1">
        <v>-1.14299999999999E-2</v>
      </c>
      <c r="M309" s="1">
        <v>-0.32633333343819998</v>
      </c>
      <c r="N309" s="1">
        <f t="shared" si="58"/>
        <v>7.550946141900469E-4</v>
      </c>
      <c r="O309" s="1">
        <f t="shared" si="59"/>
        <v>1.707673887515188E-4</v>
      </c>
      <c r="P309" s="1">
        <f t="shared" si="60"/>
        <v>0.10578101739479188</v>
      </c>
    </row>
    <row r="310" spans="1:16" x14ac:dyDescent="0.55000000000000004">
      <c r="A310">
        <f t="shared" si="61"/>
        <v>306.69158663291842</v>
      </c>
      <c r="C310">
        <f t="shared" si="68"/>
        <v>-0.23229686573616196</v>
      </c>
      <c r="D310">
        <f t="shared" si="67"/>
        <v>-5.0992243350196011E-2</v>
      </c>
      <c r="E310" s="1">
        <f t="shared" si="57"/>
        <v>3.6782049185339317E-2</v>
      </c>
      <c r="K310">
        <f t="shared" si="62"/>
        <v>306.69158663291842</v>
      </c>
      <c r="L310" s="1">
        <v>-0.119126</v>
      </c>
      <c r="M310" s="1">
        <v>-0.42408333341659898</v>
      </c>
      <c r="N310" s="1">
        <f t="shared" si="58"/>
        <v>4.6422087952147075E-3</v>
      </c>
      <c r="O310" s="1">
        <f t="shared" si="59"/>
        <v>1.4583895315691733E-2</v>
      </c>
      <c r="P310" s="1">
        <f t="shared" si="60"/>
        <v>0.17892048779295047</v>
      </c>
    </row>
    <row r="311" spans="1:16" x14ac:dyDescent="0.55000000000000004">
      <c r="A311">
        <f t="shared" si="61"/>
        <v>307.69158663291842</v>
      </c>
      <c r="C311">
        <f t="shared" si="68"/>
        <v>-0.26249950958749652</v>
      </c>
      <c r="D311">
        <f t="shared" si="67"/>
        <v>-0.10448890949790343</v>
      </c>
      <c r="E311" s="1">
        <f t="shared" si="57"/>
        <v>2.0904482065910911E-2</v>
      </c>
      <c r="K311">
        <f t="shared" si="62"/>
        <v>307.69158663291842</v>
      </c>
      <c r="L311" s="1">
        <v>-0.18821399999999899</v>
      </c>
      <c r="M311" s="1">
        <v>-0.40708333325360002</v>
      </c>
      <c r="N311" s="1">
        <f t="shared" si="58"/>
        <v>7.0098907795840921E-3</v>
      </c>
      <c r="O311" s="1">
        <f t="shared" si="59"/>
        <v>3.6043705845728462E-2</v>
      </c>
      <c r="P311" s="1">
        <f t="shared" si="60"/>
        <v>0.16482782976282301</v>
      </c>
    </row>
    <row r="312" spans="1:16" x14ac:dyDescent="0.55000000000000004">
      <c r="A312">
        <f t="shared" si="61"/>
        <v>308.69158663291842</v>
      </c>
      <c r="C312">
        <f t="shared" si="68"/>
        <v>-0.22471601767722477</v>
      </c>
      <c r="D312">
        <f t="shared" si="67"/>
        <v>-0.13077214380398197</v>
      </c>
      <c r="E312" s="1">
        <f t="shared" si="57"/>
        <v>3.4457661800335894E-3</v>
      </c>
      <c r="K312">
        <f t="shared" si="62"/>
        <v>308.69158663291842</v>
      </c>
      <c r="L312" s="1">
        <v>-0.19786599999999999</v>
      </c>
      <c r="M312" s="1">
        <v>-0.28341666656659897</v>
      </c>
      <c r="N312" s="1">
        <f t="shared" si="58"/>
        <v>4.501585539251945E-3</v>
      </c>
      <c r="O312" s="1">
        <f t="shared" si="59"/>
        <v>3.9801766090954614E-2</v>
      </c>
      <c r="P312" s="1">
        <f t="shared" si="60"/>
        <v>7.970642952875294E-2</v>
      </c>
    </row>
    <row r="313" spans="1:16" x14ac:dyDescent="0.55000000000000004">
      <c r="A313">
        <f t="shared" si="61"/>
        <v>309.69158663291842</v>
      </c>
      <c r="C313">
        <f t="shared" si="68"/>
        <v>-0.12825794903480128</v>
      </c>
      <c r="D313">
        <f t="shared" si="67"/>
        <v>-0.12303556378988349</v>
      </c>
      <c r="E313" s="1">
        <f t="shared" si="57"/>
        <v>1.5939749504986864E-3</v>
      </c>
      <c r="K313">
        <f t="shared" si="62"/>
        <v>309.69158663291842</v>
      </c>
      <c r="L313" s="1">
        <v>-0.147065999999999</v>
      </c>
      <c r="M313" s="1">
        <v>-8.8333333188199997E-2</v>
      </c>
      <c r="N313" s="1">
        <f t="shared" si="58"/>
        <v>5.7746186444843073E-4</v>
      </c>
      <c r="O313" s="1">
        <f t="shared" si="59"/>
        <v>2.2112820042397618E-2</v>
      </c>
      <c r="P313" s="1">
        <f t="shared" si="60"/>
        <v>7.610806772031721E-3</v>
      </c>
    </row>
    <row r="314" spans="1:16" x14ac:dyDescent="0.55000000000000004">
      <c r="L314" s="1">
        <v>-7.4675999999999895E-2</v>
      </c>
      <c r="M314" s="1">
        <v>0.123583333350999</v>
      </c>
    </row>
    <row r="315" spans="1:16" x14ac:dyDescent="0.55000000000000004">
      <c r="L315" s="1">
        <v>2.6669999999999899E-2</v>
      </c>
      <c r="M315" s="1">
        <v>0.29666666653340001</v>
      </c>
    </row>
    <row r="316" spans="1:16" x14ac:dyDescent="0.55000000000000004">
      <c r="L316" s="1">
        <v>0.114299999999999</v>
      </c>
      <c r="M316" s="1">
        <v>0.38166666658639897</v>
      </c>
    </row>
    <row r="317" spans="1:16" x14ac:dyDescent="0.55000000000000004">
      <c r="L317" s="1">
        <v>0.16891</v>
      </c>
      <c r="M317" s="1">
        <v>0.3559166667784</v>
      </c>
    </row>
    <row r="318" spans="1:16" x14ac:dyDescent="0.55000000000000004">
      <c r="L318" s="1">
        <v>0.18923000000000001</v>
      </c>
      <c r="M318" s="1">
        <v>0.2244999999958</v>
      </c>
    </row>
    <row r="319" spans="1:16" x14ac:dyDescent="0.55000000000000004">
      <c r="L319" s="1">
        <v>0.145542</v>
      </c>
      <c r="M319" s="1">
        <v>2.0166666651599899E-2</v>
      </c>
    </row>
    <row r="320" spans="1:16" x14ac:dyDescent="0.55000000000000004">
      <c r="L320" s="1">
        <v>5.8927999999999897E-2</v>
      </c>
      <c r="M320" s="1">
        <v>-0.20708333322899899</v>
      </c>
    </row>
    <row r="321" spans="12:13" x14ac:dyDescent="0.55000000000000004">
      <c r="L321" s="1">
        <v>-6.0197999999999897E-2</v>
      </c>
      <c r="M321" s="1">
        <v>-0.39724999988499998</v>
      </c>
    </row>
    <row r="322" spans="12:13" x14ac:dyDescent="0.55000000000000004">
      <c r="L322" s="1">
        <v>-0.163321999999999</v>
      </c>
      <c r="M322" s="1">
        <v>-0.49999999989639998</v>
      </c>
    </row>
    <row r="323" spans="12:13" x14ac:dyDescent="0.55000000000000004">
      <c r="L323" s="1">
        <v>-0.23469599999999899</v>
      </c>
      <c r="M323" s="1">
        <v>-0.48674999990419998</v>
      </c>
    </row>
    <row r="324" spans="12:13" x14ac:dyDescent="0.55000000000000004">
      <c r="L324" s="1">
        <v>-0.255269999999999</v>
      </c>
      <c r="M324" s="1">
        <v>-0.35766666683440002</v>
      </c>
    </row>
    <row r="325" spans="12:13" x14ac:dyDescent="0.55000000000000004">
      <c r="L325" s="1">
        <v>-0.20751800000000001</v>
      </c>
      <c r="M325" s="1">
        <v>-0.14058333336159901</v>
      </c>
    </row>
    <row r="326" spans="12:13" x14ac:dyDescent="0.55000000000000004">
      <c r="L326" s="1">
        <v>-0.109473999999999</v>
      </c>
      <c r="M326" s="1">
        <v>0.1142499998968</v>
      </c>
    </row>
    <row r="327" spans="12:13" x14ac:dyDescent="0.55000000000000004">
      <c r="L327" s="1">
        <v>1.7271999999999999E-2</v>
      </c>
      <c r="M327" s="1">
        <v>0.34691666654120001</v>
      </c>
    </row>
    <row r="328" spans="12:13" x14ac:dyDescent="0.55000000000000004">
      <c r="L328" s="1">
        <v>0.127</v>
      </c>
      <c r="M328" s="1">
        <v>0.50200000001120004</v>
      </c>
    </row>
    <row r="329" spans="12:13" x14ac:dyDescent="0.55000000000000004">
      <c r="L329" s="1">
        <v>0.21818599999999999</v>
      </c>
      <c r="M329" s="1">
        <v>0.54508333319919999</v>
      </c>
    </row>
    <row r="330" spans="12:13" x14ac:dyDescent="0.55000000000000004">
      <c r="L330" s="1">
        <v>0.25857199999999902</v>
      </c>
      <c r="M330" s="1">
        <v>0.46699999998340003</v>
      </c>
    </row>
  </sheetData>
  <conditionalFormatting sqref="C6:D31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29611-CE49-4E75-9BA2-739E523E3DF5}">
  <dimension ref="A1:P33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D1" sqref="D1:V1048576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4">
        <v>105778.16487816608</v>
      </c>
      <c r="C1" s="3" t="s">
        <v>42</v>
      </c>
      <c r="D1">
        <f>B1/(60*60)</f>
        <v>29.382823577268354</v>
      </c>
      <c r="E1" t="s">
        <v>23</v>
      </c>
      <c r="F1" t="s">
        <v>24</v>
      </c>
      <c r="G1" s="5">
        <f>SUM(N18:N126)</f>
        <v>0.10103122378434938</v>
      </c>
      <c r="I1" t="s">
        <v>25</v>
      </c>
      <c r="J1">
        <f>AVERAGE(D18:D126)</f>
        <v>3.0960240060219288E-3</v>
      </c>
      <c r="K1" t="s">
        <v>26</v>
      </c>
      <c r="L1" s="1">
        <f>SUM(O18:O126)</f>
        <v>0.93558110031875574</v>
      </c>
      <c r="M1" t="s">
        <v>32</v>
      </c>
      <c r="N1" s="2">
        <f>1-(G1/L1)</f>
        <v>0.89201232928932861</v>
      </c>
    </row>
    <row r="2" spans="1:16" x14ac:dyDescent="0.55000000000000004">
      <c r="A2" t="s">
        <v>1</v>
      </c>
      <c r="B2" s="7">
        <v>12.412610298408971</v>
      </c>
      <c r="C2" s="7">
        <v>27.517063929328351</v>
      </c>
      <c r="F2" t="s">
        <v>27</v>
      </c>
      <c r="G2" s="6">
        <f>SUM(E19:E127)</f>
        <v>0.12812925909707976</v>
      </c>
      <c r="I2" t="s">
        <v>28</v>
      </c>
      <c r="J2">
        <f>AVERAGE(C18:C126)</f>
        <v>3.3104717827937558E-3</v>
      </c>
      <c r="K2" t="s">
        <v>29</v>
      </c>
      <c r="L2" s="1">
        <f>SUM(P18:P126)</f>
        <v>3.2767956623119434</v>
      </c>
      <c r="M2" t="s">
        <v>33</v>
      </c>
      <c r="N2" s="3">
        <f>1-(G2/L2)</f>
        <v>0.96089800149250748</v>
      </c>
    </row>
    <row r="3" spans="1:16" x14ac:dyDescent="0.55000000000000004">
      <c r="A3" t="s">
        <v>22</v>
      </c>
      <c r="B3" s="7">
        <v>0.23935464430010886</v>
      </c>
      <c r="C3" s="7">
        <v>8.10047001741321E-3</v>
      </c>
    </row>
    <row r="4" spans="1:16" x14ac:dyDescent="0.55000000000000004">
      <c r="A4" t="s">
        <v>2</v>
      </c>
      <c r="B4">
        <v>1</v>
      </c>
      <c r="C4">
        <v>0</v>
      </c>
      <c r="D4">
        <v>298</v>
      </c>
    </row>
    <row r="5" spans="1:16" x14ac:dyDescent="0.55000000000000004">
      <c r="A5" t="s">
        <v>3</v>
      </c>
      <c r="C5" t="s">
        <v>5</v>
      </c>
      <c r="D5" t="s">
        <v>9</v>
      </c>
      <c r="E5" t="s">
        <v>30</v>
      </c>
      <c r="K5" t="s">
        <v>4</v>
      </c>
      <c r="L5" t="s">
        <v>38</v>
      </c>
      <c r="M5" t="s">
        <v>45</v>
      </c>
      <c r="N5" t="s">
        <v>31</v>
      </c>
      <c r="O5" t="s">
        <v>26</v>
      </c>
      <c r="P5" t="s">
        <v>29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0.11788514330320467</v>
      </c>
      <c r="D6">
        <f t="shared" ref="D6" si="1">($B$3*EXP(-D$4*((PI()/($B$1*$B$2)))^0.5)*SIN(2*PI()*$A6/$B$2-D$4*SQRT(PI()/($B$1*$B$2))))+($C$3*EXP(-D$4*((PI()/($B$1*$C$2)))^0.5)*SIN(2*PI()*$A6/$C$2-D$4*SQRT(PI()/($B$1*$C$2))))</f>
        <v>6.343800224710738E-3</v>
      </c>
      <c r="E6" s="1">
        <f t="shared" ref="E6:E69" si="2">(M6-C6)^2</f>
        <v>1.1158768751529972E-3</v>
      </c>
      <c r="K6">
        <v>1</v>
      </c>
      <c r="L6" s="1">
        <v>1.3969999999999899E-2</v>
      </c>
      <c r="M6" s="1">
        <v>8.4480399999999997E-2</v>
      </c>
      <c r="N6" s="1">
        <f>(L6-D6)^2</f>
        <v>5.8158923012620451E-5</v>
      </c>
      <c r="O6" s="1">
        <f>(L6-$J$1)^2</f>
        <v>1.1824335391760919E-4</v>
      </c>
      <c r="P6" s="1">
        <f>(M6-$J$2)^2</f>
        <v>6.5885572467864143E-3</v>
      </c>
    </row>
    <row r="7" spans="1:16" x14ac:dyDescent="0.55000000000000004">
      <c r="A7">
        <f t="shared" si="0"/>
        <v>2</v>
      </c>
      <c r="C7">
        <f t="shared" ref="C7:C22" si="3">($B$3*EXP(-C$4*((PI()/($B$1*$B$2)))^0.5)*SIN(2*PI()*$A7/$B$2-C$4*SQRT(PI()/($B$1*$B$2))))+($C$3*EXP(-C$4*((PI()/($B$1*$C$2)))^0.5)*SIN(2*PI()*$A7/$C$2-C$4*SQRT(PI()/($B$1*$C$2))))</f>
        <v>0.20656852278658117</v>
      </c>
      <c r="D7">
        <f t="shared" ref="D7:D21" si="4">($B$3*EXP(-D$4*((PI()/($B$1*$B$2)))^0.5)*SIN(2*PI()*$A7/$B$2-D$4*SQRT(PI()/($B$1*$B$2))))+($C$3*EXP(-D$4*((PI()/($B$1*$C$2)))^0.5)*SIN(2*PI()*$A7/$C$2-D$4*SQRT(PI()/($B$1*$C$2))))</f>
        <v>7.9957643762650993E-2</v>
      </c>
      <c r="E7" s="1">
        <f t="shared" si="2"/>
        <v>1.0122911222291027E-3</v>
      </c>
      <c r="K7">
        <v>2</v>
      </c>
      <c r="L7" s="1">
        <v>7.1627999999999997E-2</v>
      </c>
      <c r="M7" s="1">
        <v>0.17475199999999899</v>
      </c>
      <c r="N7" s="1">
        <f t="shared" ref="N7:N70" si="5">(L7-D7)^2</f>
        <v>6.9382965212670634E-5</v>
      </c>
      <c r="O7" s="1">
        <f t="shared" ref="O7:O70" si="6">(L7-$J$1)^2</f>
        <v>4.6966317336391856E-3</v>
      </c>
      <c r="P7" s="1">
        <f t="shared" ref="P7:P70" si="7">(M7-$J$2)^2</f>
        <v>2.9392197597450778E-2</v>
      </c>
    </row>
    <row r="8" spans="1:16" x14ac:dyDescent="0.55000000000000004">
      <c r="A8">
        <f t="shared" si="0"/>
        <v>3</v>
      </c>
      <c r="C8">
        <f t="shared" si="3"/>
        <v>0.24415345957718926</v>
      </c>
      <c r="D8">
        <f t="shared" si="4"/>
        <v>0.13369077182473324</v>
      </c>
      <c r="E8" s="1">
        <f t="shared" si="2"/>
        <v>6.0495630834081298E-4</v>
      </c>
      <c r="K8">
        <v>3</v>
      </c>
      <c r="L8" s="1">
        <v>0.11176</v>
      </c>
      <c r="M8" s="1">
        <v>0.21955759999999999</v>
      </c>
      <c r="N8" s="1">
        <f t="shared" si="5"/>
        <v>4.8095875282851342E-4</v>
      </c>
      <c r="O8" s="1">
        <f t="shared" si="6"/>
        <v>1.1807859678819841E-2</v>
      </c>
      <c r="P8" s="1">
        <f t="shared" si="7"/>
        <v>4.6762820462188832E-2</v>
      </c>
    </row>
    <row r="9" spans="1:16" x14ac:dyDescent="0.55000000000000004">
      <c r="A9">
        <f t="shared" si="0"/>
        <v>4</v>
      </c>
      <c r="C9">
        <f t="shared" si="3"/>
        <v>0.22152225848005558</v>
      </c>
      <c r="D9">
        <f t="shared" si="4"/>
        <v>0.15432672925840624</v>
      </c>
      <c r="E9" s="1">
        <f t="shared" si="2"/>
        <v>1.2669512367450078E-3</v>
      </c>
      <c r="K9">
        <v>4</v>
      </c>
      <c r="L9" s="1">
        <v>0.11557000000000001</v>
      </c>
      <c r="M9" s="1">
        <v>0.18592800000000001</v>
      </c>
      <c r="N9" s="1">
        <f t="shared" si="5"/>
        <v>1.5020840628094017E-3</v>
      </c>
      <c r="O9" s="1">
        <f t="shared" si="6"/>
        <v>1.2650395275893955E-2</v>
      </c>
      <c r="P9" s="1">
        <f t="shared" si="7"/>
        <v>3.3349161612162122E-2</v>
      </c>
    </row>
    <row r="10" spans="1:16" x14ac:dyDescent="0.55000000000000004">
      <c r="A10">
        <f t="shared" si="0"/>
        <v>1</v>
      </c>
      <c r="C10">
        <f t="shared" si="3"/>
        <v>0.11788514330320467</v>
      </c>
      <c r="D10">
        <f t="shared" si="4"/>
        <v>6.343800224710738E-3</v>
      </c>
      <c r="E10" s="1">
        <f t="shared" si="2"/>
        <v>2.2612443746031557E-3</v>
      </c>
      <c r="K10">
        <v>1</v>
      </c>
      <c r="L10" s="1">
        <v>7.3405999999999902E-2</v>
      </c>
      <c r="M10" s="1">
        <v>7.0332599999999995E-2</v>
      </c>
      <c r="N10" s="1">
        <f t="shared" si="5"/>
        <v>4.4973386387007945E-3</v>
      </c>
      <c r="O10" s="1">
        <f t="shared" si="6"/>
        <v>4.9434927242737597E-3</v>
      </c>
      <c r="P10" s="1">
        <f t="shared" si="7"/>
        <v>4.4919656707636327E-3</v>
      </c>
    </row>
    <row r="11" spans="1:16" x14ac:dyDescent="0.55000000000000004">
      <c r="A11">
        <f t="shared" si="0"/>
        <v>5.9954528093587784</v>
      </c>
      <c r="C11">
        <f t="shared" si="3"/>
        <v>3.3434431966835203E-2</v>
      </c>
      <c r="D11">
        <f t="shared" si="4"/>
        <v>8.6350164781778135E-2</v>
      </c>
      <c r="E11" s="1">
        <f t="shared" si="2"/>
        <v>6.6656826407360354E-3</v>
      </c>
      <c r="K11" s="7">
        <v>5.9954528093587784</v>
      </c>
      <c r="L11" s="1">
        <v>1.6256E-2</v>
      </c>
      <c r="M11" s="1">
        <v>-4.8209200000000001E-2</v>
      </c>
      <c r="N11" s="1">
        <f t="shared" si="5"/>
        <v>4.9131919364550653E-3</v>
      </c>
      <c r="O11" s="1">
        <f t="shared" si="6"/>
        <v>1.7318496816207913E-4</v>
      </c>
      <c r="P11" s="1">
        <f t="shared" si="7"/>
        <v>2.6542765806067954E-3</v>
      </c>
    </row>
    <row r="12" spans="1:16" x14ac:dyDescent="0.55000000000000004">
      <c r="A12">
        <f t="shared" ref="A12:A75" si="8">K12</f>
        <v>6.9954528093587784</v>
      </c>
      <c r="C12">
        <f t="shared" si="3"/>
        <v>-8.4992756706805089E-2</v>
      </c>
      <c r="D12">
        <f t="shared" si="4"/>
        <v>1.4984588299673153E-2</v>
      </c>
      <c r="E12" s="1">
        <f t="shared" si="2"/>
        <v>4.4449746771284358E-3</v>
      </c>
      <c r="K12">
        <f>K11+1</f>
        <v>6.9954528093587784</v>
      </c>
      <c r="L12" s="1">
        <v>-4.4450000000000003E-2</v>
      </c>
      <c r="M12" s="1">
        <v>-0.1516634</v>
      </c>
      <c r="N12" s="1">
        <f t="shared" si="5"/>
        <v>3.5324702863516453E-3</v>
      </c>
      <c r="O12" s="1">
        <f t="shared" si="6"/>
        <v>2.2606243987812139E-3</v>
      </c>
      <c r="P12" s="1">
        <f t="shared" si="7"/>
        <v>2.4016900935349798E-2</v>
      </c>
    </row>
    <row r="13" spans="1:16" x14ac:dyDescent="0.55000000000000004">
      <c r="A13">
        <f t="shared" si="8"/>
        <v>7.9954528093587784</v>
      </c>
      <c r="C13">
        <f t="shared" si="3"/>
        <v>-0.18049255815011664</v>
      </c>
      <c r="D13">
        <f t="shared" si="4"/>
        <v>-5.9004108317992562E-2</v>
      </c>
      <c r="E13" s="1">
        <f t="shared" si="2"/>
        <v>5.7948088484891637E-3</v>
      </c>
      <c r="K13">
        <f t="shared" ref="K13:K76" si="9">K12+1</f>
        <v>7.9954528093587784</v>
      </c>
      <c r="L13" s="1">
        <v>-0.104902</v>
      </c>
      <c r="M13" s="1">
        <v>-0.25661619999999902</v>
      </c>
      <c r="N13" s="1">
        <f t="shared" si="5"/>
        <v>2.1066164608532869E-3</v>
      </c>
      <c r="O13" s="1">
        <f t="shared" si="6"/>
        <v>1.1663573189205289E-2</v>
      </c>
      <c r="P13" s="1">
        <f t="shared" si="7"/>
        <v>6.7561874704079677E-2</v>
      </c>
    </row>
    <row r="14" spans="1:16" x14ac:dyDescent="0.55000000000000004">
      <c r="A14">
        <f t="shared" si="8"/>
        <v>8.9954528093587776</v>
      </c>
      <c r="C14">
        <f t="shared" si="3"/>
        <v>-0.22916439832168847</v>
      </c>
      <c r="D14">
        <f t="shared" si="4"/>
        <v>-0.11701374032161478</v>
      </c>
      <c r="E14" s="1">
        <f t="shared" si="2"/>
        <v>5.100702368367337E-3</v>
      </c>
      <c r="K14">
        <f t="shared" si="9"/>
        <v>8.9954528093587776</v>
      </c>
      <c r="L14" s="1">
        <v>-0.15570200000000001</v>
      </c>
      <c r="M14" s="1">
        <v>-0.30058360000000001</v>
      </c>
      <c r="N14" s="1">
        <f t="shared" si="5"/>
        <v>1.496781436942168E-3</v>
      </c>
      <c r="O14" s="1">
        <f t="shared" si="6"/>
        <v>2.521681242821712E-2</v>
      </c>
      <c r="P14" s="1">
        <f t="shared" si="7"/>
        <v>9.2351606864725808E-2</v>
      </c>
    </row>
    <row r="15" spans="1:16" x14ac:dyDescent="0.55000000000000004">
      <c r="A15">
        <f t="shared" si="8"/>
        <v>9.9954528093587776</v>
      </c>
      <c r="C15">
        <f t="shared" si="3"/>
        <v>-0.2189334362384481</v>
      </c>
      <c r="D15">
        <f t="shared" si="4"/>
        <v>-0.14451106681453141</v>
      </c>
      <c r="E15" s="1">
        <f t="shared" si="2"/>
        <v>2.8575614441018553E-3</v>
      </c>
      <c r="K15">
        <f t="shared" si="9"/>
        <v>9.9954528093587776</v>
      </c>
      <c r="L15" s="1">
        <v>-0.16941800000000001</v>
      </c>
      <c r="M15" s="1">
        <v>-0.27238960000000001</v>
      </c>
      <c r="N15" s="1">
        <f t="shared" si="5"/>
        <v>6.203553207053973E-4</v>
      </c>
      <c r="O15" s="1">
        <f t="shared" si="6"/>
        <v>2.9761088478750319E-2</v>
      </c>
      <c r="P15" s="1">
        <f t="shared" si="7"/>
        <v>7.6010529581037628E-2</v>
      </c>
    </row>
    <row r="16" spans="1:16" x14ac:dyDescent="0.55000000000000004">
      <c r="A16">
        <f t="shared" si="8"/>
        <v>10.995452809358778</v>
      </c>
      <c r="C16">
        <f t="shared" si="3"/>
        <v>-0.15257214898645377</v>
      </c>
      <c r="D16">
        <f t="shared" si="4"/>
        <v>-0.13467600377470285</v>
      </c>
      <c r="E16" s="1">
        <f t="shared" si="2"/>
        <v>7.7387734421347615E-4</v>
      </c>
      <c r="K16">
        <f t="shared" si="9"/>
        <v>10.995452809358778</v>
      </c>
      <c r="L16" s="1">
        <v>-0.136652</v>
      </c>
      <c r="M16" s="1">
        <v>-0.18039079999999999</v>
      </c>
      <c r="N16" s="1">
        <f t="shared" si="5"/>
        <v>3.9045610823885839E-6</v>
      </c>
      <c r="O16" s="1">
        <f t="shared" si="6"/>
        <v>1.9529510213587682E-2</v>
      </c>
      <c r="P16" s="1">
        <f t="shared" si="7"/>
        <v>3.3746157254615855E-2</v>
      </c>
    </row>
    <row r="17" spans="1:16" x14ac:dyDescent="0.55000000000000004">
      <c r="A17">
        <f t="shared" si="8"/>
        <v>11.995452809358778</v>
      </c>
      <c r="C17">
        <f t="shared" si="3"/>
        <v>-4.6994255468627691E-2</v>
      </c>
      <c r="D17">
        <f t="shared" si="4"/>
        <v>-9.0108182726843081E-2</v>
      </c>
      <c r="E17" s="1">
        <f t="shared" si="2"/>
        <v>4.6302671115093806E-4</v>
      </c>
      <c r="K17">
        <f t="shared" si="9"/>
        <v>11.995452809358778</v>
      </c>
      <c r="L17" s="1">
        <v>-7.0865999999999998E-2</v>
      </c>
      <c r="M17" s="1">
        <v>-2.5476200000000001E-2</v>
      </c>
      <c r="N17" s="1">
        <f t="shared" si="5"/>
        <v>3.7026159609321828E-4</v>
      </c>
      <c r="O17" s="1">
        <f t="shared" si="6"/>
        <v>5.4703809950673631E-3</v>
      </c>
      <c r="P17" s="1">
        <f t="shared" si="7"/>
        <v>8.2867247233029426E-4</v>
      </c>
    </row>
    <row r="18" spans="1:16" x14ac:dyDescent="0.55000000000000004">
      <c r="A18">
        <f t="shared" si="8"/>
        <v>12.995452809358778</v>
      </c>
      <c r="C18">
        <f t="shared" si="3"/>
        <v>7.1001375569840208E-2</v>
      </c>
      <c r="D18">
        <f t="shared" si="4"/>
        <v>-2.2168043616513228E-2</v>
      </c>
      <c r="E18" s="1">
        <f t="shared" si="2"/>
        <v>4.047329374385596E-3</v>
      </c>
      <c r="K18">
        <f t="shared" si="9"/>
        <v>12.995452809358778</v>
      </c>
      <c r="L18" s="1">
        <v>1.5239999999999899E-2</v>
      </c>
      <c r="M18" s="1">
        <v>0.13461999999999899</v>
      </c>
      <c r="N18" s="1">
        <f t="shared" si="5"/>
        <v>1.3993617272149484E-3</v>
      </c>
      <c r="O18" s="1">
        <f t="shared" si="6"/>
        <v>1.4747615294231323E-4</v>
      </c>
      <c r="P18" s="1">
        <f t="shared" si="7"/>
        <v>1.7242192200625017E-2</v>
      </c>
    </row>
    <row r="19" spans="1:16" x14ac:dyDescent="0.55000000000000004">
      <c r="A19">
        <f t="shared" si="8"/>
        <v>13.995452809358778</v>
      </c>
      <c r="C19">
        <f t="shared" si="3"/>
        <v>0.17146864694828778</v>
      </c>
      <c r="D19">
        <f t="shared" si="4"/>
        <v>5.1881921146650016E-2</v>
      </c>
      <c r="E19" s="1">
        <f t="shared" si="2"/>
        <v>8.1593558910396553E-3</v>
      </c>
      <c r="K19">
        <f t="shared" si="9"/>
        <v>13.995452809358778</v>
      </c>
      <c r="L19" s="1">
        <v>9.6265999999999893E-2</v>
      </c>
      <c r="M19" s="1">
        <v>0.26179780000000002</v>
      </c>
      <c r="N19" s="1">
        <f t="shared" si="5"/>
        <v>1.9699464556603799E-3</v>
      </c>
      <c r="O19" s="1">
        <f t="shared" si="6"/>
        <v>8.6806444267184309E-3</v>
      </c>
      <c r="P19" s="1">
        <f t="shared" si="7"/>
        <v>6.6815698848869717E-2</v>
      </c>
    </row>
    <row r="20" spans="1:16" x14ac:dyDescent="0.55000000000000004">
      <c r="A20">
        <f t="shared" si="8"/>
        <v>14.995452809358778</v>
      </c>
      <c r="C20">
        <f t="shared" si="3"/>
        <v>0.22884320357295893</v>
      </c>
      <c r="D20">
        <f t="shared" si="4"/>
        <v>0.11321828264260705</v>
      </c>
      <c r="E20" s="1">
        <f t="shared" si="2"/>
        <v>1.4497796625822672E-2</v>
      </c>
      <c r="K20">
        <f t="shared" si="9"/>
        <v>14.995452809358778</v>
      </c>
      <c r="L20" s="1">
        <v>0.16256000000000001</v>
      </c>
      <c r="M20" s="1">
        <v>0.34924999999999901</v>
      </c>
      <c r="N20" s="1">
        <f t="shared" si="5"/>
        <v>2.4346050717768534E-3</v>
      </c>
      <c r="O20" s="1">
        <f t="shared" si="6"/>
        <v>2.5428759639808014E-2</v>
      </c>
      <c r="P20" s="1">
        <f t="shared" si="7"/>
        <v>0.11967415718314255</v>
      </c>
    </row>
    <row r="21" spans="1:16" x14ac:dyDescent="0.55000000000000004">
      <c r="A21">
        <f t="shared" si="8"/>
        <v>15.995452809358778</v>
      </c>
      <c r="C21">
        <f t="shared" si="3"/>
        <v>0.22837318251675087</v>
      </c>
      <c r="D21">
        <f t="shared" si="4"/>
        <v>0.14619076769752995</v>
      </c>
      <c r="E21" s="1">
        <f t="shared" si="2"/>
        <v>1.8617788580073815E-2</v>
      </c>
      <c r="K21">
        <f t="shared" si="9"/>
        <v>15.995452809358778</v>
      </c>
      <c r="L21" s="1">
        <v>0.186943999999999</v>
      </c>
      <c r="M21" s="1">
        <v>0.36482019999999898</v>
      </c>
      <c r="N21" s="1">
        <f t="shared" si="5"/>
        <v>1.6608259430990068E-3</v>
      </c>
      <c r="O21" s="1">
        <f t="shared" si="6"/>
        <v>3.3800078277081966E-2</v>
      </c>
      <c r="P21" s="1">
        <f t="shared" si="7"/>
        <v>0.13068928359567758</v>
      </c>
    </row>
    <row r="22" spans="1:16" x14ac:dyDescent="0.55000000000000004">
      <c r="A22">
        <f t="shared" si="8"/>
        <v>16.995452809358778</v>
      </c>
      <c r="C22">
        <f t="shared" si="3"/>
        <v>0.16983787578692883</v>
      </c>
      <c r="D22">
        <f t="shared" ref="D22:D37" si="10">($B$3*EXP(-D$4*((PI()/($B$1*$B$2)))^0.5)*SIN(2*PI()*$A22/$B$2-D$4*SQRT(PI()/($B$1*$B$2))))+($C$3*EXP(-D$4*((PI()/($B$1*$C$2)))^0.5)*SIN(2*PI()*$A22/$C$2-D$4*SQRT(PI()/($B$1*$C$2))))</f>
        <v>0.14226130547203414</v>
      </c>
      <c r="E22" s="1">
        <f t="shared" si="2"/>
        <v>8.616206647334609E-3</v>
      </c>
      <c r="K22">
        <f t="shared" si="9"/>
        <v>16.995452809358778</v>
      </c>
      <c r="L22" s="1">
        <v>0.171704</v>
      </c>
      <c r="M22" s="1">
        <v>0.26266139999999999</v>
      </c>
      <c r="N22" s="1">
        <f t="shared" si="5"/>
        <v>8.6687226106711061E-4</v>
      </c>
      <c r="O22" s="1">
        <f t="shared" si="6"/>
        <v>2.8428649568785883E-2</v>
      </c>
      <c r="P22" s="1">
        <f t="shared" si="7"/>
        <v>6.7262903967126461E-2</v>
      </c>
    </row>
    <row r="23" spans="1:16" x14ac:dyDescent="0.55000000000000004">
      <c r="A23">
        <f t="shared" si="8"/>
        <v>17.995452809358778</v>
      </c>
      <c r="C23">
        <f t="shared" ref="C23:C38" si="11">($B$3*EXP(-C$4*((PI()/($B$1*$B$2)))^0.5)*SIN(2*PI()*$A23/$B$2-C$4*SQRT(PI()/($B$1*$B$2))))+($C$3*EXP(-C$4*((PI()/($B$1*$C$2)))^0.5)*SIN(2*PI()*$A23/$C$2-C$4*SQRT(PI()/($B$1*$C$2))))</f>
        <v>6.7620662539542589E-2</v>
      </c>
      <c r="D23">
        <f t="shared" si="10"/>
        <v>0.10215936791388509</v>
      </c>
      <c r="E23" s="1">
        <f t="shared" si="2"/>
        <v>2.655416903218486E-3</v>
      </c>
      <c r="K23">
        <f t="shared" si="9"/>
        <v>17.995452809358778</v>
      </c>
      <c r="L23" s="1">
        <v>0.107441999999999</v>
      </c>
      <c r="M23" s="1">
        <v>0.11915139999999901</v>
      </c>
      <c r="N23" s="1">
        <f t="shared" si="5"/>
        <v>2.7906201757240126E-5</v>
      </c>
      <c r="O23" s="1">
        <f t="shared" si="6"/>
        <v>1.088808270613564E-2</v>
      </c>
      <c r="P23" s="1">
        <f t="shared" si="7"/>
        <v>1.3419120650223699E-2</v>
      </c>
    </row>
    <row r="24" spans="1:16" x14ac:dyDescent="0.55000000000000004">
      <c r="A24">
        <f t="shared" si="8"/>
        <v>18.995452809358778</v>
      </c>
      <c r="C24">
        <f t="shared" si="11"/>
        <v>-5.2882993653807393E-2</v>
      </c>
      <c r="D24">
        <f t="shared" si="10"/>
        <v>3.5712305732242849E-2</v>
      </c>
      <c r="E24" s="1">
        <f t="shared" si="2"/>
        <v>1.9309163831087114E-3</v>
      </c>
      <c r="K24">
        <f t="shared" si="9"/>
        <v>18.995452809358778</v>
      </c>
      <c r="L24" s="1">
        <v>4.82599999999999E-2</v>
      </c>
      <c r="M24" s="1">
        <v>-8.9407999999999901E-3</v>
      </c>
      <c r="N24" s="1">
        <f t="shared" si="5"/>
        <v>1.5744463143710314E-4</v>
      </c>
      <c r="O24" s="1">
        <f t="shared" si="6"/>
        <v>2.0397847275846186E-3</v>
      </c>
      <c r="P24" s="1">
        <f t="shared" si="7"/>
        <v>1.5009366029587824E-4</v>
      </c>
    </row>
    <row r="25" spans="1:16" x14ac:dyDescent="0.55000000000000004">
      <c r="A25">
        <f t="shared" si="8"/>
        <v>19.995452809358778</v>
      </c>
      <c r="C25">
        <f t="shared" si="11"/>
        <v>-0.16162238406340493</v>
      </c>
      <c r="D25">
        <f t="shared" si="10"/>
        <v>-4.0607457182506801E-2</v>
      </c>
      <c r="E25" s="1">
        <f t="shared" si="2"/>
        <v>3.1114735584546953E-3</v>
      </c>
      <c r="K25">
        <f t="shared" si="9"/>
        <v>19.995452809358778</v>
      </c>
      <c r="L25" s="1">
        <v>-1.7525999999999899E-2</v>
      </c>
      <c r="M25" s="1">
        <v>-0.105841799999999</v>
      </c>
      <c r="N25" s="1">
        <f t="shared" si="5"/>
        <v>5.3275366566789945E-4</v>
      </c>
      <c r="O25" s="1">
        <f t="shared" si="6"/>
        <v>4.2526787410494056E-4</v>
      </c>
      <c r="P25" s="1">
        <f t="shared" si="7"/>
        <v>1.1914218435344655E-2</v>
      </c>
    </row>
    <row r="26" spans="1:16" x14ac:dyDescent="0.55000000000000004">
      <c r="A26">
        <f t="shared" si="8"/>
        <v>20.995452809358778</v>
      </c>
      <c r="C26">
        <f t="shared" si="11"/>
        <v>-0.23141953899745818</v>
      </c>
      <c r="D26">
        <f t="shared" si="10"/>
        <v>-0.10780381040903136</v>
      </c>
      <c r="E26" s="1">
        <f t="shared" si="2"/>
        <v>1.3452565379657383E-3</v>
      </c>
      <c r="K26">
        <f t="shared" si="9"/>
        <v>20.995452809358778</v>
      </c>
      <c r="L26" s="1">
        <v>-7.4676000000000006E-2</v>
      </c>
      <c r="M26" s="1">
        <v>-0.19474179999999899</v>
      </c>
      <c r="N26" s="1">
        <f t="shared" si="5"/>
        <v>1.0974518224967265E-3</v>
      </c>
      <c r="O26" s="1">
        <f t="shared" si="6"/>
        <v>6.0484877179932508E-3</v>
      </c>
      <c r="P26" s="1">
        <f t="shared" si="7"/>
        <v>3.9224702358325203E-2</v>
      </c>
    </row>
    <row r="27" spans="1:16" x14ac:dyDescent="0.55000000000000004">
      <c r="A27">
        <f t="shared" si="8"/>
        <v>21.995452809358778</v>
      </c>
      <c r="C27">
        <f t="shared" si="11"/>
        <v>-0.24478074799177255</v>
      </c>
      <c r="D27">
        <f t="shared" si="10"/>
        <v>-0.14911377071212253</v>
      </c>
      <c r="E27" s="1">
        <f t="shared" si="2"/>
        <v>1.2663333972473445E-4</v>
      </c>
      <c r="K27">
        <f t="shared" si="9"/>
        <v>21.995452809358778</v>
      </c>
      <c r="L27" s="1">
        <v>-0.115316</v>
      </c>
      <c r="M27" s="1">
        <v>-0.2335276</v>
      </c>
      <c r="N27" s="1">
        <f t="shared" si="5"/>
        <v>1.1422893051092075E-3</v>
      </c>
      <c r="O27" s="1">
        <f t="shared" si="6"/>
        <v>1.4021407429202716E-2</v>
      </c>
      <c r="P27" s="1">
        <f t="shared" si="7"/>
        <v>5.6092272245791767E-2</v>
      </c>
    </row>
    <row r="28" spans="1:16" x14ac:dyDescent="0.55000000000000004">
      <c r="A28">
        <f t="shared" si="8"/>
        <v>22.995452809358778</v>
      </c>
      <c r="C28">
        <f t="shared" si="11"/>
        <v>-0.19828349176126828</v>
      </c>
      <c r="D28">
        <f t="shared" si="10"/>
        <v>-0.1542070709273245</v>
      </c>
      <c r="E28" s="1">
        <f t="shared" si="2"/>
        <v>4.2786581664347357E-6</v>
      </c>
      <c r="K28">
        <f t="shared" si="9"/>
        <v>22.995452809358778</v>
      </c>
      <c r="L28" s="1">
        <v>-0.11734799999999999</v>
      </c>
      <c r="M28" s="1">
        <v>-0.196215</v>
      </c>
      <c r="N28" s="1">
        <f t="shared" si="5"/>
        <v>1.3585911096255384E-3</v>
      </c>
      <c r="O28" s="1">
        <f t="shared" si="6"/>
        <v>1.4506762918763183E-2</v>
      </c>
      <c r="P28" s="1">
        <f t="shared" si="7"/>
        <v>3.9810413890146425E-2</v>
      </c>
    </row>
    <row r="29" spans="1:16" x14ac:dyDescent="0.55000000000000004">
      <c r="A29">
        <f t="shared" si="8"/>
        <v>23.995452809358778</v>
      </c>
      <c r="C29">
        <f t="shared" si="11"/>
        <v>-0.10343854326874069</v>
      </c>
      <c r="D29">
        <f t="shared" si="10"/>
        <v>-0.12177547973687583</v>
      </c>
      <c r="E29" s="1">
        <f t="shared" si="2"/>
        <v>2.9651763314419519E-5</v>
      </c>
      <c r="K29">
        <f t="shared" si="9"/>
        <v>23.995452809358778</v>
      </c>
      <c r="L29" s="1">
        <v>-8.1025999999999904E-2</v>
      </c>
      <c r="M29" s="1">
        <v>-9.7993200000000003E-2</v>
      </c>
      <c r="N29" s="1">
        <f t="shared" si="5"/>
        <v>1.6605200988260617E-3</v>
      </c>
      <c r="O29" s="1">
        <f t="shared" si="6"/>
        <v>7.0765149228697146E-3</v>
      </c>
      <c r="P29" s="1">
        <f t="shared" si="7"/>
        <v>1.0262433916676004E-2</v>
      </c>
    </row>
    <row r="30" spans="1:16" x14ac:dyDescent="0.55000000000000004">
      <c r="A30">
        <f t="shared" si="8"/>
        <v>24.995452809358778</v>
      </c>
      <c r="C30">
        <f t="shared" si="11"/>
        <v>1.6189175869604003E-2</v>
      </c>
      <c r="D30">
        <f t="shared" si="10"/>
        <v>-5.9862514291210062E-2</v>
      </c>
      <c r="E30" s="1">
        <f t="shared" si="2"/>
        <v>2.0756916124413959E-5</v>
      </c>
      <c r="K30">
        <f t="shared" si="9"/>
        <v>24.995452809358778</v>
      </c>
      <c r="L30" s="1">
        <v>-2.1590000000000002E-2</v>
      </c>
      <c r="M30" s="1">
        <v>1.16332E-2</v>
      </c>
      <c r="N30" s="1">
        <f t="shared" si="5"/>
        <v>1.4647853501708785E-3</v>
      </c>
      <c r="O30" s="1">
        <f t="shared" si="6"/>
        <v>6.09399781225891E-4</v>
      </c>
      <c r="P30" s="1">
        <f t="shared" si="7"/>
        <v>6.9267804977481021E-5</v>
      </c>
    </row>
    <row r="31" spans="1:16" x14ac:dyDescent="0.55000000000000004">
      <c r="A31">
        <f t="shared" si="8"/>
        <v>25.995452809358778</v>
      </c>
      <c r="C31">
        <f t="shared" si="11"/>
        <v>0.13087928039798999</v>
      </c>
      <c r="D31">
        <f t="shared" si="10"/>
        <v>1.6149231659814807E-2</v>
      </c>
      <c r="E31" s="1">
        <f t="shared" si="2"/>
        <v>2.974699298774968E-5</v>
      </c>
      <c r="K31">
        <f t="shared" si="9"/>
        <v>25.995452809358778</v>
      </c>
      <c r="L31" s="1">
        <v>3.9369999999999898E-2</v>
      </c>
      <c r="M31" s="1">
        <v>0.12542519999999899</v>
      </c>
      <c r="N31" s="1">
        <f t="shared" si="5"/>
        <v>5.392040823085423E-4</v>
      </c>
      <c r="O31" s="1">
        <f t="shared" si="6"/>
        <v>1.3158013344116901E-3</v>
      </c>
      <c r="P31" s="1">
        <f t="shared" si="7"/>
        <v>1.4912006847561899E-2</v>
      </c>
    </row>
    <row r="32" spans="1:16" x14ac:dyDescent="0.55000000000000004">
      <c r="A32">
        <f t="shared" si="8"/>
        <v>26.995452809358778</v>
      </c>
      <c r="C32">
        <f t="shared" si="11"/>
        <v>0.21219531493110122</v>
      </c>
      <c r="D32">
        <f t="shared" si="10"/>
        <v>8.7388595279379824E-2</v>
      </c>
      <c r="E32" s="1">
        <f t="shared" si="2"/>
        <v>5.5441649161210992E-5</v>
      </c>
      <c r="K32">
        <f t="shared" si="9"/>
        <v>26.995452809358778</v>
      </c>
      <c r="L32" s="1">
        <v>9.5250000000000001E-2</v>
      </c>
      <c r="M32" s="1">
        <v>0.204749399999999</v>
      </c>
      <c r="N32" s="1">
        <f t="shared" si="5"/>
        <v>6.180168418138921E-5</v>
      </c>
      <c r="O32" s="1">
        <f t="shared" si="6"/>
        <v>8.4923552914986863E-3</v>
      </c>
      <c r="P32" s="1">
        <f t="shared" si="7"/>
        <v>4.0577641801296367E-2</v>
      </c>
    </row>
    <row r="33" spans="1:16" x14ac:dyDescent="0.55000000000000004">
      <c r="A33">
        <f t="shared" si="8"/>
        <v>27.995452809358778</v>
      </c>
      <c r="C33">
        <f t="shared" si="11"/>
        <v>0.24009976434820274</v>
      </c>
      <c r="D33">
        <f t="shared" si="10"/>
        <v>0.13621884466219097</v>
      </c>
      <c r="E33" s="1">
        <f t="shared" si="2"/>
        <v>1.5097440771976887E-4</v>
      </c>
      <c r="K33">
        <f t="shared" si="9"/>
        <v>27.995452809358778</v>
      </c>
      <c r="L33" s="1">
        <v>0.120904</v>
      </c>
      <c r="M33" s="1">
        <v>0.227812599999999</v>
      </c>
      <c r="N33" s="1">
        <f t="shared" si="5"/>
        <v>2.3454446702703946E-4</v>
      </c>
      <c r="O33" s="1">
        <f t="shared" si="6"/>
        <v>1.3878719207797714E-2</v>
      </c>
      <c r="P33" s="1">
        <f t="shared" si="7"/>
        <v>5.0401205574054468E-2</v>
      </c>
    </row>
    <row r="34" spans="1:16" x14ac:dyDescent="0.55000000000000004">
      <c r="A34">
        <f t="shared" si="8"/>
        <v>28.995452809358778</v>
      </c>
      <c r="C34">
        <f t="shared" si="11"/>
        <v>0.20796106985327997</v>
      </c>
      <c r="D34">
        <f t="shared" si="10"/>
        <v>0.15064912871424815</v>
      </c>
      <c r="E34" s="1">
        <f t="shared" si="2"/>
        <v>9.6253013950501959E-4</v>
      </c>
      <c r="K34">
        <f t="shared" si="9"/>
        <v>28.995452809358778</v>
      </c>
      <c r="L34" s="1">
        <v>0.104648</v>
      </c>
      <c r="M34" s="1">
        <v>0.17693639999999999</v>
      </c>
      <c r="N34" s="1">
        <f t="shared" si="5"/>
        <v>2.1161038429848254E-3</v>
      </c>
      <c r="O34" s="1">
        <f t="shared" si="6"/>
        <v>1.0312803828281501E-2</v>
      </c>
      <c r="P34" s="1">
        <f t="shared" si="7"/>
        <v>3.0145962949286453E-2</v>
      </c>
    </row>
    <row r="35" spans="1:16" x14ac:dyDescent="0.55000000000000004">
      <c r="A35">
        <f t="shared" si="8"/>
        <v>29.995452809358778</v>
      </c>
      <c r="C35">
        <f t="shared" si="11"/>
        <v>0.12419781670734042</v>
      </c>
      <c r="D35">
        <f t="shared" si="10"/>
        <v>0.12732857432444564</v>
      </c>
      <c r="E35" s="1">
        <f t="shared" si="2"/>
        <v>2.9151594649724217E-3</v>
      </c>
      <c r="K35">
        <f t="shared" si="9"/>
        <v>29.995452809358778</v>
      </c>
      <c r="L35" s="1">
        <v>7.1120000000000003E-2</v>
      </c>
      <c r="M35" s="1">
        <v>7.0205599999999896E-2</v>
      </c>
      <c r="N35" s="1">
        <f t="shared" si="5"/>
        <v>3.159403827586729E-3</v>
      </c>
      <c r="O35" s="1">
        <f t="shared" si="6"/>
        <v>4.6272613100293066E-3</v>
      </c>
      <c r="P35" s="1">
        <f t="shared" si="7"/>
        <v>4.4749581791964487E-3</v>
      </c>
    </row>
    <row r="36" spans="1:16" x14ac:dyDescent="0.55000000000000004">
      <c r="A36">
        <f t="shared" si="8"/>
        <v>30.995452809358778</v>
      </c>
      <c r="C36">
        <f t="shared" si="11"/>
        <v>1.0148708493282133E-2</v>
      </c>
      <c r="D36">
        <f t="shared" si="10"/>
        <v>7.2372779486321023E-2</v>
      </c>
      <c r="E36" s="1">
        <f t="shared" si="2"/>
        <v>3.1984124309167201E-3</v>
      </c>
      <c r="K36">
        <f t="shared" si="9"/>
        <v>30.995452809358778</v>
      </c>
      <c r="L36" s="1">
        <v>1.651E-2</v>
      </c>
      <c r="M36" s="1">
        <v>-4.6405799999999997E-2</v>
      </c>
      <c r="N36" s="1">
        <f t="shared" si="5"/>
        <v>3.1206501319373291E-3</v>
      </c>
      <c r="O36" s="1">
        <f t="shared" si="6"/>
        <v>1.7993475196701999E-4</v>
      </c>
      <c r="P36" s="1">
        <f t="shared" si="7"/>
        <v>2.4717076799806144E-3</v>
      </c>
    </row>
    <row r="37" spans="1:16" x14ac:dyDescent="0.55000000000000004">
      <c r="A37">
        <f t="shared" si="8"/>
        <v>31.995452809358778</v>
      </c>
      <c r="C37">
        <f t="shared" si="11"/>
        <v>-0.10529648130701919</v>
      </c>
      <c r="D37">
        <f t="shared" si="10"/>
        <v>-1.8386502260341487E-4</v>
      </c>
      <c r="E37" s="1">
        <f t="shared" si="2"/>
        <v>1.5932326663622238E-3</v>
      </c>
      <c r="K37">
        <f t="shared" si="9"/>
        <v>31.995452809358778</v>
      </c>
      <c r="L37" s="1">
        <v>-3.8353999999999902E-2</v>
      </c>
      <c r="M37" s="1">
        <v>-0.1452118</v>
      </c>
      <c r="N37" s="1">
        <f t="shared" si="5"/>
        <v>1.4569592041926665E-3</v>
      </c>
      <c r="O37" s="1">
        <f t="shared" si="6"/>
        <v>1.7181044900997861E-3</v>
      </c>
      <c r="P37" s="1">
        <f t="shared" si="7"/>
        <v>2.2058865215522055E-2</v>
      </c>
    </row>
    <row r="38" spans="1:16" x14ac:dyDescent="0.55000000000000004">
      <c r="A38">
        <f t="shared" si="8"/>
        <v>32.995452809358781</v>
      </c>
      <c r="C38">
        <f t="shared" si="11"/>
        <v>-0.19295749358505132</v>
      </c>
      <c r="D38">
        <f t="shared" ref="D38:D53" si="12">($B$3*EXP(-D$4*((PI()/($B$1*$B$2)))^0.5)*SIN(2*PI()*$A38/$B$2-D$4*SQRT(PI()/($B$1*$B$2))))+($C$3*EXP(-D$4*((PI()/($B$1*$C$2)))^0.5)*SIN(2*PI()*$A38/$C$2-D$4*SQRT(PI()/($B$1*$C$2))))</f>
        <v>-7.1921137766977339E-2</v>
      </c>
      <c r="E38" s="1">
        <f t="shared" si="2"/>
        <v>6.7550642370548864E-4</v>
      </c>
      <c r="K38">
        <f t="shared" si="9"/>
        <v>32.995452809358781</v>
      </c>
      <c r="L38" s="1">
        <v>-8.9915999999999996E-2</v>
      </c>
      <c r="M38" s="1">
        <v>-0.218948</v>
      </c>
      <c r="N38" s="1">
        <f t="shared" si="5"/>
        <v>3.2381506678546515E-4</v>
      </c>
      <c r="O38" s="1">
        <f t="shared" si="6"/>
        <v>8.6512366096967996E-3</v>
      </c>
      <c r="P38" s="1">
        <f t="shared" si="7"/>
        <v>4.9398828279222928E-2</v>
      </c>
    </row>
    <row r="39" spans="1:16" x14ac:dyDescent="0.55000000000000004">
      <c r="A39">
        <f t="shared" si="8"/>
        <v>33.995452809358781</v>
      </c>
      <c r="C39">
        <f t="shared" ref="C39:C54" si="13">($B$3*EXP(-C$4*((PI()/($B$1*$B$2)))^0.5)*SIN(2*PI()*$A39/$B$2-C$4*SQRT(PI()/($B$1*$B$2))))+($C$3*EXP(-C$4*((PI()/($B$1*$C$2)))^0.5)*SIN(2*PI()*$A39/$C$2-C$4*SQRT(PI()/($B$1*$C$2))))</f>
        <v>-0.23069392664041868</v>
      </c>
      <c r="D39">
        <f t="shared" si="12"/>
        <v>-0.12466446309840015</v>
      </c>
      <c r="E39" s="1">
        <f t="shared" si="2"/>
        <v>5.4910892707547235E-4</v>
      </c>
      <c r="K39">
        <f t="shared" si="9"/>
        <v>33.995452809358781</v>
      </c>
      <c r="L39" s="1">
        <v>-0.13157199999999999</v>
      </c>
      <c r="M39" s="1">
        <v>-0.25412699999999899</v>
      </c>
      <c r="N39" s="1">
        <f t="shared" si="5"/>
        <v>4.771406604696355E-5</v>
      </c>
      <c r="O39" s="1">
        <f t="shared" si="6"/>
        <v>1.81354766896865E-2</v>
      </c>
      <c r="P39" s="1">
        <f t="shared" si="7"/>
        <v>6.6274051877916212E-2</v>
      </c>
    </row>
    <row r="40" spans="1:16" x14ac:dyDescent="0.55000000000000004">
      <c r="A40">
        <f t="shared" si="8"/>
        <v>34.995452809358781</v>
      </c>
      <c r="C40">
        <f t="shared" si="13"/>
        <v>-0.20896622566063114</v>
      </c>
      <c r="D40">
        <f t="shared" si="12"/>
        <v>-0.14505269401400617</v>
      </c>
      <c r="E40" s="1">
        <f t="shared" si="2"/>
        <v>6.6133597510894419E-7</v>
      </c>
      <c r="K40">
        <f t="shared" si="9"/>
        <v>34.995452809358781</v>
      </c>
      <c r="L40" s="1">
        <v>-0.13589000000000001</v>
      </c>
      <c r="M40" s="1">
        <v>-0.208153</v>
      </c>
      <c r="N40" s="1">
        <f t="shared" si="5"/>
        <v>8.3954961594304254E-5</v>
      </c>
      <c r="O40" s="1">
        <f t="shared" si="6"/>
        <v>1.9317114869002509E-2</v>
      </c>
      <c r="P40" s="1">
        <f t="shared" si="7"/>
        <v>4.4716799898432413E-2</v>
      </c>
    </row>
    <row r="41" spans="1:16" x14ac:dyDescent="0.55000000000000004">
      <c r="A41">
        <f t="shared" si="8"/>
        <v>35.995452809358781</v>
      </c>
      <c r="C41">
        <f t="shared" si="13"/>
        <v>-0.13323216557339149</v>
      </c>
      <c r="D41">
        <f t="shared" si="12"/>
        <v>-0.12789607651890691</v>
      </c>
      <c r="E41" s="1">
        <f t="shared" si="2"/>
        <v>6.9963241915228271E-4</v>
      </c>
      <c r="K41">
        <f t="shared" si="9"/>
        <v>35.995452809358781</v>
      </c>
      <c r="L41" s="1">
        <v>-9.4488000000000003E-2</v>
      </c>
      <c r="M41" s="1">
        <v>-0.1067816</v>
      </c>
      <c r="N41" s="1">
        <f t="shared" si="5"/>
        <v>1.1160995766931394E-3</v>
      </c>
      <c r="O41" s="1">
        <f t="shared" si="6"/>
        <v>9.5226417412078625E-3</v>
      </c>
      <c r="P41" s="1">
        <f t="shared" si="7"/>
        <v>1.2120264269427814E-2</v>
      </c>
    </row>
    <row r="42" spans="1:16" x14ac:dyDescent="0.55000000000000004">
      <c r="A42">
        <f t="shared" si="8"/>
        <v>36.995452809358781</v>
      </c>
      <c r="C42">
        <f t="shared" si="13"/>
        <v>-2.2577569689743334E-2</v>
      </c>
      <c r="D42">
        <f t="shared" si="12"/>
        <v>-7.74818356412596E-2</v>
      </c>
      <c r="E42" s="1">
        <f t="shared" si="2"/>
        <v>1.8141440298435185E-3</v>
      </c>
      <c r="K42">
        <f t="shared" si="9"/>
        <v>36.995452809358781</v>
      </c>
      <c r="L42" s="1">
        <v>-3.1749999999999903E-2</v>
      </c>
      <c r="M42" s="1">
        <v>2.00152E-2</v>
      </c>
      <c r="N42" s="1">
        <f t="shared" si="5"/>
        <v>2.0914007911191908E-3</v>
      </c>
      <c r="O42" s="1">
        <f t="shared" si="6"/>
        <v>1.2142453890282498E-3</v>
      </c>
      <c r="P42" s="1">
        <f t="shared" si="7"/>
        <v>2.790479448107265E-4</v>
      </c>
    </row>
    <row r="43" spans="1:16" x14ac:dyDescent="0.55000000000000004">
      <c r="A43">
        <f t="shared" si="8"/>
        <v>37.995452809358781</v>
      </c>
      <c r="C43">
        <f t="shared" si="13"/>
        <v>9.5075287640612974E-2</v>
      </c>
      <c r="D43">
        <f t="shared" si="12"/>
        <v>-6.4997270825217111E-3</v>
      </c>
      <c r="E43" s="1">
        <f t="shared" si="2"/>
        <v>1.4224900451009629E-3</v>
      </c>
      <c r="K43">
        <f t="shared" si="9"/>
        <v>37.995452809358781</v>
      </c>
      <c r="L43" s="1">
        <v>3.65759999999999E-2</v>
      </c>
      <c r="M43" s="1">
        <v>0.1327912</v>
      </c>
      <c r="N43" s="1">
        <f t="shared" si="5"/>
        <v>1.8555182636878856E-3</v>
      </c>
      <c r="O43" s="1">
        <f t="shared" si="6"/>
        <v>1.1209087925573413E-3</v>
      </c>
      <c r="P43" s="1">
        <f t="shared" si="7"/>
        <v>1.676525897965803E-2</v>
      </c>
    </row>
    <row r="44" spans="1:16" x14ac:dyDescent="0.55000000000000004">
      <c r="A44">
        <f t="shared" si="8"/>
        <v>38.995452809358781</v>
      </c>
      <c r="C44">
        <f t="shared" si="13"/>
        <v>0.1899795808391542</v>
      </c>
      <c r="D44">
        <f t="shared" si="12"/>
        <v>6.7143008477154043E-2</v>
      </c>
      <c r="E44" s="1">
        <f t="shared" si="2"/>
        <v>2.3155362440401665E-3</v>
      </c>
      <c r="K44">
        <f t="shared" si="9"/>
        <v>38.995452809358781</v>
      </c>
      <c r="L44" s="1">
        <v>0.10388600000000001</v>
      </c>
      <c r="M44" s="1">
        <v>0.23809959999999999</v>
      </c>
      <c r="N44" s="1">
        <f t="shared" si="5"/>
        <v>1.3500474260479303E-3</v>
      </c>
      <c r="O44" s="1">
        <f t="shared" si="6"/>
        <v>1.0158619260866676E-2</v>
      </c>
      <c r="P44" s="1">
        <f t="shared" si="7"/>
        <v>5.5125934728995712E-2</v>
      </c>
    </row>
    <row r="45" spans="1:16" x14ac:dyDescent="0.55000000000000004">
      <c r="A45">
        <f t="shared" si="8"/>
        <v>39.995452809358781</v>
      </c>
      <c r="C45">
        <f t="shared" si="13"/>
        <v>0.23803704313328689</v>
      </c>
      <c r="D45">
        <f t="shared" si="12"/>
        <v>0.12481833293926484</v>
      </c>
      <c r="E45" s="1">
        <f t="shared" si="2"/>
        <v>2.6966581045903422E-3</v>
      </c>
      <c r="K45">
        <f t="shared" si="9"/>
        <v>39.995452809358781</v>
      </c>
      <c r="L45" s="1">
        <v>0.15367</v>
      </c>
      <c r="M45" s="1">
        <v>0.28996639999999901</v>
      </c>
      <c r="N45" s="1">
        <f t="shared" si="5"/>
        <v>8.3241869218351051E-4</v>
      </c>
      <c r="O45" s="1">
        <f t="shared" si="6"/>
        <v>2.2672522246635084E-2</v>
      </c>
      <c r="P45" s="1">
        <f t="shared" si="7"/>
        <v>8.2171621182067528E-2</v>
      </c>
    </row>
    <row r="46" spans="1:16" x14ac:dyDescent="0.55000000000000004">
      <c r="A46">
        <f t="shared" si="8"/>
        <v>40.995452809358781</v>
      </c>
      <c r="C46">
        <f t="shared" si="13"/>
        <v>0.22685733280992196</v>
      </c>
      <c r="D46">
        <f t="shared" si="12"/>
        <v>0.15185765654823824</v>
      </c>
      <c r="E46" s="1">
        <f t="shared" si="2"/>
        <v>3.8839902013508521E-3</v>
      </c>
      <c r="K46">
        <f t="shared" si="9"/>
        <v>40.995452809358781</v>
      </c>
      <c r="L46" s="1">
        <v>0.16408400000000001</v>
      </c>
      <c r="M46" s="1">
        <v>0.28917900000000002</v>
      </c>
      <c r="N46" s="1">
        <f t="shared" si="5"/>
        <v>1.4948347420043785E-4</v>
      </c>
      <c r="O46" s="1">
        <f t="shared" si="6"/>
        <v>2.5917128414637659E-2</v>
      </c>
      <c r="P46" s="1">
        <f t="shared" si="7"/>
        <v>8.1720815425071661E-2</v>
      </c>
    </row>
    <row r="47" spans="1:16" x14ac:dyDescent="0.55000000000000004">
      <c r="A47">
        <f t="shared" si="8"/>
        <v>41.995452809358781</v>
      </c>
      <c r="C47">
        <f t="shared" si="13"/>
        <v>0.1588831255502553</v>
      </c>
      <c r="D47">
        <f t="shared" si="12"/>
        <v>0.14124137628742256</v>
      </c>
      <c r="E47" s="1">
        <f t="shared" si="2"/>
        <v>1.0533318575384721E-3</v>
      </c>
      <c r="K47">
        <f t="shared" si="9"/>
        <v>41.995452809358781</v>
      </c>
      <c r="L47" s="1">
        <v>0.136905999999999</v>
      </c>
      <c r="M47" s="1">
        <v>0.19133820000000001</v>
      </c>
      <c r="N47" s="1">
        <f t="shared" si="5"/>
        <v>1.8795487553554484E-5</v>
      </c>
      <c r="O47" s="1">
        <f t="shared" si="6"/>
        <v>1.7905109675508717E-2</v>
      </c>
      <c r="P47" s="1">
        <f t="shared" si="7"/>
        <v>3.5354426578523585E-2</v>
      </c>
    </row>
    <row r="48" spans="1:16" x14ac:dyDescent="0.55000000000000004">
      <c r="A48">
        <f t="shared" si="8"/>
        <v>42.995452809358781</v>
      </c>
      <c r="C48">
        <f t="shared" si="13"/>
        <v>5.0796228065321927E-2</v>
      </c>
      <c r="D48">
        <f t="shared" si="12"/>
        <v>9.5371795970204759E-2</v>
      </c>
      <c r="E48" s="1">
        <f t="shared" si="2"/>
        <v>2.7102944492199806E-4</v>
      </c>
      <c r="K48">
        <f t="shared" si="9"/>
        <v>42.995452809358781</v>
      </c>
      <c r="L48" s="1">
        <v>8.1788E-2</v>
      </c>
      <c r="M48" s="1">
        <v>6.7259200000000005E-2</v>
      </c>
      <c r="N48" s="1">
        <f t="shared" si="5"/>
        <v>1.8451951296015107E-4</v>
      </c>
      <c r="O48" s="1">
        <f t="shared" si="6"/>
        <v>6.1924270858368198E-3</v>
      </c>
      <c r="P48" s="1">
        <f t="shared" si="7"/>
        <v>4.0894398405981105E-3</v>
      </c>
    </row>
    <row r="49" spans="1:16" x14ac:dyDescent="0.55000000000000004">
      <c r="A49">
        <f t="shared" si="8"/>
        <v>43.995452809358781</v>
      </c>
      <c r="C49">
        <f t="shared" si="13"/>
        <v>-7.0647309492293101E-2</v>
      </c>
      <c r="D49">
        <f t="shared" si="12"/>
        <v>2.5484125411500847E-2</v>
      </c>
      <c r="E49" s="1">
        <f t="shared" si="2"/>
        <v>4.1744658013366314E-4</v>
      </c>
      <c r="K49">
        <f t="shared" si="9"/>
        <v>43.995452809358781</v>
      </c>
      <c r="L49" s="1">
        <v>2.3368E-2</v>
      </c>
      <c r="M49" s="1">
        <v>-5.0215799999999998E-2</v>
      </c>
      <c r="N49" s="1">
        <f t="shared" si="5"/>
        <v>4.4779867571996299E-6</v>
      </c>
      <c r="O49" s="1">
        <f t="shared" si="6"/>
        <v>4.1095301070042322E-4</v>
      </c>
      <c r="P49" s="1">
        <f t="shared" si="7"/>
        <v>2.8650617709655027E-3</v>
      </c>
    </row>
    <row r="50" spans="1:16" x14ac:dyDescent="0.55000000000000004">
      <c r="A50">
        <f t="shared" si="8"/>
        <v>44.995452809358781</v>
      </c>
      <c r="C50">
        <f t="shared" si="13"/>
        <v>-0.17530948590723097</v>
      </c>
      <c r="D50">
        <f t="shared" si="12"/>
        <v>-5.1157417153123386E-2</v>
      </c>
      <c r="E50" s="1">
        <f t="shared" si="2"/>
        <v>4.5733900748837431E-4</v>
      </c>
      <c r="K50">
        <f t="shared" si="9"/>
        <v>44.995452809358781</v>
      </c>
      <c r="L50" s="1">
        <v>-3.7845999999999901E-2</v>
      </c>
      <c r="M50" s="1">
        <v>-0.15392400000000001</v>
      </c>
      <c r="N50" s="1">
        <f t="shared" si="5"/>
        <v>1.7719382662447015E-4</v>
      </c>
      <c r="O50" s="1">
        <f t="shared" si="6"/>
        <v>1.6762493297096679E-3</v>
      </c>
      <c r="P50" s="1">
        <f t="shared" si="7"/>
        <v>2.4722679116814167E-2</v>
      </c>
    </row>
    <row r="51" spans="1:16" x14ac:dyDescent="0.55000000000000004">
      <c r="A51">
        <f t="shared" si="8"/>
        <v>45.995452809358781</v>
      </c>
      <c r="C51">
        <f t="shared" si="13"/>
        <v>-0.23721252104969889</v>
      </c>
      <c r="D51">
        <f t="shared" si="12"/>
        <v>-0.11557588677368733</v>
      </c>
      <c r="E51" s="1">
        <f t="shared" si="2"/>
        <v>7.9066259954078044E-5</v>
      </c>
      <c r="K51">
        <f t="shared" si="9"/>
        <v>45.995452809358781</v>
      </c>
      <c r="L51" s="1">
        <v>-8.6868000000000001E-2</v>
      </c>
      <c r="M51" s="1">
        <v>-0.22832060000000001</v>
      </c>
      <c r="N51" s="1">
        <f t="shared" si="5"/>
        <v>8.2414276301085159E-4</v>
      </c>
      <c r="O51" s="1">
        <f t="shared" si="6"/>
        <v>8.0935256153560915E-3</v>
      </c>
      <c r="P51" s="1">
        <f t="shared" si="7"/>
        <v>5.3652953415245758E-2</v>
      </c>
    </row>
    <row r="52" spans="1:16" x14ac:dyDescent="0.55000000000000004">
      <c r="A52">
        <f t="shared" si="8"/>
        <v>46.995452809358781</v>
      </c>
      <c r="C52">
        <f t="shared" si="13"/>
        <v>-0.24104014042112107</v>
      </c>
      <c r="D52">
        <f t="shared" si="12"/>
        <v>-0.15182843420094427</v>
      </c>
      <c r="E52" s="1">
        <f t="shared" si="2"/>
        <v>4.7461897545175035E-5</v>
      </c>
      <c r="K52">
        <f t="shared" si="9"/>
        <v>46.995452809358781</v>
      </c>
      <c r="L52" s="1">
        <v>-0.12725400000000001</v>
      </c>
      <c r="M52" s="1">
        <v>-0.24792939999999999</v>
      </c>
      <c r="N52" s="1">
        <f t="shared" si="5"/>
        <v>6.0390281629653928E-4</v>
      </c>
      <c r="O52" s="1">
        <f t="shared" si="6"/>
        <v>1.6991128758370496E-2</v>
      </c>
      <c r="P52" s="1">
        <f t="shared" si="7"/>
        <v>6.3121473173434625E-2</v>
      </c>
    </row>
    <row r="53" spans="1:16" x14ac:dyDescent="0.55000000000000004">
      <c r="A53">
        <f t="shared" si="8"/>
        <v>47.995452809358781</v>
      </c>
      <c r="C53">
        <f t="shared" si="13"/>
        <v>-0.18596813583719565</v>
      </c>
      <c r="D53">
        <f t="shared" si="12"/>
        <v>-0.15099379213892841</v>
      </c>
      <c r="E53" s="1">
        <f t="shared" si="2"/>
        <v>2.1287580834041276E-4</v>
      </c>
      <c r="K53">
        <f t="shared" si="9"/>
        <v>47.995452809358781</v>
      </c>
      <c r="L53" s="1">
        <v>-0.122174</v>
      </c>
      <c r="M53" s="1">
        <v>-0.2005584</v>
      </c>
      <c r="N53" s="1">
        <f t="shared" si="5"/>
        <v>8.3058041893103963E-4</v>
      </c>
      <c r="O53" s="1">
        <f t="shared" si="6"/>
        <v>1.5692578914469315E-2</v>
      </c>
      <c r="P53" s="1">
        <f t="shared" si="7"/>
        <v>4.1562516881989198E-2</v>
      </c>
    </row>
    <row r="54" spans="1:16" x14ac:dyDescent="0.55000000000000004">
      <c r="A54">
        <f t="shared" si="8"/>
        <v>48.995452809358781</v>
      </c>
      <c r="C54">
        <f t="shared" si="13"/>
        <v>-8.5864033931236275E-2</v>
      </c>
      <c r="D54">
        <f t="shared" ref="D54:D69" si="14">($B$3*EXP(-D$4*((PI()/($B$1*$B$2)))^0.5)*SIN(2*PI()*$A54/$B$2-D$4*SQRT(PI()/($B$1*$B$2))))+($C$3*EXP(-D$4*((PI()/($B$1*$C$2)))^0.5)*SIN(2*PI()*$A54/$C$2-D$4*SQRT(PI()/($B$1*$C$2))))</f>
        <v>-0.11340091055855021</v>
      </c>
      <c r="E54" s="1">
        <f t="shared" si="2"/>
        <v>2.5244017633501049E-4</v>
      </c>
      <c r="K54">
        <f t="shared" si="9"/>
        <v>48.995452809358781</v>
      </c>
      <c r="L54" s="1">
        <v>-8.1787999999999902E-2</v>
      </c>
      <c r="M54" s="1">
        <v>-0.10175239999999899</v>
      </c>
      <c r="N54" s="1">
        <f t="shared" si="5"/>
        <v>9.9937611398290185E-4</v>
      </c>
      <c r="O54" s="1">
        <f t="shared" si="6"/>
        <v>7.205297531454889E-3</v>
      </c>
      <c r="P54" s="1">
        <f t="shared" si="7"/>
        <v>1.1038207027247549E-2</v>
      </c>
    </row>
    <row r="55" spans="1:16" x14ac:dyDescent="0.55000000000000004">
      <c r="A55">
        <f t="shared" si="8"/>
        <v>49.995452809358781</v>
      </c>
      <c r="C55">
        <f t="shared" ref="C55:C70" si="15">($B$3*EXP(-C$4*((PI()/($B$1*$B$2)))^0.5)*SIN(2*PI()*$A55/$B$2-C$4*SQRT(PI()/($B$1*$B$2))))+($C$3*EXP(-C$4*((PI()/($B$1*$C$2)))^0.5)*SIN(2*PI()*$A55/$C$2-C$4*SQRT(PI()/($B$1*$C$2))))</f>
        <v>3.4193839924934556E-2</v>
      </c>
      <c r="D55">
        <f t="shared" si="14"/>
        <v>-4.8540244140358998E-2</v>
      </c>
      <c r="E55" s="1">
        <f t="shared" si="2"/>
        <v>4.3403221910586132E-4</v>
      </c>
      <c r="K55">
        <f t="shared" si="9"/>
        <v>49.995452809358781</v>
      </c>
      <c r="L55" s="1">
        <v>-2.5146000000000002E-2</v>
      </c>
      <c r="M55" s="1">
        <v>1.3360399999999901E-2</v>
      </c>
      <c r="N55" s="1">
        <f t="shared" si="5"/>
        <v>5.4729065889872126E-4</v>
      </c>
      <c r="O55" s="1">
        <f t="shared" si="6"/>
        <v>7.9761191995671903E-4</v>
      </c>
      <c r="P55" s="1">
        <f t="shared" si="7"/>
        <v>1.0100105717099628E-4</v>
      </c>
    </row>
    <row r="56" spans="1:16" x14ac:dyDescent="0.55000000000000004">
      <c r="A56">
        <f t="shared" si="8"/>
        <v>50.995452809358781</v>
      </c>
      <c r="C56">
        <f t="shared" si="15"/>
        <v>0.14420470953063108</v>
      </c>
      <c r="D56">
        <f t="shared" si="14"/>
        <v>2.7319736044985238E-2</v>
      </c>
      <c r="E56" s="1">
        <f t="shared" si="2"/>
        <v>1.4697646370112295E-3</v>
      </c>
      <c r="K56">
        <f t="shared" si="9"/>
        <v>50.995452809358781</v>
      </c>
      <c r="L56" s="1">
        <v>3.2511999999999999E-2</v>
      </c>
      <c r="M56" s="1">
        <v>0.10586719999999999</v>
      </c>
      <c r="N56" s="1">
        <f t="shared" si="5"/>
        <v>2.6959604978545525E-5</v>
      </c>
      <c r="O56" s="1">
        <f t="shared" si="6"/>
        <v>8.6529964367829408E-4</v>
      </c>
      <c r="P56" s="1">
        <f t="shared" si="7"/>
        <v>1.0517882502617907E-2</v>
      </c>
    </row>
    <row r="57" spans="1:16" x14ac:dyDescent="0.55000000000000004">
      <c r="A57">
        <f t="shared" si="8"/>
        <v>51.995452809358781</v>
      </c>
      <c r="C57">
        <f t="shared" si="15"/>
        <v>0.21676402055615138</v>
      </c>
      <c r="D57">
        <f t="shared" si="14"/>
        <v>9.5212843454087884E-2</v>
      </c>
      <c r="E57" s="1">
        <f t="shared" si="2"/>
        <v>1.1139587481647061E-3</v>
      </c>
      <c r="K57">
        <f t="shared" si="9"/>
        <v>51.995452809358781</v>
      </c>
      <c r="L57" s="1">
        <v>8.4328E-2</v>
      </c>
      <c r="M57" s="1">
        <v>0.183387999999999</v>
      </c>
      <c r="N57" s="1">
        <f t="shared" si="5"/>
        <v>1.1847981701999985E-4</v>
      </c>
      <c r="O57" s="1">
        <f t="shared" si="6"/>
        <v>6.598633923886231E-3</v>
      </c>
      <c r="P57" s="1">
        <f t="shared" si="7"/>
        <v>3.2427916168818349E-2</v>
      </c>
    </row>
    <row r="58" spans="1:16" x14ac:dyDescent="0.55000000000000004">
      <c r="A58">
        <f t="shared" si="8"/>
        <v>52.995452809358781</v>
      </c>
      <c r="C58">
        <f t="shared" si="15"/>
        <v>0.2339269977408322</v>
      </c>
      <c r="D58">
        <f t="shared" si="14"/>
        <v>0.13822891758155481</v>
      </c>
      <c r="E58" s="1">
        <f t="shared" si="2"/>
        <v>2.7318793187918003E-4</v>
      </c>
      <c r="K58">
        <f t="shared" si="9"/>
        <v>52.995452809358781</v>
      </c>
      <c r="L58" s="1">
        <v>0.110998</v>
      </c>
      <c r="M58" s="1">
        <v>0.217398599999999</v>
      </c>
      <c r="N58" s="1">
        <f t="shared" si="5"/>
        <v>7.4152287233343096E-4</v>
      </c>
      <c r="O58" s="1">
        <f t="shared" si="6"/>
        <v>1.1642836423405021E-2</v>
      </c>
      <c r="P58" s="1">
        <f t="shared" si="7"/>
        <v>4.5833726643546513E-2</v>
      </c>
    </row>
    <row r="59" spans="1:16" x14ac:dyDescent="0.55000000000000004">
      <c r="A59">
        <f t="shared" si="8"/>
        <v>53.995452809358781</v>
      </c>
      <c r="C59">
        <f t="shared" si="15"/>
        <v>0.19169615985991098</v>
      </c>
      <c r="D59">
        <f t="shared" si="14"/>
        <v>0.14574889457491613</v>
      </c>
      <c r="E59" s="1">
        <f t="shared" si="2"/>
        <v>9.6197735968766511E-4</v>
      </c>
      <c r="K59">
        <f t="shared" si="9"/>
        <v>53.995452809358781</v>
      </c>
      <c r="L59" s="1">
        <v>0.10033</v>
      </c>
      <c r="M59" s="1">
        <v>0.1606804</v>
      </c>
      <c r="N59" s="1">
        <f t="shared" si="5"/>
        <v>2.062875984407346E-3</v>
      </c>
      <c r="O59" s="1">
        <f t="shared" si="6"/>
        <v>9.4544460875975022E-3</v>
      </c>
      <c r="P59" s="1">
        <f t="shared" si="7"/>
        <v>2.4765294307088646E-2</v>
      </c>
    </row>
    <row r="60" spans="1:16" x14ac:dyDescent="0.55000000000000004">
      <c r="A60">
        <f t="shared" si="8"/>
        <v>54.995452809358781</v>
      </c>
      <c r="C60">
        <f t="shared" si="15"/>
        <v>0.10100797421392468</v>
      </c>
      <c r="D60">
        <f t="shared" si="14"/>
        <v>0.11609933790606072</v>
      </c>
      <c r="E60" s="1">
        <f t="shared" si="2"/>
        <v>1.3095115775889428E-3</v>
      </c>
      <c r="K60">
        <f t="shared" si="9"/>
        <v>54.995452809358781</v>
      </c>
      <c r="L60" s="1">
        <v>5.8673999999999997E-2</v>
      </c>
      <c r="M60" s="1">
        <v>6.4820799999999901E-2</v>
      </c>
      <c r="N60" s="1">
        <f t="shared" si="5"/>
        <v>3.2976694336252551E-3</v>
      </c>
      <c r="O60" s="1">
        <f t="shared" si="6"/>
        <v>3.0889114155872024E-3</v>
      </c>
      <c r="P60" s="1">
        <f t="shared" si="7"/>
        <v>3.7835204773884264E-3</v>
      </c>
    </row>
    <row r="61" spans="1:16" x14ac:dyDescent="0.55000000000000004">
      <c r="A61">
        <f t="shared" si="8"/>
        <v>55.995452809358781</v>
      </c>
      <c r="C61">
        <f t="shared" si="15"/>
        <v>-1.5027981917246953E-2</v>
      </c>
      <c r="D61">
        <f t="shared" si="14"/>
        <v>5.6961110560597855E-2</v>
      </c>
      <c r="E61" s="1">
        <f t="shared" si="2"/>
        <v>8.821742361264836E-4</v>
      </c>
      <c r="K61">
        <f t="shared" si="9"/>
        <v>55.995452809358781</v>
      </c>
      <c r="L61" s="1">
        <v>7.8739999999999904E-3</v>
      </c>
      <c r="M61" s="1">
        <v>-4.4729399999999898E-2</v>
      </c>
      <c r="N61" s="1">
        <f t="shared" si="5"/>
        <v>2.4095444231883581E-3</v>
      </c>
      <c r="O61" s="1">
        <f t="shared" si="6"/>
        <v>2.2829054599030647E-5</v>
      </c>
      <c r="P61" s="1">
        <f t="shared" si="7"/>
        <v>2.307829280907254E-3</v>
      </c>
    </row>
    <row r="62" spans="1:16" x14ac:dyDescent="0.55000000000000004">
      <c r="A62">
        <f t="shared" si="8"/>
        <v>56.995452809358781</v>
      </c>
      <c r="C62">
        <f t="shared" si="15"/>
        <v>-0.126943985430749</v>
      </c>
      <c r="D62">
        <f t="shared" si="14"/>
        <v>-1.6569736240511133E-2</v>
      </c>
      <c r="E62" s="1">
        <f t="shared" si="2"/>
        <v>6.1284074668061086E-5</v>
      </c>
      <c r="K62">
        <f t="shared" si="9"/>
        <v>56.995452809358781</v>
      </c>
      <c r="L62" s="1">
        <v>-4.3180000000000003E-2</v>
      </c>
      <c r="M62" s="1">
        <v>-0.13477239999999999</v>
      </c>
      <c r="N62" s="1">
        <f t="shared" si="5"/>
        <v>7.0810613734956674E-4</v>
      </c>
      <c r="O62" s="1">
        <f t="shared" si="6"/>
        <v>2.1414703978059183E-3</v>
      </c>
      <c r="P62" s="1">
        <f t="shared" si="7"/>
        <v>1.9066879479783458E-2</v>
      </c>
    </row>
    <row r="63" spans="1:16" x14ac:dyDescent="0.55000000000000004">
      <c r="A63">
        <f t="shared" si="8"/>
        <v>57.995452809358781</v>
      </c>
      <c r="C63">
        <f t="shared" si="15"/>
        <v>-0.20632383962519615</v>
      </c>
      <c r="D63">
        <f t="shared" si="14"/>
        <v>-8.578185542970887E-2</v>
      </c>
      <c r="E63" s="1">
        <f t="shared" si="2"/>
        <v>3.0714804427228065E-4</v>
      </c>
      <c r="K63">
        <f t="shared" si="9"/>
        <v>57.995452809358781</v>
      </c>
      <c r="L63" s="1">
        <v>-8.7883999999999907E-2</v>
      </c>
      <c r="M63" s="1">
        <v>-0.188798199999999</v>
      </c>
      <c r="N63" s="1">
        <f t="shared" si="5"/>
        <v>4.4190117944040878E-6</v>
      </c>
      <c r="O63" s="1">
        <f t="shared" si="6"/>
        <v>8.2773647681363104E-3</v>
      </c>
      <c r="P63" s="1">
        <f t="shared" si="7"/>
        <v>3.6905741774148793E-2</v>
      </c>
    </row>
    <row r="64" spans="1:16" x14ac:dyDescent="0.55000000000000004">
      <c r="A64">
        <f t="shared" si="8"/>
        <v>58.995452809358781</v>
      </c>
      <c r="C64">
        <f t="shared" si="15"/>
        <v>-0.23294787045050544</v>
      </c>
      <c r="D64">
        <f t="shared" si="14"/>
        <v>-0.13305552587343739</v>
      </c>
      <c r="E64" s="1">
        <f t="shared" si="2"/>
        <v>6.7937747160163101E-4</v>
      </c>
      <c r="K64">
        <f t="shared" si="9"/>
        <v>58.995452809358781</v>
      </c>
      <c r="L64" s="1">
        <v>-0.117856</v>
      </c>
      <c r="M64" s="1">
        <v>-0.20688300000000001</v>
      </c>
      <c r="N64" s="1">
        <f t="shared" si="5"/>
        <v>2.3102558677729246E-4</v>
      </c>
      <c r="O64" s="1">
        <f t="shared" si="6"/>
        <v>1.4629392111153303E-2</v>
      </c>
      <c r="P64" s="1">
        <f t="shared" si="7"/>
        <v>4.418129558010412E-2</v>
      </c>
    </row>
    <row r="65" spans="1:16" x14ac:dyDescent="0.55000000000000004">
      <c r="A65">
        <f t="shared" si="8"/>
        <v>59.995452809358781</v>
      </c>
      <c r="C65">
        <f t="shared" si="15"/>
        <v>-0.19988029449983807</v>
      </c>
      <c r="D65">
        <f t="shared" si="14"/>
        <v>-0.14629534730641167</v>
      </c>
      <c r="E65" s="1">
        <f t="shared" si="2"/>
        <v>9.2331473895308899E-4</v>
      </c>
      <c r="K65">
        <f t="shared" si="9"/>
        <v>59.995452809358781</v>
      </c>
      <c r="L65" s="1">
        <v>-0.111252</v>
      </c>
      <c r="M65" s="1">
        <v>-0.16949420000000001</v>
      </c>
      <c r="N65" s="1">
        <f t="shared" si="5"/>
        <v>1.2280361904377895E-3</v>
      </c>
      <c r="O65" s="1">
        <f t="shared" si="6"/>
        <v>1.3075470594081767E-2</v>
      </c>
      <c r="P65" s="1">
        <f t="shared" si="7"/>
        <v>2.9861454589959081E-2</v>
      </c>
    </row>
    <row r="66" spans="1:16" x14ac:dyDescent="0.55000000000000004">
      <c r="A66">
        <f t="shared" si="8"/>
        <v>60.995452809358781</v>
      </c>
      <c r="C66">
        <f t="shared" si="15"/>
        <v>-0.11522217235791773</v>
      </c>
      <c r="D66">
        <f t="shared" si="14"/>
        <v>-0.12197625308210898</v>
      </c>
      <c r="E66" s="1">
        <f t="shared" si="2"/>
        <v>1.0741201545686123E-3</v>
      </c>
      <c r="K66">
        <f t="shared" si="9"/>
        <v>60.995452809358781</v>
      </c>
      <c r="L66" s="1">
        <v>-7.3913999999999896E-2</v>
      </c>
      <c r="M66" s="1">
        <v>-8.2448400000000005E-2</v>
      </c>
      <c r="N66" s="1">
        <f t="shared" si="5"/>
        <v>2.3099801713287039E-3</v>
      </c>
      <c r="O66" s="1">
        <f t="shared" si="6"/>
        <v>5.9305437974080588E-3</v>
      </c>
      <c r="P66" s="1">
        <f t="shared" si="7"/>
        <v>7.35458408945766E-3</v>
      </c>
    </row>
    <row r="67" spans="1:16" x14ac:dyDescent="0.55000000000000004">
      <c r="A67">
        <f t="shared" si="8"/>
        <v>61.995452809358781</v>
      </c>
      <c r="C67">
        <f t="shared" si="15"/>
        <v>-8.9597686558636619E-5</v>
      </c>
      <c r="D67">
        <f t="shared" si="14"/>
        <v>-6.6038234768194565E-2</v>
      </c>
      <c r="E67" s="1">
        <f t="shared" si="2"/>
        <v>9.391649158454826E-4</v>
      </c>
      <c r="K67">
        <f t="shared" si="9"/>
        <v>61.995452809358781</v>
      </c>
      <c r="L67" s="1">
        <v>-1.2699999999999901E-2</v>
      </c>
      <c r="M67" s="1">
        <v>3.0556199999999999E-2</v>
      </c>
      <c r="N67" s="1">
        <f t="shared" si="5"/>
        <v>2.8449672881870501E-3</v>
      </c>
      <c r="O67" s="1">
        <f t="shared" si="6"/>
        <v>2.4951437439881788E-4</v>
      </c>
      <c r="P67" s="1">
        <f t="shared" si="7"/>
        <v>7.423297060858685E-4</v>
      </c>
    </row>
    <row r="68" spans="1:16" x14ac:dyDescent="0.55000000000000004">
      <c r="A68">
        <f t="shared" si="8"/>
        <v>62.995452809358781</v>
      </c>
      <c r="C68">
        <f t="shared" si="15"/>
        <v>0.11667631175045648</v>
      </c>
      <c r="D68">
        <f t="shared" si="14"/>
        <v>7.5951758089650686E-3</v>
      </c>
      <c r="E68" s="1">
        <f t="shared" si="2"/>
        <v>5.9141805328908541E-4</v>
      </c>
      <c r="K68">
        <f t="shared" si="9"/>
        <v>62.995452809358781</v>
      </c>
      <c r="L68" s="1">
        <v>5.3594000000000003E-2</v>
      </c>
      <c r="M68" s="1">
        <v>0.14099539999999999</v>
      </c>
      <c r="N68" s="1">
        <f t="shared" si="5"/>
        <v>2.1158918269577405E-3</v>
      </c>
      <c r="O68" s="1">
        <f t="shared" si="6"/>
        <v>2.550045579488386E-3</v>
      </c>
      <c r="P68" s="1">
        <f t="shared" si="7"/>
        <v>1.8957139458177234E-2</v>
      </c>
    </row>
    <row r="69" spans="1:16" x14ac:dyDescent="0.55000000000000004">
      <c r="A69">
        <f t="shared" si="8"/>
        <v>63.995452809358781</v>
      </c>
      <c r="C69">
        <f t="shared" si="15"/>
        <v>0.20574116269395845</v>
      </c>
      <c r="D69">
        <f t="shared" si="14"/>
        <v>8.0503521076731824E-2</v>
      </c>
      <c r="E69" s="1">
        <f t="shared" si="2"/>
        <v>8.1791637448727888E-4</v>
      </c>
      <c r="K69">
        <f t="shared" si="9"/>
        <v>63.995452809358781</v>
      </c>
      <c r="L69" s="1">
        <v>0.112776</v>
      </c>
      <c r="M69" s="1">
        <v>0.2343404</v>
      </c>
      <c r="N69" s="1">
        <f t="shared" si="5"/>
        <v>1.0415128958527887E-3</v>
      </c>
      <c r="O69" s="1">
        <f t="shared" si="6"/>
        <v>1.2029697134039608E-2</v>
      </c>
      <c r="P69" s="1">
        <f t="shared" si="7"/>
        <v>5.3374827732047471E-2</v>
      </c>
    </row>
    <row r="70" spans="1:16" x14ac:dyDescent="0.55000000000000004">
      <c r="A70">
        <f t="shared" si="8"/>
        <v>64.995452809358781</v>
      </c>
      <c r="C70">
        <f t="shared" si="15"/>
        <v>0.24463709316143303</v>
      </c>
      <c r="D70">
        <f t="shared" ref="D70:D85" si="16">($B$3*EXP(-D$4*((PI()/($B$1*$B$2)))^0.5)*SIN(2*PI()*$A70/$B$2-D$4*SQRT(PI()/($B$1*$B$2))))+($C$3*EXP(-D$4*((PI()/($B$1*$C$2)))^0.5)*SIN(2*PI()*$A70/$C$2-D$4*SQRT(PI()/($B$1*$C$2))))</f>
        <v>0.13438694624469899</v>
      </c>
      <c r="E70" s="1">
        <f t="shared" ref="E70:E133" si="17">(M70-C70)^2</f>
        <v>1.1821155178558991E-3</v>
      </c>
      <c r="K70">
        <f t="shared" si="9"/>
        <v>64.995452809358781</v>
      </c>
      <c r="L70" s="1">
        <v>0.14655799999999999</v>
      </c>
      <c r="M70" s="1">
        <v>0.27901900000000002</v>
      </c>
      <c r="N70" s="1">
        <f t="shared" si="5"/>
        <v>1.4813454951442665E-4</v>
      </c>
      <c r="O70" s="1">
        <f t="shared" si="6"/>
        <v>2.0581338556096736E-2</v>
      </c>
      <c r="P70" s="1">
        <f t="shared" si="7"/>
        <v>7.6015192531698014E-2</v>
      </c>
    </row>
    <row r="71" spans="1:16" x14ac:dyDescent="0.55000000000000004">
      <c r="A71">
        <f t="shared" si="8"/>
        <v>65.995452809358781</v>
      </c>
      <c r="C71">
        <f t="shared" ref="C71:C86" si="18">($B$3*EXP(-C$4*((PI()/($B$1*$B$2)))^0.5)*SIN(2*PI()*$A71/$B$2-C$4*SQRT(PI()/($B$1*$B$2))))+($C$3*EXP(-C$4*((PI()/($B$1*$C$2)))^0.5)*SIN(2*PI()*$A71/$C$2-C$4*SQRT(PI()/($B$1*$C$2))))</f>
        <v>0.22340461263663922</v>
      </c>
      <c r="D71">
        <f t="shared" si="16"/>
        <v>0.15565665932317302</v>
      </c>
      <c r="E71" s="1">
        <f t="shared" si="17"/>
        <v>9.0067136695874748E-4</v>
      </c>
      <c r="K71">
        <f t="shared" si="9"/>
        <v>65.995452809358781</v>
      </c>
      <c r="L71" s="1">
        <v>0.14274800000000001</v>
      </c>
      <c r="M71" s="1">
        <v>0.25341580000000002</v>
      </c>
      <c r="N71" s="1">
        <f t="shared" ref="N71:N134" si="19">(L71-D71)^2</f>
        <v>1.6663348552174134E-4</v>
      </c>
      <c r="O71" s="1">
        <f t="shared" ref="O71:O134" si="20">(L71-$J$1)^2</f>
        <v>1.9502674399022629E-2</v>
      </c>
      <c r="P71" s="1">
        <f t="shared" ref="P71:P134" si="21">(M71-$J$2)^2</f>
        <v>6.2552675202636479E-2</v>
      </c>
    </row>
    <row r="72" spans="1:16" x14ac:dyDescent="0.55000000000000004">
      <c r="A72">
        <f t="shared" si="8"/>
        <v>66.995452809358781</v>
      </c>
      <c r="C72">
        <f t="shared" si="18"/>
        <v>0.14710111103352325</v>
      </c>
      <c r="D72">
        <f t="shared" si="16"/>
        <v>0.13884696402986016</v>
      </c>
      <c r="E72" s="1">
        <f t="shared" si="17"/>
        <v>3.4312520027983565E-5</v>
      </c>
      <c r="K72">
        <f t="shared" si="9"/>
        <v>66.995452809358781</v>
      </c>
      <c r="L72" s="1">
        <v>0.115824</v>
      </c>
      <c r="M72" s="1">
        <v>0.15295880000000001</v>
      </c>
      <c r="N72" s="1">
        <f t="shared" si="19"/>
        <v>5.3005687272023494E-4</v>
      </c>
      <c r="O72" s="1">
        <f t="shared" si="20"/>
        <v>1.2707596571698896E-2</v>
      </c>
      <c r="P72" s="1">
        <f t="shared" si="21"/>
        <v>2.2394622138204687E-2</v>
      </c>
    </row>
    <row r="73" spans="1:16" x14ac:dyDescent="0.55000000000000004">
      <c r="A73">
        <f t="shared" si="8"/>
        <v>67.995452809358781</v>
      </c>
      <c r="C73">
        <f t="shared" si="18"/>
        <v>3.4546333906313585E-2</v>
      </c>
      <c r="D73">
        <f t="shared" si="16"/>
        <v>8.799290205632751E-2</v>
      </c>
      <c r="E73" s="1">
        <f t="shared" si="17"/>
        <v>5.4223578339306986E-5</v>
      </c>
      <c r="K73">
        <f t="shared" si="9"/>
        <v>67.995452809358781</v>
      </c>
      <c r="L73" s="1">
        <v>5.8419999999999903E-2</v>
      </c>
      <c r="M73" s="1">
        <v>4.1910000000000003E-2</v>
      </c>
      <c r="N73" s="1">
        <f t="shared" si="19"/>
        <v>8.7455653603314568E-4</v>
      </c>
      <c r="O73" s="1">
        <f t="shared" si="20"/>
        <v>3.060742319782251E-3</v>
      </c>
      <c r="P73" s="1">
        <f t="shared" si="21"/>
        <v>1.4899235785909013E-3</v>
      </c>
    </row>
    <row r="74" spans="1:16" x14ac:dyDescent="0.55000000000000004">
      <c r="A74">
        <f t="shared" si="8"/>
        <v>68.995452809358781</v>
      </c>
      <c r="C74">
        <f t="shared" si="18"/>
        <v>-8.6381253929308899E-2</v>
      </c>
      <c r="D74">
        <f t="shared" si="16"/>
        <v>1.5627628599068251E-2</v>
      </c>
      <c r="E74" s="1">
        <f t="shared" si="17"/>
        <v>4.7034565793590037E-4</v>
      </c>
      <c r="K74">
        <f t="shared" si="9"/>
        <v>68.995452809358781</v>
      </c>
      <c r="L74" s="1">
        <v>1.01599999999999E-3</v>
      </c>
      <c r="M74" s="1">
        <v>-6.4693799999999899E-2</v>
      </c>
      <c r="N74" s="1">
        <f t="shared" si="19"/>
        <v>2.1349969031710954E-4</v>
      </c>
      <c r="O74" s="1">
        <f t="shared" si="20"/>
        <v>4.3264998656275547E-6</v>
      </c>
      <c r="P74" s="1">
        <f t="shared" si="21"/>
        <v>4.6245809807080656E-3</v>
      </c>
    </row>
    <row r="75" spans="1:16" x14ac:dyDescent="0.55000000000000004">
      <c r="A75">
        <f t="shared" si="8"/>
        <v>69.995452809358781</v>
      </c>
      <c r="C75">
        <f t="shared" si="18"/>
        <v>-0.18571836601924124</v>
      </c>
      <c r="D75">
        <f t="shared" si="16"/>
        <v>-6.0349500898964702E-2</v>
      </c>
      <c r="E75" s="1">
        <f t="shared" si="17"/>
        <v>3.8724596057363667E-4</v>
      </c>
      <c r="K75">
        <f t="shared" si="9"/>
        <v>69.995452809358781</v>
      </c>
      <c r="L75" s="1">
        <v>-5.3085999999999897E-2</v>
      </c>
      <c r="M75" s="1">
        <v>-0.16603979999999999</v>
      </c>
      <c r="N75" s="1">
        <f t="shared" si="19"/>
        <v>5.2758445309262526E-5</v>
      </c>
      <c r="O75" s="1">
        <f t="shared" si="20"/>
        <v>3.1564198214132128E-3</v>
      </c>
      <c r="P75" s="1">
        <f t="shared" si="21"/>
        <v>2.8679514552906106E-2</v>
      </c>
    </row>
    <row r="76" spans="1:16" x14ac:dyDescent="0.55000000000000004">
      <c r="A76">
        <f t="shared" ref="A76:A139" si="22">K76</f>
        <v>70.995452809358781</v>
      </c>
      <c r="C76">
        <f t="shared" si="18"/>
        <v>-0.23891289449924299</v>
      </c>
      <c r="D76">
        <f t="shared" si="16"/>
        <v>-0.12114922260932222</v>
      </c>
      <c r="E76" s="1">
        <f t="shared" si="17"/>
        <v>1.0169299554748282E-4</v>
      </c>
      <c r="K76">
        <f t="shared" si="9"/>
        <v>70.995452809358781</v>
      </c>
      <c r="L76" s="1">
        <v>-0.10287</v>
      </c>
      <c r="M76" s="1">
        <v>-0.22882859999999899</v>
      </c>
      <c r="N76" s="1">
        <f t="shared" si="19"/>
        <v>3.3412997920115648E-4</v>
      </c>
      <c r="O76" s="1">
        <f t="shared" si="20"/>
        <v>1.1228798243644814E-2</v>
      </c>
      <c r="P76" s="1">
        <f t="shared" si="21"/>
        <v>5.3888548648176604E-2</v>
      </c>
    </row>
    <row r="77" spans="1:16" x14ac:dyDescent="0.55000000000000004">
      <c r="A77">
        <f t="shared" si="22"/>
        <v>71.995452809358781</v>
      </c>
      <c r="C77">
        <f t="shared" si="18"/>
        <v>-0.2329629479192652</v>
      </c>
      <c r="D77">
        <f t="shared" si="16"/>
        <v>-0.15179102262459218</v>
      </c>
      <c r="E77" s="1">
        <f t="shared" si="17"/>
        <v>4.137129396928489E-5</v>
      </c>
      <c r="K77">
        <f t="shared" ref="K77:K140" si="23">K76+1</f>
        <v>71.995452809358781</v>
      </c>
      <c r="L77" s="1">
        <v>-0.12598400000000001</v>
      </c>
      <c r="M77" s="1">
        <v>-0.239395</v>
      </c>
      <c r="N77" s="1">
        <f t="shared" si="19"/>
        <v>6.6600241674621204E-4</v>
      </c>
      <c r="O77" s="1">
        <f t="shared" si="20"/>
        <v>1.6661652597395202E-2</v>
      </c>
      <c r="P77" s="1">
        <f t="shared" si="21"/>
        <v>5.8905946033308496E-2</v>
      </c>
    </row>
    <row r="78" spans="1:16" x14ac:dyDescent="0.55000000000000004">
      <c r="A78">
        <f t="shared" si="22"/>
        <v>72.995452809358781</v>
      </c>
      <c r="C78">
        <f t="shared" si="18"/>
        <v>-0.1696601873707419</v>
      </c>
      <c r="D78">
        <f t="shared" si="16"/>
        <v>-0.14484642145528184</v>
      </c>
      <c r="E78" s="1">
        <f t="shared" si="17"/>
        <v>1.0243489664160201E-4</v>
      </c>
      <c r="K78">
        <f t="shared" si="23"/>
        <v>72.995452809358781</v>
      </c>
      <c r="L78" s="1">
        <v>-0.113538</v>
      </c>
      <c r="M78" s="1">
        <v>-0.1797812</v>
      </c>
      <c r="N78" s="1">
        <f t="shared" si="19"/>
        <v>9.8021725402155251E-4</v>
      </c>
      <c r="O78" s="1">
        <f t="shared" si="20"/>
        <v>1.3603495555837302E-2</v>
      </c>
      <c r="P78" s="1">
        <f t="shared" si="21"/>
        <v>3.3522560276218277E-2</v>
      </c>
    </row>
    <row r="79" spans="1:16" x14ac:dyDescent="0.55000000000000004">
      <c r="A79">
        <f t="shared" si="22"/>
        <v>73.995452809358781</v>
      </c>
      <c r="C79">
        <f t="shared" si="18"/>
        <v>-6.512492377543623E-2</v>
      </c>
      <c r="D79">
        <f t="shared" si="16"/>
        <v>-0.10228876501742667</v>
      </c>
      <c r="E79" s="1">
        <f t="shared" si="17"/>
        <v>9.6638262801711469E-5</v>
      </c>
      <c r="K79">
        <f t="shared" si="23"/>
        <v>73.995452809358781</v>
      </c>
      <c r="L79" s="1">
        <v>-6.6294000000000006E-2</v>
      </c>
      <c r="M79" s="1">
        <v>-7.4955399999999894E-2</v>
      </c>
      <c r="N79" s="1">
        <f t="shared" si="19"/>
        <v>1.2956231086597627E-3</v>
      </c>
      <c r="O79" s="1">
        <f t="shared" si="20"/>
        <v>4.8149754315562994E-3</v>
      </c>
      <c r="P79" s="1">
        <f t="shared" si="21"/>
        <v>6.1255466859206952E-3</v>
      </c>
    </row>
    <row r="80" spans="1:16" x14ac:dyDescent="0.55000000000000004">
      <c r="A80">
        <f t="shared" si="22"/>
        <v>74.995452809358781</v>
      </c>
      <c r="C80">
        <f t="shared" si="18"/>
        <v>5.4249615884523435E-2</v>
      </c>
      <c r="D80">
        <f t="shared" si="16"/>
        <v>-3.4986272723598659E-2</v>
      </c>
      <c r="E80" s="1">
        <f t="shared" si="17"/>
        <v>1.5898733449738122E-3</v>
      </c>
      <c r="K80">
        <f t="shared" si="23"/>
        <v>74.995452809358781</v>
      </c>
      <c r="L80" s="1">
        <v>-1.1684E-2</v>
      </c>
      <c r="M80" s="1">
        <v>1.4376399999999999E-2</v>
      </c>
      <c r="N80" s="1">
        <f t="shared" si="19"/>
        <v>5.4299591408497004E-4</v>
      </c>
      <c r="O80" s="1">
        <f t="shared" si="20"/>
        <v>2.1844910961858451E-4</v>
      </c>
      <c r="P80" s="1">
        <f t="shared" si="21"/>
        <v>1.2245476730836136E-4</v>
      </c>
    </row>
    <row r="81" spans="1:16" x14ac:dyDescent="0.55000000000000004">
      <c r="A81">
        <f t="shared" si="22"/>
        <v>75.995452809358781</v>
      </c>
      <c r="C81">
        <f t="shared" si="18"/>
        <v>0.15842598930990626</v>
      </c>
      <c r="D81">
        <f t="shared" si="16"/>
        <v>4.0033885957423847E-2</v>
      </c>
      <c r="E81" s="1">
        <f t="shared" si="17"/>
        <v>3.5545431253133355E-3</v>
      </c>
      <c r="K81">
        <f t="shared" si="23"/>
        <v>75.995452809358781</v>
      </c>
      <c r="L81" s="1">
        <v>4.6481999999999898E-2</v>
      </c>
      <c r="M81" s="1">
        <v>9.8806000000000005E-2</v>
      </c>
      <c r="N81" s="1">
        <f t="shared" si="19"/>
        <v>4.1578174706066468E-5</v>
      </c>
      <c r="O81" s="1">
        <f t="shared" si="20"/>
        <v>1.8823429129500326E-3</v>
      </c>
      <c r="P81" s="1">
        <f t="shared" si="21"/>
        <v>9.1193959094832341E-3</v>
      </c>
    </row>
    <row r="82" spans="1:16" x14ac:dyDescent="0.55000000000000004">
      <c r="A82">
        <f t="shared" si="22"/>
        <v>76.995452809358781</v>
      </c>
      <c r="C82">
        <f t="shared" si="18"/>
        <v>0.22126120807316715</v>
      </c>
      <c r="D82">
        <f t="shared" si="16"/>
        <v>0.10386377275059878</v>
      </c>
      <c r="E82" s="1">
        <f t="shared" si="17"/>
        <v>2.1939301486446775E-3</v>
      </c>
      <c r="K82">
        <f t="shared" si="23"/>
        <v>76.995452809358781</v>
      </c>
      <c r="L82" s="1">
        <v>9.1948000000000002E-2</v>
      </c>
      <c r="M82" s="1">
        <v>0.17442179999999999</v>
      </c>
      <c r="N82" s="1">
        <f t="shared" si="19"/>
        <v>1.4198564024391248E-4</v>
      </c>
      <c r="O82" s="1">
        <f t="shared" si="20"/>
        <v>7.8946736380344548E-3</v>
      </c>
      <c r="P82" s="1">
        <f t="shared" si="21"/>
        <v>2.9279086644256477E-2</v>
      </c>
    </row>
    <row r="83" spans="1:16" x14ac:dyDescent="0.55000000000000004">
      <c r="A83">
        <f t="shared" si="22"/>
        <v>77.995452809358781</v>
      </c>
      <c r="C83">
        <f t="shared" si="18"/>
        <v>0.22706435902594535</v>
      </c>
      <c r="D83">
        <f t="shared" si="16"/>
        <v>0.1404617236092417</v>
      </c>
      <c r="E83" s="1">
        <f t="shared" si="17"/>
        <v>6.471508119473366E-4</v>
      </c>
      <c r="K83">
        <f t="shared" si="23"/>
        <v>77.995452809358781</v>
      </c>
      <c r="L83" s="1">
        <v>0.11150599999999999</v>
      </c>
      <c r="M83" s="1">
        <v>0.2016252</v>
      </c>
      <c r="N83" s="1">
        <f t="shared" si="19"/>
        <v>8.3843392973479726E-4</v>
      </c>
      <c r="O83" s="1">
        <f t="shared" si="20"/>
        <v>1.1752722895014899E-2</v>
      </c>
      <c r="P83" s="1">
        <f t="shared" si="21"/>
        <v>3.9328731427864382E-2</v>
      </c>
    </row>
    <row r="84" spans="1:16" x14ac:dyDescent="0.55000000000000004">
      <c r="A84">
        <f t="shared" si="22"/>
        <v>78.995452809358781</v>
      </c>
      <c r="C84">
        <f t="shared" si="18"/>
        <v>0.17452843840430424</v>
      </c>
      <c r="D84">
        <f t="shared" si="16"/>
        <v>0.14067741141618073</v>
      </c>
      <c r="E84" s="1">
        <f t="shared" si="17"/>
        <v>3.6795059734420283E-4</v>
      </c>
      <c r="K84">
        <f t="shared" si="23"/>
        <v>78.995452809358781</v>
      </c>
      <c r="L84" s="1">
        <v>9.7028000000000003E-2</v>
      </c>
      <c r="M84" s="1">
        <v>0.1553464</v>
      </c>
      <c r="N84" s="1">
        <f t="shared" si="19"/>
        <v>1.9052711169790086E-3</v>
      </c>
      <c r="O84" s="1">
        <f t="shared" si="20"/>
        <v>8.8232161141332723E-3</v>
      </c>
      <c r="P84" s="1">
        <f t="shared" si="21"/>
        <v>2.3114923468867489E-2</v>
      </c>
    </row>
    <row r="85" spans="1:16" x14ac:dyDescent="0.55000000000000004">
      <c r="A85">
        <f t="shared" si="22"/>
        <v>79.995452809358781</v>
      </c>
      <c r="C85">
        <f t="shared" si="18"/>
        <v>7.7050450651690888E-2</v>
      </c>
      <c r="D85">
        <f t="shared" si="16"/>
        <v>0.1045453250167182</v>
      </c>
      <c r="E85" s="1">
        <f t="shared" si="17"/>
        <v>3.7705292393137228E-4</v>
      </c>
      <c r="K85">
        <f t="shared" si="23"/>
        <v>79.995452809358781</v>
      </c>
      <c r="L85" s="1">
        <v>6.2738000000000002E-2</v>
      </c>
      <c r="M85" s="1">
        <v>5.7632599999999999E-2</v>
      </c>
      <c r="N85" s="1">
        <f t="shared" si="19"/>
        <v>1.7478524250535117E-3</v>
      </c>
      <c r="O85" s="1">
        <f t="shared" si="20"/>
        <v>3.5571653004662566E-3</v>
      </c>
      <c r="P85" s="1">
        <f t="shared" si="21"/>
        <v>2.9508936140465948E-3</v>
      </c>
    </row>
    <row r="86" spans="1:16" x14ac:dyDescent="0.55000000000000004">
      <c r="A86">
        <f t="shared" si="22"/>
        <v>80.995452809358781</v>
      </c>
      <c r="C86">
        <f t="shared" si="18"/>
        <v>-4.0640111075947317E-2</v>
      </c>
      <c r="D86">
        <f t="shared" ref="D86:D101" si="24">($B$3*EXP(-D$4*((PI()/($B$1*$B$2)))^0.5)*SIN(2*PI()*$A86/$B$2-D$4*SQRT(PI()/($B$1*$B$2))))+($C$3*EXP(-D$4*((PI()/($B$1*$C$2)))^0.5)*SIN(2*PI()*$A86/$C$2-D$4*SQRT(PI()/($B$1*$C$2))))</f>
        <v>4.1271520541277237E-2</v>
      </c>
      <c r="E86" s="1">
        <f t="shared" si="17"/>
        <v>1.0345142970360534E-8</v>
      </c>
      <c r="K86">
        <f t="shared" si="23"/>
        <v>80.995452809358781</v>
      </c>
      <c r="L86" s="1">
        <v>7.3659999999999897E-3</v>
      </c>
      <c r="M86" s="1">
        <v>-4.0538400000000002E-2</v>
      </c>
      <c r="N86" s="1">
        <f t="shared" si="19"/>
        <v>1.1495843231749733E-3</v>
      </c>
      <c r="O86" s="1">
        <f t="shared" si="20"/>
        <v>1.8232694989148931E-5</v>
      </c>
      <c r="P86" s="1">
        <f t="shared" si="21"/>
        <v>1.9227235566238866E-3</v>
      </c>
    </row>
    <row r="87" spans="1:16" x14ac:dyDescent="0.55000000000000004">
      <c r="A87">
        <f t="shared" si="22"/>
        <v>81.995452809358781</v>
      </c>
      <c r="C87">
        <f t="shared" ref="C87:C102" si="25">($B$3*EXP(-C$4*((PI()/($B$1*$B$2)))^0.5)*SIN(2*PI()*$A87/$B$2-C$4*SQRT(PI()/($B$1*$B$2))))+($C$3*EXP(-C$4*((PI()/($B$1*$C$2)))^0.5)*SIN(2*PI()*$A87/$C$2-C$4*SQRT(PI()/($B$1*$C$2))))</f>
        <v>-0.14869820633141767</v>
      </c>
      <c r="D87">
        <f t="shared" si="24"/>
        <v>-3.3082793392931062E-2</v>
      </c>
      <c r="E87" s="1">
        <f t="shared" si="17"/>
        <v>2.985502367561414E-4</v>
      </c>
      <c r="K87">
        <f t="shared" si="23"/>
        <v>81.995452809358781</v>
      </c>
      <c r="L87" s="1">
        <v>-4.1910000000000003E-2</v>
      </c>
      <c r="M87" s="1">
        <v>-0.131419599999999</v>
      </c>
      <c r="N87" s="1">
        <f t="shared" si="19"/>
        <v>7.7919576483881557E-5</v>
      </c>
      <c r="O87" s="1">
        <f t="shared" si="20"/>
        <v>2.0255421968306225E-3</v>
      </c>
      <c r="P87" s="1">
        <f t="shared" si="21"/>
        <v>1.8152192242596489E-2</v>
      </c>
    </row>
    <row r="88" spans="1:16" x14ac:dyDescent="0.55000000000000004">
      <c r="A88">
        <f t="shared" si="22"/>
        <v>82.995452809358781</v>
      </c>
      <c r="C88">
        <f t="shared" si="25"/>
        <v>-0.21966559804493735</v>
      </c>
      <c r="D88">
        <f t="shared" si="24"/>
        <v>-9.9639475045791501E-2</v>
      </c>
      <c r="E88" s="1">
        <f t="shared" si="17"/>
        <v>4.8524150910698207E-4</v>
      </c>
      <c r="K88">
        <f t="shared" si="23"/>
        <v>82.995452809358781</v>
      </c>
      <c r="L88" s="1">
        <v>-9.3726000000000004E-2</v>
      </c>
      <c r="M88" s="1">
        <v>-0.19763739999999999</v>
      </c>
      <c r="N88" s="1">
        <f t="shared" si="19"/>
        <v>3.4969187117198746E-5</v>
      </c>
      <c r="O88" s="1">
        <f t="shared" si="20"/>
        <v>9.3745043326226886E-3</v>
      </c>
      <c r="P88" s="1">
        <f t="shared" si="21"/>
        <v>4.0380047174034116E-2</v>
      </c>
    </row>
    <row r="89" spans="1:16" x14ac:dyDescent="0.55000000000000004">
      <c r="A89">
        <f t="shared" si="22"/>
        <v>83.995452809358781</v>
      </c>
      <c r="C89">
        <f t="shared" si="25"/>
        <v>-0.23537608547721237</v>
      </c>
      <c r="D89">
        <f t="shared" si="24"/>
        <v>-0.14145014184113039</v>
      </c>
      <c r="E89" s="1">
        <f t="shared" si="17"/>
        <v>3.3517134753253275E-4</v>
      </c>
      <c r="K89">
        <f t="shared" si="23"/>
        <v>83.995452809358781</v>
      </c>
      <c r="L89" s="1">
        <v>-0.123444</v>
      </c>
      <c r="M89" s="1">
        <v>-0.21706839999999999</v>
      </c>
      <c r="N89" s="1">
        <f t="shared" si="19"/>
        <v>3.2422114400290652E-4</v>
      </c>
      <c r="O89" s="1">
        <f t="shared" si="20"/>
        <v>1.6012377675444608E-2</v>
      </c>
      <c r="P89" s="1">
        <f t="shared" si="21"/>
        <v>4.8566847128257047E-2</v>
      </c>
    </row>
    <row r="90" spans="1:16" x14ac:dyDescent="0.55000000000000004">
      <c r="A90">
        <f t="shared" si="22"/>
        <v>84.995452809358781</v>
      </c>
      <c r="C90">
        <f t="shared" si="25"/>
        <v>-0.19153077561429868</v>
      </c>
      <c r="D90">
        <f t="shared" si="24"/>
        <v>-0.14776021168823819</v>
      </c>
      <c r="E90" s="1">
        <f t="shared" si="17"/>
        <v>3.0946353259362361E-4</v>
      </c>
      <c r="K90">
        <f t="shared" si="23"/>
        <v>84.995452809358781</v>
      </c>
      <c r="L90" s="1">
        <v>-0.11049</v>
      </c>
      <c r="M90" s="1">
        <v>-0.17393919999999899</v>
      </c>
      <c r="N90" s="1">
        <f t="shared" si="19"/>
        <v>1.3890686792860864E-3</v>
      </c>
      <c r="O90" s="1">
        <f t="shared" si="20"/>
        <v>1.2901784849496592E-2</v>
      </c>
      <c r="P90" s="1">
        <f t="shared" si="21"/>
        <v>3.1417446147107751E-2</v>
      </c>
    </row>
    <row r="91" spans="1:16" x14ac:dyDescent="0.55000000000000004">
      <c r="A91">
        <f t="shared" si="22"/>
        <v>85.995452809358781</v>
      </c>
      <c r="C91">
        <f t="shared" si="25"/>
        <v>-9.8794892128860196E-2</v>
      </c>
      <c r="D91">
        <f t="shared" si="24"/>
        <v>-0.11672015194475395</v>
      </c>
      <c r="E91" s="1">
        <f t="shared" si="17"/>
        <v>7.0799056673791726E-4</v>
      </c>
      <c r="K91">
        <f t="shared" si="23"/>
        <v>85.995452809358781</v>
      </c>
      <c r="L91" s="1">
        <v>-6.9596000000000005E-2</v>
      </c>
      <c r="M91" s="1">
        <v>-7.2186799999999898E-2</v>
      </c>
      <c r="N91" s="1">
        <f t="shared" si="19"/>
        <v>2.2206856965122572E-3</v>
      </c>
      <c r="O91" s="1">
        <f t="shared" si="20"/>
        <v>5.2841303540920679E-3</v>
      </c>
      <c r="P91" s="1">
        <f t="shared" si="21"/>
        <v>5.6998380466450112E-3</v>
      </c>
    </row>
    <row r="92" spans="1:16" x14ac:dyDescent="0.55000000000000004">
      <c r="A92">
        <f t="shared" si="22"/>
        <v>86.995452809358781</v>
      </c>
      <c r="C92">
        <f t="shared" si="25"/>
        <v>1.9859932185905572E-2</v>
      </c>
      <c r="D92">
        <f t="shared" si="24"/>
        <v>-5.5863212193179357E-2</v>
      </c>
      <c r="E92" s="1">
        <f t="shared" si="17"/>
        <v>2.2542823799334875E-4</v>
      </c>
      <c r="K92">
        <f t="shared" si="23"/>
        <v>86.995452809358781</v>
      </c>
      <c r="L92" s="1">
        <v>-1.0921999999999999E-2</v>
      </c>
      <c r="M92" s="1">
        <v>3.4874199999999897E-2</v>
      </c>
      <c r="N92" s="1">
        <f t="shared" si="19"/>
        <v>2.0197125533923726E-3</v>
      </c>
      <c r="O92" s="1">
        <f t="shared" si="20"/>
        <v>1.9650499703340708E-4</v>
      </c>
      <c r="P92" s="1">
        <f t="shared" si="21"/>
        <v>9.9626893896965509E-4</v>
      </c>
    </row>
    <row r="93" spans="1:16" x14ac:dyDescent="0.55000000000000004">
      <c r="A93">
        <f t="shared" si="22"/>
        <v>87.995452809358781</v>
      </c>
      <c r="C93">
        <f t="shared" si="25"/>
        <v>0.13490220026043012</v>
      </c>
      <c r="D93">
        <f t="shared" si="24"/>
        <v>1.977089737521448E-2</v>
      </c>
      <c r="E93" s="1">
        <f t="shared" si="17"/>
        <v>7.0304875407309003E-5</v>
      </c>
      <c r="K93">
        <f t="shared" si="23"/>
        <v>87.995452809358781</v>
      </c>
      <c r="L93" s="1">
        <v>5.0292000000000003E-2</v>
      </c>
      <c r="M93" s="1">
        <v>0.1265174</v>
      </c>
      <c r="N93" s="1">
        <f t="shared" si="19"/>
        <v>9.3153770543268977E-4</v>
      </c>
      <c r="O93" s="1">
        <f t="shared" si="20"/>
        <v>2.2274601500241547E-3</v>
      </c>
      <c r="P93" s="1">
        <f t="shared" si="21"/>
        <v>1.5179947160719813E-2</v>
      </c>
    </row>
    <row r="94" spans="1:16" x14ac:dyDescent="0.55000000000000004">
      <c r="A94">
        <f t="shared" si="22"/>
        <v>88.995452809358781</v>
      </c>
      <c r="C94">
        <f t="shared" si="25"/>
        <v>0.21763543115371442</v>
      </c>
      <c r="D94">
        <f t="shared" si="24"/>
        <v>9.139646534435214E-2</v>
      </c>
      <c r="E94" s="1">
        <f t="shared" si="17"/>
        <v>9.7287274124063935E-5</v>
      </c>
      <c r="K94">
        <f t="shared" si="23"/>
        <v>88.995452809358781</v>
      </c>
      <c r="L94" s="1">
        <v>9.8806000000000005E-2</v>
      </c>
      <c r="M94" s="1">
        <v>0.20777200000000001</v>
      </c>
      <c r="N94" s="1">
        <f t="shared" si="19"/>
        <v>5.4901203813246724E-5</v>
      </c>
      <c r="O94" s="1">
        <f t="shared" si="20"/>
        <v>9.1603995047678591E-3</v>
      </c>
      <c r="P94" s="1">
        <f t="shared" si="21"/>
        <v>4.1804516520915429E-2</v>
      </c>
    </row>
    <row r="95" spans="1:16" x14ac:dyDescent="0.55000000000000004">
      <c r="A95">
        <f t="shared" si="22"/>
        <v>89.995452809358781</v>
      </c>
      <c r="C95">
        <f t="shared" si="25"/>
        <v>0.24738730007794821</v>
      </c>
      <c r="D95">
        <f t="shared" si="24"/>
        <v>0.14118382808525851</v>
      </c>
      <c r="E95" s="1">
        <f t="shared" si="17"/>
        <v>7.0830737897960424E-5</v>
      </c>
      <c r="K95">
        <f t="shared" si="23"/>
        <v>89.995452809358781</v>
      </c>
      <c r="L95" s="1">
        <v>0.133604</v>
      </c>
      <c r="M95" s="1">
        <v>0.25580340000000001</v>
      </c>
      <c r="N95" s="1">
        <f t="shared" si="19"/>
        <v>5.745379380207362E-5</v>
      </c>
      <c r="O95" s="1">
        <f t="shared" si="20"/>
        <v>1.7032331798044757E-2</v>
      </c>
      <c r="P95" s="1">
        <f t="shared" si="21"/>
        <v>6.3752678799699272E-2</v>
      </c>
    </row>
    <row r="96" spans="1:16" x14ac:dyDescent="0.55000000000000004">
      <c r="A96">
        <f t="shared" si="22"/>
        <v>90.995452809358781</v>
      </c>
      <c r="C96">
        <f t="shared" si="25"/>
        <v>0.21669037186053591</v>
      </c>
      <c r="D96">
        <f t="shared" si="24"/>
        <v>0.15672419545638908</v>
      </c>
      <c r="E96" s="1">
        <f t="shared" si="17"/>
        <v>3.6472703964450645E-4</v>
      </c>
      <c r="K96">
        <f t="shared" si="23"/>
        <v>90.995452809358781</v>
      </c>
      <c r="L96" s="1">
        <v>0.13335</v>
      </c>
      <c r="M96" s="1">
        <v>0.2357882</v>
      </c>
      <c r="N96" s="1">
        <f t="shared" si="19"/>
        <v>5.4635301323347992E-4</v>
      </c>
      <c r="O96" s="1">
        <f t="shared" si="20"/>
        <v>1.6966098262239812E-2</v>
      </c>
      <c r="P96" s="1">
        <f t="shared" si="21"/>
        <v>5.4045894117033214E-2</v>
      </c>
    </row>
    <row r="97" spans="1:16" x14ac:dyDescent="0.55000000000000004">
      <c r="A97">
        <f t="shared" si="22"/>
        <v>91.995452809358781</v>
      </c>
      <c r="C97">
        <f t="shared" si="25"/>
        <v>0.13315527139565675</v>
      </c>
      <c r="D97">
        <f t="shared" si="24"/>
        <v>0.13413780468297268</v>
      </c>
      <c r="E97" s="1">
        <f t="shared" si="17"/>
        <v>1.6792549975341884E-5</v>
      </c>
      <c r="K97">
        <f t="shared" si="23"/>
        <v>91.995452809358781</v>
      </c>
      <c r="L97" s="1">
        <v>9.9314E-2</v>
      </c>
      <c r="M97" s="1">
        <v>0.12905739999999999</v>
      </c>
      <c r="N97" s="1">
        <f t="shared" si="19"/>
        <v>1.2126973725978298E-3</v>
      </c>
      <c r="O97" s="1">
        <f t="shared" si="20"/>
        <v>9.2578989043777416E-3</v>
      </c>
      <c r="P97" s="1">
        <f t="shared" si="21"/>
        <v>1.5812289956063218E-2</v>
      </c>
    </row>
    <row r="98" spans="1:16" x14ac:dyDescent="0.55000000000000004">
      <c r="A98">
        <f t="shared" si="22"/>
        <v>92.995452809358781</v>
      </c>
      <c r="C98">
        <f t="shared" si="25"/>
        <v>1.7566471481278968E-2</v>
      </c>
      <c r="D98">
        <f t="shared" si="24"/>
        <v>7.9046065430181292E-2</v>
      </c>
      <c r="E98" s="1">
        <f t="shared" si="17"/>
        <v>1.5527830246154454E-4</v>
      </c>
      <c r="K98">
        <f t="shared" si="23"/>
        <v>92.995452809358781</v>
      </c>
      <c r="L98" s="1">
        <v>4.6482000000000002E-2</v>
      </c>
      <c r="M98" s="1">
        <v>5.1053999999999796E-3</v>
      </c>
      <c r="N98" s="1">
        <f t="shared" si="19"/>
        <v>1.0604183573411281E-3</v>
      </c>
      <c r="O98" s="1">
        <f t="shared" si="20"/>
        <v>1.8823429129500417E-3</v>
      </c>
      <c r="P98" s="1">
        <f t="shared" si="21"/>
        <v>3.2217673049231128E-6</v>
      </c>
    </row>
    <row r="99" spans="1:16" x14ac:dyDescent="0.55000000000000004">
      <c r="A99">
        <f t="shared" si="22"/>
        <v>93.995452809358781</v>
      </c>
      <c r="C99">
        <f t="shared" si="25"/>
        <v>-0.10132194974497545</v>
      </c>
      <c r="D99">
        <f t="shared" si="24"/>
        <v>5.1639231094990842E-3</v>
      </c>
      <c r="E99" s="1">
        <f t="shared" si="17"/>
        <v>7.2859023708848485E-5</v>
      </c>
      <c r="K99">
        <f t="shared" si="23"/>
        <v>93.995452809358781</v>
      </c>
      <c r="L99" s="1">
        <v>-1.4732E-2</v>
      </c>
      <c r="M99" s="1">
        <v>-9.2786199999999999E-2</v>
      </c>
      <c r="N99" s="1">
        <f t="shared" si="19"/>
        <v>3.9584775637909977E-4</v>
      </c>
      <c r="O99" s="1">
        <f t="shared" si="20"/>
        <v>3.1783843995929423E-4</v>
      </c>
      <c r="P99" s="1">
        <f t="shared" si="21"/>
        <v>9.23457032772999E-3</v>
      </c>
    </row>
    <row r="100" spans="1:16" x14ac:dyDescent="0.55000000000000004">
      <c r="A100">
        <f t="shared" si="22"/>
        <v>94.995452809358781</v>
      </c>
      <c r="C100">
        <f t="shared" si="25"/>
        <v>-0.19398576882021598</v>
      </c>
      <c r="D100">
        <f t="shared" si="24"/>
        <v>-6.91346309674261E-2</v>
      </c>
      <c r="E100" s="1">
        <f t="shared" si="17"/>
        <v>5.1027718101633981E-5</v>
      </c>
      <c r="K100">
        <f t="shared" si="23"/>
        <v>94.995452809358781</v>
      </c>
      <c r="L100" s="1">
        <v>-7.2644E-2</v>
      </c>
      <c r="M100" s="1">
        <v>-0.18684239999999999</v>
      </c>
      <c r="N100" s="1">
        <f t="shared" si="19"/>
        <v>1.2315671006788673E-5</v>
      </c>
      <c r="O100" s="1">
        <f t="shared" si="20"/>
        <v>5.7365512364327773E-3</v>
      </c>
      <c r="P100" s="1">
        <f t="shared" si="21"/>
        <v>3.6158114647243597E-2</v>
      </c>
    </row>
    <row r="101" spans="1:16" x14ac:dyDescent="0.55000000000000004">
      <c r="A101">
        <f t="shared" si="22"/>
        <v>95.995452809358781</v>
      </c>
      <c r="C101">
        <f t="shared" si="25"/>
        <v>-0.23752025408843083</v>
      </c>
      <c r="D101">
        <f t="shared" si="24"/>
        <v>-0.12541678341519774</v>
      </c>
      <c r="E101" s="1">
        <f t="shared" si="17"/>
        <v>5.5458614596014289E-5</v>
      </c>
      <c r="K101">
        <f t="shared" si="23"/>
        <v>95.995452809358781</v>
      </c>
      <c r="L101" s="1">
        <v>-0.114554</v>
      </c>
      <c r="M101" s="1">
        <v>-0.23007320000000001</v>
      </c>
      <c r="N101" s="1">
        <f t="shared" si="19"/>
        <v>1.1800006352549504E-4</v>
      </c>
      <c r="O101" s="1">
        <f t="shared" si="20"/>
        <v>1.3841528148617535E-2</v>
      </c>
      <c r="P101" s="1">
        <f t="shared" si="21"/>
        <v>5.4467938254818805E-2</v>
      </c>
    </row>
    <row r="102" spans="1:16" x14ac:dyDescent="0.55000000000000004">
      <c r="A102">
        <f t="shared" si="22"/>
        <v>96.995452809358781</v>
      </c>
      <c r="C102">
        <f t="shared" si="25"/>
        <v>-0.22136739654772514</v>
      </c>
      <c r="D102">
        <f t="shared" ref="D102:D117" si="26">($B$3*EXP(-D$4*((PI()/($B$1*$B$2)))^0.5)*SIN(2*PI()*$A102/$B$2-D$4*SQRT(PI()/($B$1*$B$2))))+($C$3*EXP(-D$4*((PI()/($B$1*$C$2)))^0.5)*SIN(2*PI()*$A102/$C$2-D$4*SQRT(PI()/($B$1*$C$2))))</f>
        <v>-0.14980350753693789</v>
      </c>
      <c r="E102" s="1">
        <f t="shared" si="17"/>
        <v>5.4163762974736284E-5</v>
      </c>
      <c r="K102">
        <f t="shared" si="23"/>
        <v>96.995452809358781</v>
      </c>
      <c r="L102" s="1">
        <v>-0.13817599999999899</v>
      </c>
      <c r="M102" s="1">
        <v>-0.22872700000000001</v>
      </c>
      <c r="N102" s="1">
        <f t="shared" si="19"/>
        <v>1.3519893152157074E-4</v>
      </c>
      <c r="O102" s="1">
        <f t="shared" si="20"/>
        <v>1.9957784766757754E-2</v>
      </c>
      <c r="P102" s="1">
        <f t="shared" si="21"/>
        <v>5.3841388311350817E-2</v>
      </c>
    </row>
    <row r="103" spans="1:16" x14ac:dyDescent="0.55000000000000004">
      <c r="A103">
        <f t="shared" si="22"/>
        <v>97.995452809358781</v>
      </c>
      <c r="C103">
        <f t="shared" ref="C103:C118" si="27">($B$3*EXP(-C$4*((PI()/($B$1*$B$2)))^0.5)*SIN(2*PI()*$A103/$B$2-C$4*SQRT(PI()/($B$1*$B$2))))+($C$3*EXP(-C$4*((PI()/($B$1*$C$2)))^0.5)*SIN(2*PI()*$A103/$C$2-C$4*SQRT(PI()/($B$1*$C$2))))</f>
        <v>-0.1499452083691622</v>
      </c>
      <c r="D103">
        <f t="shared" si="26"/>
        <v>-0.13643822467636105</v>
      </c>
      <c r="E103" s="1">
        <f t="shared" si="17"/>
        <v>1.0184980541375266E-5</v>
      </c>
      <c r="K103">
        <f t="shared" si="23"/>
        <v>97.995452809358781</v>
      </c>
      <c r="L103" s="1">
        <v>-0.106172</v>
      </c>
      <c r="M103" s="1">
        <v>-0.15313659999999901</v>
      </c>
      <c r="N103" s="1">
        <f t="shared" si="19"/>
        <v>9.1604435615996618E-4</v>
      </c>
      <c r="O103" s="1">
        <f t="shared" si="20"/>
        <v>1.1939501070180584E-2</v>
      </c>
      <c r="P103" s="1">
        <f t="shared" si="21"/>
        <v>2.4475686269410313E-2</v>
      </c>
    </row>
    <row r="104" spans="1:16" x14ac:dyDescent="0.55000000000000004">
      <c r="A104">
        <f t="shared" si="22"/>
        <v>98.995452809358781</v>
      </c>
      <c r="C104">
        <f t="shared" si="27"/>
        <v>-4.1520613880847171E-2</v>
      </c>
      <c r="D104">
        <f t="shared" si="26"/>
        <v>-8.8942190935075813E-2</v>
      </c>
      <c r="E104" s="1">
        <f t="shared" si="17"/>
        <v>1.2227707317286156E-5</v>
      </c>
      <c r="K104">
        <f t="shared" si="23"/>
        <v>98.995452809358781</v>
      </c>
      <c r="L104" s="1">
        <v>-5.7911999999999901E-2</v>
      </c>
      <c r="M104" s="1">
        <v>-3.8023799999999899E-2</v>
      </c>
      <c r="N104" s="1">
        <f t="shared" si="19"/>
        <v>9.6287274946726725E-4</v>
      </c>
      <c r="O104" s="1">
        <f t="shared" si="20"/>
        <v>3.7219789931193358E-3</v>
      </c>
      <c r="P104" s="1">
        <f t="shared" si="21"/>
        <v>1.7085220238138518E-3</v>
      </c>
    </row>
    <row r="105" spans="1:16" x14ac:dyDescent="0.55000000000000004">
      <c r="A105">
        <f t="shared" si="22"/>
        <v>99.995452809358781</v>
      </c>
      <c r="C105">
        <f t="shared" si="27"/>
        <v>7.6390391396925716E-2</v>
      </c>
      <c r="D105">
        <f t="shared" si="26"/>
        <v>-1.9492287663963676E-2</v>
      </c>
      <c r="E105" s="1">
        <f t="shared" si="17"/>
        <v>4.4070568779139719E-4</v>
      </c>
      <c r="K105">
        <f t="shared" si="23"/>
        <v>99.995452809358781</v>
      </c>
      <c r="L105" s="1">
        <v>-3.46944695195361E-18</v>
      </c>
      <c r="M105" s="1">
        <v>5.5397399999999999E-2</v>
      </c>
      <c r="N105" s="1">
        <f t="shared" si="19"/>
        <v>3.7994927837471036E-4</v>
      </c>
      <c r="O105" s="1">
        <f t="shared" si="20"/>
        <v>9.585364645864094E-6</v>
      </c>
      <c r="P105" s="1">
        <f t="shared" si="21"/>
        <v>2.7130480911043962E-3</v>
      </c>
    </row>
    <row r="106" spans="1:16" x14ac:dyDescent="0.55000000000000004">
      <c r="A106">
        <f t="shared" si="22"/>
        <v>100.99545280935878</v>
      </c>
      <c r="C106">
        <f t="shared" si="27"/>
        <v>0.17394068651790162</v>
      </c>
      <c r="D106">
        <f t="shared" si="26"/>
        <v>5.4246762038517575E-2</v>
      </c>
      <c r="E106" s="1">
        <f t="shared" si="17"/>
        <v>7.0057019119373258E-4</v>
      </c>
      <c r="K106">
        <f t="shared" si="23"/>
        <v>100.99545280935878</v>
      </c>
      <c r="L106" s="1">
        <v>6.0198000000000002E-2</v>
      </c>
      <c r="M106" s="1">
        <v>0.1474724</v>
      </c>
      <c r="N106" s="1">
        <f t="shared" si="19"/>
        <v>3.5417233274189506E-5</v>
      </c>
      <c r="O106" s="1">
        <f t="shared" si="20"/>
        <v>3.2606356624168479E-3</v>
      </c>
      <c r="P106" s="1">
        <f t="shared" si="21"/>
        <v>2.0782661547302926E-2</v>
      </c>
    </row>
    <row r="107" spans="1:16" x14ac:dyDescent="0.55000000000000004">
      <c r="A107">
        <f t="shared" si="22"/>
        <v>101.99545280935878</v>
      </c>
      <c r="C107">
        <f t="shared" si="27"/>
        <v>0.22645213543022333</v>
      </c>
      <c r="D107">
        <f t="shared" si="26"/>
        <v>0.11356561529861545</v>
      </c>
      <c r="E107" s="1">
        <f t="shared" si="17"/>
        <v>3.0784026046271357E-5</v>
      </c>
      <c r="K107">
        <f t="shared" si="23"/>
        <v>101.99545280935878</v>
      </c>
      <c r="L107" s="1">
        <v>0.107441999999999</v>
      </c>
      <c r="M107" s="1">
        <v>0.22090380000000001</v>
      </c>
      <c r="N107" s="1">
        <f t="shared" si="19"/>
        <v>3.7498664325449434E-5</v>
      </c>
      <c r="O107" s="1">
        <f t="shared" si="20"/>
        <v>1.088808270613564E-2</v>
      </c>
      <c r="P107" s="1">
        <f t="shared" si="21"/>
        <v>4.7346856484640848E-2</v>
      </c>
    </row>
    <row r="108" spans="1:16" x14ac:dyDescent="0.55000000000000004">
      <c r="A108">
        <f t="shared" si="22"/>
        <v>102.99545280935878</v>
      </c>
      <c r="C108">
        <f t="shared" si="27"/>
        <v>0.22061604017257752</v>
      </c>
      <c r="D108">
        <f t="shared" si="26"/>
        <v>0.14341391375613075</v>
      </c>
      <c r="E108" s="1">
        <f t="shared" si="17"/>
        <v>1.5637902230938102E-4</v>
      </c>
      <c r="K108">
        <f t="shared" si="23"/>
        <v>102.99545280935878</v>
      </c>
      <c r="L108" s="1">
        <v>0.12318999999999999</v>
      </c>
      <c r="M108" s="1">
        <v>0.2331212</v>
      </c>
      <c r="N108" s="1">
        <f t="shared" si="19"/>
        <v>4.0900668761541465E-4</v>
      </c>
      <c r="O108" s="1">
        <f t="shared" si="20"/>
        <v>1.4422563070042178E-2</v>
      </c>
      <c r="P108" s="1">
        <f t="shared" si="21"/>
        <v>5.2812970803722638E-2</v>
      </c>
    </row>
    <row r="109" spans="1:16" x14ac:dyDescent="0.55000000000000004">
      <c r="A109">
        <f t="shared" si="22"/>
        <v>103.99545280935878</v>
      </c>
      <c r="C109">
        <f t="shared" si="27"/>
        <v>0.15783824690713902</v>
      </c>
      <c r="D109">
        <f t="shared" si="26"/>
        <v>0.13618399210623119</v>
      </c>
      <c r="E109" s="1">
        <f t="shared" si="17"/>
        <v>5.8827364395312633E-4</v>
      </c>
      <c r="K109">
        <f t="shared" si="23"/>
        <v>103.99545280935878</v>
      </c>
      <c r="L109" s="1">
        <v>0.10718799999999901</v>
      </c>
      <c r="M109" s="1">
        <v>0.18209259999999899</v>
      </c>
      <c r="N109" s="1">
        <f t="shared" si="19"/>
        <v>8.4076755822467934E-4</v>
      </c>
      <c r="O109" s="1">
        <f t="shared" si="20"/>
        <v>1.0835139466330699E-2</v>
      </c>
      <c r="P109" s="1">
        <f t="shared" si="21"/>
        <v>3.1963049369873216E-2</v>
      </c>
    </row>
    <row r="110" spans="1:16" x14ac:dyDescent="0.55000000000000004">
      <c r="A110">
        <f t="shared" si="22"/>
        <v>104.99545280935878</v>
      </c>
      <c r="C110">
        <f t="shared" si="27"/>
        <v>5.3889554521361925E-2</v>
      </c>
      <c r="D110">
        <f t="shared" si="26"/>
        <v>9.3625243422355744E-2</v>
      </c>
      <c r="E110" s="1">
        <f t="shared" si="17"/>
        <v>4.7202974259804128E-4</v>
      </c>
      <c r="K110">
        <f t="shared" si="23"/>
        <v>104.99545280935878</v>
      </c>
      <c r="L110" s="1">
        <v>6.6040000000000001E-2</v>
      </c>
      <c r="M110" s="1">
        <v>7.5615799999999997E-2</v>
      </c>
      <c r="N110" s="1">
        <f t="shared" si="19"/>
        <v>7.6094565467062073E-4</v>
      </c>
      <c r="O110" s="1">
        <f t="shared" si="20"/>
        <v>3.9619441139304885E-3</v>
      </c>
      <c r="P110" s="1">
        <f t="shared" si="21"/>
        <v>5.2280604885979213E-3</v>
      </c>
    </row>
    <row r="111" spans="1:16" x14ac:dyDescent="0.55000000000000004">
      <c r="A111">
        <f t="shared" si="22"/>
        <v>105.99545280935878</v>
      </c>
      <c r="C111">
        <f t="shared" si="27"/>
        <v>-6.5051050111742198E-2</v>
      </c>
      <c r="D111">
        <f t="shared" si="26"/>
        <v>2.6408676955233946E-2</v>
      </c>
      <c r="E111" s="1">
        <f t="shared" si="17"/>
        <v>1.0820580059739409E-3</v>
      </c>
      <c r="K111">
        <f t="shared" si="23"/>
        <v>105.99545280935878</v>
      </c>
      <c r="L111" s="1">
        <v>1.49859999999999E-2</v>
      </c>
      <c r="M111" s="1">
        <v>-3.2156400000000002E-2</v>
      </c>
      <c r="N111" s="1">
        <f t="shared" si="19"/>
        <v>1.3047754882363494E-4</v>
      </c>
      <c r="O111" s="1">
        <f t="shared" si="20"/>
        <v>1.4137152913737245E-4</v>
      </c>
      <c r="P111" s="1">
        <f t="shared" si="21"/>
        <v>1.2578989940571321E-3</v>
      </c>
    </row>
    <row r="112" spans="1:16" x14ac:dyDescent="0.55000000000000004">
      <c r="A112">
        <f t="shared" si="22"/>
        <v>106.99545280935878</v>
      </c>
      <c r="C112">
        <f t="shared" si="27"/>
        <v>-0.16896787535447824</v>
      </c>
      <c r="D112">
        <f t="shared" si="26"/>
        <v>-4.8549291753184849E-2</v>
      </c>
      <c r="E112" s="1">
        <f t="shared" si="17"/>
        <v>2.802715106988366E-3</v>
      </c>
      <c r="K112">
        <f t="shared" si="23"/>
        <v>106.99545280935878</v>
      </c>
      <c r="L112" s="1">
        <v>-3.9370000000000002E-2</v>
      </c>
      <c r="M112" s="1">
        <v>-0.116027199999999</v>
      </c>
      <c r="N112" s="1">
        <f t="shared" si="19"/>
        <v>8.4259397090087341E-5</v>
      </c>
      <c r="O112" s="1">
        <f t="shared" si="20"/>
        <v>1.8033631948800308E-3</v>
      </c>
      <c r="P112" s="1">
        <f t="shared" si="21"/>
        <v>1.424147990653757E-2</v>
      </c>
    </row>
    <row r="113" spans="1:16" x14ac:dyDescent="0.55000000000000004">
      <c r="A113">
        <f t="shared" si="22"/>
        <v>107.99545280935878</v>
      </c>
      <c r="C113">
        <f t="shared" si="27"/>
        <v>-0.23154625944291446</v>
      </c>
      <c r="D113">
        <f t="shared" si="26"/>
        <v>-0.1123326135089138</v>
      </c>
      <c r="E113" s="1">
        <f t="shared" si="17"/>
        <v>2.907804186803079E-3</v>
      </c>
      <c r="K113">
        <f t="shared" si="23"/>
        <v>107.99545280935878</v>
      </c>
      <c r="L113" s="1">
        <v>-8.1533999999999995E-2</v>
      </c>
      <c r="M113" s="1">
        <v>-0.17762219999999901</v>
      </c>
      <c r="N113" s="1">
        <f t="shared" si="19"/>
        <v>9.4855459407144774E-4</v>
      </c>
      <c r="O113" s="1">
        <f t="shared" si="20"/>
        <v>7.162240963259848E-3</v>
      </c>
      <c r="P113" s="1">
        <f t="shared" si="21"/>
        <v>3.2736631718459815E-2</v>
      </c>
    </row>
    <row r="114" spans="1:16" x14ac:dyDescent="0.55000000000000004">
      <c r="A114">
        <f t="shared" si="22"/>
        <v>108.99545280935878</v>
      </c>
      <c r="C114">
        <f t="shared" si="27"/>
        <v>-0.23678554003086327</v>
      </c>
      <c r="D114">
        <f t="shared" si="26"/>
        <v>-0.14877591354070271</v>
      </c>
      <c r="E114" s="1">
        <f t="shared" si="17"/>
        <v>1.7336680848457297E-3</v>
      </c>
      <c r="K114">
        <f t="shared" si="23"/>
        <v>108.99545280935878</v>
      </c>
      <c r="L114" s="1">
        <v>-0.108458</v>
      </c>
      <c r="M114" s="1">
        <v>-0.19514819999999999</v>
      </c>
      <c r="N114" s="1">
        <f t="shared" si="19"/>
        <v>1.6255341522755794E-3</v>
      </c>
      <c r="O114" s="1">
        <f t="shared" si="20"/>
        <v>1.2444300271936118E-2</v>
      </c>
      <c r="P114" s="1">
        <f t="shared" si="21"/>
        <v>3.9385844405790654E-2</v>
      </c>
    </row>
    <row r="115" spans="1:16" x14ac:dyDescent="0.55000000000000004">
      <c r="A115">
        <f t="shared" si="22"/>
        <v>109.99545280935878</v>
      </c>
      <c r="C115">
        <f t="shared" si="27"/>
        <v>-0.18302799933788999</v>
      </c>
      <c r="D115">
        <f t="shared" si="26"/>
        <v>-0.14852761010482576</v>
      </c>
      <c r="E115" s="1">
        <f t="shared" si="17"/>
        <v>1.0550932738264854E-3</v>
      </c>
      <c r="K115">
        <f t="shared" si="23"/>
        <v>109.99545280935878</v>
      </c>
      <c r="L115" s="1">
        <v>-9.7281999999999993E-2</v>
      </c>
      <c r="M115" s="1">
        <v>-0.15054579999999901</v>
      </c>
      <c r="N115" s="1">
        <f t="shared" si="19"/>
        <v>2.626112555015821E-3</v>
      </c>
      <c r="O115" s="1">
        <f t="shared" si="20"/>
        <v>1.0075747703353512E-2</v>
      </c>
      <c r="P115" s="1">
        <f t="shared" si="21"/>
        <v>2.3671752366900594E-2</v>
      </c>
    </row>
    <row r="116" spans="1:16" x14ac:dyDescent="0.55000000000000004">
      <c r="A116">
        <f t="shared" si="22"/>
        <v>110.99545280935878</v>
      </c>
      <c r="C116">
        <f t="shared" si="27"/>
        <v>-8.3392472436313037E-2</v>
      </c>
      <c r="D116">
        <f t="shared" si="26"/>
        <v>-0.11140633072929357</v>
      </c>
      <c r="E116" s="1">
        <f t="shared" si="17"/>
        <v>1.415390236905236E-3</v>
      </c>
      <c r="K116">
        <f t="shared" si="23"/>
        <v>110.99545280935878</v>
      </c>
      <c r="L116" s="1">
        <v>-5.5371999999999998E-2</v>
      </c>
      <c r="M116" s="1">
        <v>-4.57708E-2</v>
      </c>
      <c r="N116" s="1">
        <f t="shared" si="19"/>
        <v>3.1398462202798538E-3</v>
      </c>
      <c r="O116" s="1">
        <f t="shared" si="20"/>
        <v>3.4185098311687563E-3</v>
      </c>
      <c r="P116" s="1">
        <f t="shared" si="21"/>
        <v>2.4089712398164664E-3</v>
      </c>
    </row>
    <row r="117" spans="1:16" x14ac:dyDescent="0.55000000000000004">
      <c r="A117">
        <f t="shared" si="22"/>
        <v>111.99545280935878</v>
      </c>
      <c r="C117">
        <f t="shared" si="27"/>
        <v>3.7497059604621637E-2</v>
      </c>
      <c r="D117">
        <f t="shared" si="26"/>
        <v>-4.645905006080045E-2</v>
      </c>
      <c r="E117" s="1">
        <f t="shared" si="17"/>
        <v>3.5018162345714157E-4</v>
      </c>
      <c r="K117">
        <f t="shared" si="23"/>
        <v>111.99545280935878</v>
      </c>
      <c r="L117" s="1">
        <v>4.3179999999999902E-3</v>
      </c>
      <c r="M117" s="1">
        <v>5.6210200000000002E-2</v>
      </c>
      <c r="N117" s="1">
        <f t="shared" si="19"/>
        <v>2.578308812877034E-3</v>
      </c>
      <c r="O117" s="1">
        <f t="shared" si="20"/>
        <v>1.4932253298586712E-6</v>
      </c>
      <c r="P117" s="1">
        <f t="shared" si="21"/>
        <v>2.7983812454542866E-3</v>
      </c>
    </row>
    <row r="118" spans="1:16" x14ac:dyDescent="0.55000000000000004">
      <c r="A118">
        <f t="shared" si="22"/>
        <v>112.99545280935878</v>
      </c>
      <c r="C118">
        <f t="shared" si="27"/>
        <v>0.14966837961883658</v>
      </c>
      <c r="D118">
        <f t="shared" ref="D118:D133" si="28">($B$3*EXP(-D$4*((PI()/($B$1*$B$2)))^0.5)*SIN(2*PI()*$A118/$B$2-D$4*SQRT(PI()/($B$1*$B$2))))+($C$3*EXP(-D$4*((PI()/($B$1*$C$2)))^0.5)*SIN(2*PI()*$A118/$C$2-D$4*SQRT(PI()/($B$1*$C$2))))</f>
        <v>3.029428868356597E-2</v>
      </c>
      <c r="E118" s="1">
        <f t="shared" si="17"/>
        <v>1.6836417496394921E-5</v>
      </c>
      <c r="K118">
        <f t="shared" si="23"/>
        <v>112.99545280935878</v>
      </c>
      <c r="L118" s="1">
        <v>6.096E-2</v>
      </c>
      <c r="M118" s="1">
        <v>0.15377160000000001</v>
      </c>
      <c r="N118" s="1">
        <f t="shared" si="19"/>
        <v>9.4038585054287015E-4</v>
      </c>
      <c r="O118" s="1">
        <f t="shared" si="20"/>
        <v>3.3482397178316707E-3</v>
      </c>
      <c r="P118" s="1">
        <f t="shared" si="21"/>
        <v>2.263855110439458E-2</v>
      </c>
    </row>
    <row r="119" spans="1:16" x14ac:dyDescent="0.55000000000000004">
      <c r="A119">
        <f t="shared" si="22"/>
        <v>113.99545280935878</v>
      </c>
      <c r="C119">
        <f t="shared" ref="C119:C134" si="29">($B$3*EXP(-C$4*((PI()/($B$1*$B$2)))^0.5)*SIN(2*PI()*$A119/$B$2-C$4*SQRT(PI()/($B$1*$B$2))))+($C$3*EXP(-C$4*((PI()/($B$1*$C$2)))^0.5)*SIN(2*PI()*$A119/$C$2-C$4*SQRT(PI()/($B$1*$C$2))))</f>
        <v>0.22530023355416662</v>
      </c>
      <c r="D119">
        <f t="shared" si="28"/>
        <v>9.9864712731824706E-2</v>
      </c>
      <c r="E119" s="1">
        <f t="shared" si="17"/>
        <v>6.7006762444944808E-6</v>
      </c>
      <c r="K119">
        <f t="shared" si="23"/>
        <v>113.99545280935878</v>
      </c>
      <c r="L119" s="1">
        <v>0.110997999999999</v>
      </c>
      <c r="M119" s="1">
        <v>0.2278888</v>
      </c>
      <c r="N119" s="1">
        <f t="shared" si="19"/>
        <v>1.2395008539569182E-4</v>
      </c>
      <c r="O119" s="1">
        <f t="shared" si="20"/>
        <v>1.1642836423404806E-2</v>
      </c>
      <c r="P119" s="1">
        <f t="shared" si="21"/>
        <v>5.0435425504835214E-2</v>
      </c>
    </row>
    <row r="120" spans="1:16" x14ac:dyDescent="0.55000000000000004">
      <c r="A120">
        <f t="shared" si="22"/>
        <v>114.99545280935878</v>
      </c>
      <c r="C120">
        <f t="shared" si="29"/>
        <v>0.24568390186781672</v>
      </c>
      <c r="D120">
        <f t="shared" si="28"/>
        <v>0.14504322765035885</v>
      </c>
      <c r="E120" s="1">
        <f t="shared" si="17"/>
        <v>2.0189278613076098E-4</v>
      </c>
      <c r="K120">
        <f t="shared" si="23"/>
        <v>114.99545280935878</v>
      </c>
      <c r="L120" s="1">
        <v>0.146811999999999</v>
      </c>
      <c r="M120" s="1">
        <v>0.25989279999999998</v>
      </c>
      <c r="N120" s="1">
        <f t="shared" si="19"/>
        <v>3.1285556248515438E-6</v>
      </c>
      <c r="O120" s="1">
        <f t="shared" si="20"/>
        <v>2.065428175590139E-2</v>
      </c>
      <c r="P120" s="1">
        <f t="shared" si="21"/>
        <v>6.5834491153362137E-2</v>
      </c>
    </row>
    <row r="121" spans="1:16" x14ac:dyDescent="0.55000000000000004">
      <c r="A121">
        <f t="shared" si="22"/>
        <v>115.99545280935878</v>
      </c>
      <c r="C121">
        <f t="shared" si="29"/>
        <v>0.20590197097604704</v>
      </c>
      <c r="D121">
        <f t="shared" si="28"/>
        <v>0.15470451225804191</v>
      </c>
      <c r="E121" s="1">
        <f t="shared" si="17"/>
        <v>5.0444498040289565E-5</v>
      </c>
      <c r="K121">
        <f t="shared" si="23"/>
        <v>115.99545280935878</v>
      </c>
      <c r="L121" s="1">
        <v>0.13055600000000001</v>
      </c>
      <c r="M121" s="1">
        <v>0.21300440000000001</v>
      </c>
      <c r="N121" s="1">
        <f t="shared" si="19"/>
        <v>5.8315064427680015E-4</v>
      </c>
      <c r="O121" s="1">
        <f t="shared" si="20"/>
        <v>1.6246045480385465E-2</v>
      </c>
      <c r="P121" s="1">
        <f t="shared" si="21"/>
        <v>4.3971543531162852E-2</v>
      </c>
    </row>
    <row r="122" spans="1:16" x14ac:dyDescent="0.55000000000000004">
      <c r="A122">
        <f t="shared" si="22"/>
        <v>116.99545280935878</v>
      </c>
      <c r="C122">
        <f t="shared" si="29"/>
        <v>0.1160515359598808</v>
      </c>
      <c r="D122">
        <f t="shared" si="28"/>
        <v>0.12658654840137326</v>
      </c>
      <c r="E122" s="1">
        <f t="shared" si="17"/>
        <v>5.4958062363346099E-4</v>
      </c>
      <c r="K122">
        <f t="shared" si="23"/>
        <v>116.99545280935878</v>
      </c>
      <c r="L122" s="1">
        <v>8.6868000000000001E-2</v>
      </c>
      <c r="M122" s="1">
        <v>9.2608399999999896E-2</v>
      </c>
      <c r="N122" s="1">
        <f t="shared" si="19"/>
        <v>1.5775630871122303E-3</v>
      </c>
      <c r="O122" s="1">
        <f t="shared" si="20"/>
        <v>7.0177439619356369E-3</v>
      </c>
      <c r="P122" s="1">
        <f t="shared" si="21"/>
        <v>7.9741199838853014E-3</v>
      </c>
    </row>
    <row r="123" spans="1:16" x14ac:dyDescent="0.55000000000000004">
      <c r="A123">
        <f t="shared" si="22"/>
        <v>117.99545280935878</v>
      </c>
      <c r="C123">
        <f t="shared" si="29"/>
        <v>-1.2944283164532996E-3</v>
      </c>
      <c r="D123">
        <f t="shared" si="28"/>
        <v>6.7849588557784155E-2</v>
      </c>
      <c r="E123" s="1">
        <f t="shared" si="17"/>
        <v>9.1520599247945224E-4</v>
      </c>
      <c r="K123">
        <f t="shared" si="23"/>
        <v>117.99545280935878</v>
      </c>
      <c r="L123" s="1">
        <v>2.5654E-2</v>
      </c>
      <c r="M123" s="1">
        <v>-3.1546799999999903E-2</v>
      </c>
      <c r="N123" s="1">
        <f t="shared" si="19"/>
        <v>1.7804676937378055E-3</v>
      </c>
      <c r="O123" s="1">
        <f t="shared" si="20"/>
        <v>5.0886228094489095E-4</v>
      </c>
      <c r="P123" s="1">
        <f t="shared" si="21"/>
        <v>1.2150293961395429E-3</v>
      </c>
    </row>
    <row r="124" spans="1:16" x14ac:dyDescent="0.55000000000000004">
      <c r="A124">
        <f t="shared" si="22"/>
        <v>118.99545280935878</v>
      </c>
      <c r="C124">
        <f t="shared" si="29"/>
        <v>-0.11675049886344591</v>
      </c>
      <c r="D124">
        <f t="shared" si="28"/>
        <v>-6.7252977684943357E-3</v>
      </c>
      <c r="E124" s="1">
        <f t="shared" si="17"/>
        <v>1.7885588208986814E-4</v>
      </c>
      <c r="K124">
        <f t="shared" si="23"/>
        <v>118.99545280935878</v>
      </c>
      <c r="L124" s="1">
        <v>-3.2258000000000002E-2</v>
      </c>
      <c r="M124" s="1">
        <v>-0.1301242</v>
      </c>
      <c r="N124" s="1">
        <f t="shared" si="19"/>
        <v>6.519188832427344E-4</v>
      </c>
      <c r="O124" s="1">
        <f t="shared" si="20"/>
        <v>1.2499070134183749E-3</v>
      </c>
      <c r="P124" s="1">
        <f t="shared" si="21"/>
        <v>1.7804811633781895E-2</v>
      </c>
    </row>
    <row r="125" spans="1:16" x14ac:dyDescent="0.55000000000000004">
      <c r="A125">
        <f t="shared" si="22"/>
        <v>119.99545280935878</v>
      </c>
      <c r="C125">
        <f t="shared" si="29"/>
        <v>-0.20148650676245494</v>
      </c>
      <c r="D125">
        <f t="shared" si="28"/>
        <v>-7.8445989840181835E-2</v>
      </c>
      <c r="E125" s="1">
        <f t="shared" si="17"/>
        <v>4.047114084861394E-5</v>
      </c>
      <c r="K125">
        <f t="shared" si="23"/>
        <v>119.99545280935878</v>
      </c>
      <c r="L125" s="1">
        <v>-8.33119999999999E-2</v>
      </c>
      <c r="M125" s="1">
        <v>-0.20784819999999901</v>
      </c>
      <c r="N125" s="1">
        <f t="shared" si="19"/>
        <v>2.3678054875452634E-5</v>
      </c>
      <c r="O125" s="1">
        <f t="shared" si="20"/>
        <v>7.4663466126252435E-3</v>
      </c>
      <c r="P125" s="1">
        <f t="shared" si="21"/>
        <v>4.4587984669073204E-2</v>
      </c>
    </row>
    <row r="126" spans="1:16" x14ac:dyDescent="0.55000000000000004">
      <c r="A126">
        <f t="shared" si="22"/>
        <v>120.99545280935878</v>
      </c>
      <c r="C126">
        <f t="shared" si="29"/>
        <v>-0.234451759457041</v>
      </c>
      <c r="D126">
        <f t="shared" si="28"/>
        <v>-0.12939682398231825</v>
      </c>
      <c r="E126" s="1">
        <f t="shared" si="17"/>
        <v>1.4594187592816094E-4</v>
      </c>
      <c r="K126">
        <f t="shared" si="23"/>
        <v>120.99545280935878</v>
      </c>
      <c r="L126" s="1">
        <v>-0.126745999999999</v>
      </c>
      <c r="M126" s="1">
        <v>-0.24653239999999901</v>
      </c>
      <c r="N126" s="1">
        <f t="shared" si="19"/>
        <v>7.0268677852388895E-6</v>
      </c>
      <c r="O126" s="1">
        <f t="shared" si="20"/>
        <v>1.6858951197980115E-2</v>
      </c>
      <c r="P126" s="1">
        <f t="shared" si="21"/>
        <v>6.2421460580673029E-2</v>
      </c>
    </row>
    <row r="127" spans="1:16" x14ac:dyDescent="0.55000000000000004">
      <c r="A127">
        <f t="shared" si="22"/>
        <v>121.99545280935878</v>
      </c>
      <c r="C127">
        <f t="shared" si="29"/>
        <v>-0.20764423748183963</v>
      </c>
      <c r="D127">
        <f t="shared" si="28"/>
        <v>-0.14692821465373671</v>
      </c>
      <c r="E127" s="1">
        <f t="shared" si="17"/>
        <v>8.5026149761318522E-5</v>
      </c>
      <c r="K127">
        <f t="shared" si="23"/>
        <v>121.99545280935878</v>
      </c>
      <c r="L127" s="1">
        <v>-0.13208</v>
      </c>
      <c r="M127" s="1">
        <v>-0.21686520000000001</v>
      </c>
      <c r="N127" s="1">
        <f t="shared" si="19"/>
        <v>2.2046947840344134E-4</v>
      </c>
      <c r="O127" s="1">
        <f t="shared" si="20"/>
        <v>1.827255746607662E-2</v>
      </c>
      <c r="P127" s="1">
        <f t="shared" si="21"/>
        <v>4.8477326445004527E-2</v>
      </c>
    </row>
    <row r="128" spans="1:16" x14ac:dyDescent="0.55000000000000004">
      <c r="A128">
        <f t="shared" si="22"/>
        <v>122.99545280935878</v>
      </c>
      <c r="C128">
        <f t="shared" si="29"/>
        <v>-0.12810375595290244</v>
      </c>
      <c r="D128">
        <f t="shared" si="28"/>
        <v>-0.12682255345942639</v>
      </c>
      <c r="E128" s="1">
        <f t="shared" si="17"/>
        <v>5.2939535028576424E-5</v>
      </c>
      <c r="K128">
        <f t="shared" si="23"/>
        <v>122.99545280935878</v>
      </c>
      <c r="L128" s="1">
        <v>-9.4233999999999998E-2</v>
      </c>
      <c r="M128" s="1">
        <v>-0.1208278</v>
      </c>
      <c r="N128" s="1">
        <f t="shared" si="19"/>
        <v>1.0620138165778918E-3</v>
      </c>
      <c r="O128" s="1">
        <f t="shared" si="20"/>
        <v>9.4731335730128038E-3</v>
      </c>
      <c r="P128" s="1">
        <f t="shared" si="21"/>
        <v>1.5410310521218768E-2</v>
      </c>
    </row>
    <row r="129" spans="1:16" x14ac:dyDescent="0.55000000000000004">
      <c r="A129">
        <f t="shared" si="22"/>
        <v>123.99545280935878</v>
      </c>
      <c r="C129">
        <f t="shared" si="29"/>
        <v>-1.6129907845956172E-2</v>
      </c>
      <c r="D129">
        <f t="shared" si="28"/>
        <v>-7.4342703684057154E-2</v>
      </c>
      <c r="E129" s="1">
        <f t="shared" si="17"/>
        <v>6.4030529175174784E-5</v>
      </c>
      <c r="K129">
        <f t="shared" si="23"/>
        <v>123.99545280935878</v>
      </c>
      <c r="L129" s="1">
        <v>-4.0385999999999998E-2</v>
      </c>
      <c r="M129" s="1">
        <v>-8.1280000000000102E-3</v>
      </c>
      <c r="N129" s="1">
        <f t="shared" si="19"/>
        <v>1.1530577250868609E-3</v>
      </c>
      <c r="O129" s="1">
        <f t="shared" si="20"/>
        <v>1.8906864116602672E-3</v>
      </c>
      <c r="P129" s="1">
        <f t="shared" si="21"/>
        <v>1.3083863672576921E-4</v>
      </c>
    </row>
    <row r="130" spans="1:16" x14ac:dyDescent="0.55000000000000004">
      <c r="A130">
        <f t="shared" si="22"/>
        <v>124.99545280935878</v>
      </c>
      <c r="C130">
        <f t="shared" si="29"/>
        <v>9.9827405647516437E-2</v>
      </c>
      <c r="D130">
        <f t="shared" si="28"/>
        <v>-2.9006036467981991E-3</v>
      </c>
      <c r="E130" s="1">
        <f t="shared" si="17"/>
        <v>1.1555402157711732E-4</v>
      </c>
      <c r="K130">
        <f t="shared" si="23"/>
        <v>124.99545280935878</v>
      </c>
      <c r="L130" s="1">
        <v>1.9557999999999898E-2</v>
      </c>
      <c r="M130" s="1">
        <v>8.9077799999999999E-2</v>
      </c>
      <c r="N130" s="1">
        <f t="shared" si="19"/>
        <v>5.0438887776397287E-4</v>
      </c>
      <c r="O130" s="1">
        <f t="shared" si="20"/>
        <v>2.7099665362630696E-4</v>
      </c>
      <c r="P130" s="1">
        <f t="shared" si="21"/>
        <v>7.3560345895179822E-3</v>
      </c>
    </row>
    <row r="131" spans="1:16" x14ac:dyDescent="0.55000000000000004">
      <c r="A131">
        <f t="shared" si="22"/>
        <v>125.99545280935878</v>
      </c>
      <c r="C131">
        <f t="shared" si="29"/>
        <v>0.19032242124013435</v>
      </c>
      <c r="D131">
        <f t="shared" si="28"/>
        <v>6.9319503604305277E-2</v>
      </c>
      <c r="E131" s="1">
        <f t="shared" si="17"/>
        <v>1.3059432940000811E-6</v>
      </c>
      <c r="K131">
        <f t="shared" si="23"/>
        <v>125.99545280935878</v>
      </c>
      <c r="L131" s="1">
        <v>8.1787999999999902E-2</v>
      </c>
      <c r="M131" s="1">
        <v>0.1914652</v>
      </c>
      <c r="N131" s="1">
        <f t="shared" si="19"/>
        <v>1.5546340236944988E-4</v>
      </c>
      <c r="O131" s="1">
        <f t="shared" si="20"/>
        <v>6.1924270858368068E-3</v>
      </c>
      <c r="P131" s="1">
        <f t="shared" si="21"/>
        <v>3.5402201750490747E-2</v>
      </c>
    </row>
    <row r="132" spans="1:16" x14ac:dyDescent="0.55000000000000004">
      <c r="A132">
        <f t="shared" si="22"/>
        <v>126.99545280935878</v>
      </c>
      <c r="C132">
        <f t="shared" si="29"/>
        <v>0.23231756203209494</v>
      </c>
      <c r="D132">
        <f t="shared" si="28"/>
        <v>0.12393562278263544</v>
      </c>
      <c r="E132" s="1">
        <f t="shared" si="17"/>
        <v>4.9693495676247565E-4</v>
      </c>
      <c r="K132">
        <f t="shared" si="23"/>
        <v>126.99545280935878</v>
      </c>
      <c r="L132" s="1">
        <v>0.128269999999999</v>
      </c>
      <c r="M132" s="1">
        <v>0.25460959999999899</v>
      </c>
      <c r="N132" s="1">
        <f t="shared" si="19"/>
        <v>1.8786825862400262E-5</v>
      </c>
      <c r="O132" s="1">
        <f t="shared" si="20"/>
        <v>1.5668524266140745E-2</v>
      </c>
      <c r="P132" s="1">
        <f t="shared" si="21"/>
        <v>6.3151251842727352E-2</v>
      </c>
    </row>
    <row r="133" spans="1:16" x14ac:dyDescent="0.55000000000000004">
      <c r="A133">
        <f t="shared" si="22"/>
        <v>127.99545280935878</v>
      </c>
      <c r="C133">
        <f t="shared" si="29"/>
        <v>0.21497912081592196</v>
      </c>
      <c r="D133">
        <f t="shared" si="28"/>
        <v>0.14699229269815187</v>
      </c>
      <c r="E133" s="1">
        <f t="shared" si="17"/>
        <v>2.2857271761010196E-3</v>
      </c>
      <c r="K133">
        <f t="shared" si="23"/>
        <v>127.99545280935878</v>
      </c>
      <c r="L133" s="1">
        <v>0.141986</v>
      </c>
      <c r="M133" s="1">
        <v>0.26278839999999898</v>
      </c>
      <c r="N133" s="1">
        <f t="shared" si="19"/>
        <v>2.5062966579568681E-5</v>
      </c>
      <c r="O133" s="1">
        <f t="shared" si="20"/>
        <v>1.9290425431607805E-2</v>
      </c>
      <c r="P133" s="1">
        <f t="shared" si="21"/>
        <v>6.7328795231893113E-2</v>
      </c>
    </row>
    <row r="134" spans="1:16" x14ac:dyDescent="0.55000000000000004">
      <c r="A134">
        <f t="shared" si="22"/>
        <v>128.99545280935877</v>
      </c>
      <c r="C134">
        <f t="shared" si="29"/>
        <v>0.14241005990855973</v>
      </c>
      <c r="D134">
        <f t="shared" ref="D134:D149" si="30">($B$3*EXP(-D$4*((PI()/($B$1*$B$2)))^0.5)*SIN(2*PI()*$A134/$B$2-D$4*SQRT(PI()/($B$1*$B$2))))+($C$3*EXP(-D$4*((PI()/($B$1*$C$2)))^0.5)*SIN(2*PI()*$A134/$C$2-D$4*SQRT(PI()/($B$1*$C$2))))</f>
        <v>0.13247407741686212</v>
      </c>
      <c r="E134" s="1">
        <f t="shared" ref="E134:E197" si="31">(M134-C134)^2</f>
        <v>1.6687993063544424E-3</v>
      </c>
      <c r="K134">
        <f t="shared" si="23"/>
        <v>128.99545280935877</v>
      </c>
      <c r="L134" s="1">
        <v>0.120396</v>
      </c>
      <c r="M134" s="1">
        <v>0.18326100000000001</v>
      </c>
      <c r="N134" s="1">
        <f t="shared" si="19"/>
        <v>1.4587995408771475E-4</v>
      </c>
      <c r="O134" s="1">
        <f t="shared" si="20"/>
        <v>1.3759284368187831E-2</v>
      </c>
      <c r="P134" s="1">
        <f t="shared" si="21"/>
        <v>3.238219260565154E-2</v>
      </c>
    </row>
    <row r="135" spans="1:16" x14ac:dyDescent="0.55000000000000004">
      <c r="A135">
        <f t="shared" si="22"/>
        <v>129.99545280935877</v>
      </c>
      <c r="C135">
        <f t="shared" ref="C135:C150" si="32">($B$3*EXP(-C$4*((PI()/($B$1*$B$2)))^0.5)*SIN(2*PI()*$A135/$B$2-C$4*SQRT(PI()/($B$1*$B$2))))+($C$3*EXP(-C$4*((PI()/($B$1*$C$2)))^0.5)*SIN(2*PI()*$A135/$C$2-C$4*SQRT(PI()/($B$1*$C$2))))</f>
        <v>3.2633710019889267E-2</v>
      </c>
      <c r="D135">
        <f t="shared" si="30"/>
        <v>8.3826359339923981E-2</v>
      </c>
      <c r="E135" s="1">
        <f t="shared" si="31"/>
        <v>1.712460818325981E-3</v>
      </c>
      <c r="K135">
        <f t="shared" si="23"/>
        <v>129.99545280935877</v>
      </c>
      <c r="L135" s="1">
        <v>6.7563999999999902E-2</v>
      </c>
      <c r="M135" s="1">
        <v>7.4015599999999904E-2</v>
      </c>
      <c r="N135" s="1">
        <f t="shared" ref="N135:N198" si="33">(L135-D135)^2</f>
        <v>2.6446433130081594E-4</v>
      </c>
      <c r="O135" s="1">
        <f t="shared" ref="O135:O198" si="34">(L135-$J$1)^2</f>
        <v>4.1561199287601189E-3</v>
      </c>
      <c r="P135" s="1">
        <f t="shared" ref="P135:P198" si="35">(M135-$J$2)^2</f>
        <v>4.9992151562115606E-3</v>
      </c>
    </row>
    <row r="136" spans="1:16" x14ac:dyDescent="0.55000000000000004">
      <c r="A136">
        <f t="shared" si="22"/>
        <v>130.99545280935877</v>
      </c>
      <c r="C136">
        <f t="shared" si="32"/>
        <v>-8.6917398026570253E-2</v>
      </c>
      <c r="D136">
        <f t="shared" si="30"/>
        <v>1.3101381147300927E-2</v>
      </c>
      <c r="E136" s="1">
        <f t="shared" si="31"/>
        <v>2.6768618303558084E-3</v>
      </c>
      <c r="K136">
        <f t="shared" si="23"/>
        <v>130.99545280935877</v>
      </c>
      <c r="L136" s="1">
        <v>1.14299999999999E-2</v>
      </c>
      <c r="M136" s="1">
        <v>-3.5179000000000002E-2</v>
      </c>
      <c r="N136" s="1">
        <f t="shared" si="33"/>
        <v>2.7935149395532969E-6</v>
      </c>
      <c r="O136" s="1">
        <f t="shared" si="34"/>
        <v>6.9455155868201123E-5</v>
      </c>
      <c r="P136" s="1">
        <f t="shared" si="35"/>
        <v>1.4814394381184768E-3</v>
      </c>
    </row>
    <row r="137" spans="1:16" x14ac:dyDescent="0.55000000000000004">
      <c r="A137">
        <f t="shared" si="22"/>
        <v>131.99545280935877</v>
      </c>
      <c r="C137">
        <f t="shared" si="32"/>
        <v>-0.18627661294405348</v>
      </c>
      <c r="D137">
        <f t="shared" si="30"/>
        <v>-6.2056812336814475E-2</v>
      </c>
      <c r="E137" s="1">
        <f t="shared" si="31"/>
        <v>1.6407370846239092E-3</v>
      </c>
      <c r="K137">
        <f t="shared" si="23"/>
        <v>131.99545280935877</v>
      </c>
      <c r="L137" s="1">
        <v>-4.4450000000000003E-2</v>
      </c>
      <c r="M137" s="1">
        <v>-0.145770599999999</v>
      </c>
      <c r="N137" s="1">
        <f t="shared" si="33"/>
        <v>3.0999984066380228E-4</v>
      </c>
      <c r="O137" s="1">
        <f t="shared" si="34"/>
        <v>2.2606243987812139E-3</v>
      </c>
      <c r="P137" s="1">
        <f t="shared" si="35"/>
        <v>2.2225165963906206E-2</v>
      </c>
    </row>
    <row r="138" spans="1:16" x14ac:dyDescent="0.55000000000000004">
      <c r="A138">
        <f t="shared" si="22"/>
        <v>132.99545280935877</v>
      </c>
      <c r="C138">
        <f t="shared" si="32"/>
        <v>-0.24045810345670204</v>
      </c>
      <c r="D138">
        <f t="shared" si="30"/>
        <v>-0.12283273503893194</v>
      </c>
      <c r="E138" s="1">
        <f t="shared" si="31"/>
        <v>9.997803510870735E-4</v>
      </c>
      <c r="K138">
        <f t="shared" si="23"/>
        <v>132.99545280935877</v>
      </c>
      <c r="L138" s="1">
        <v>-9.1186000000000003E-2</v>
      </c>
      <c r="M138" s="1">
        <v>-0.20883879999999899</v>
      </c>
      <c r="N138" s="1">
        <f t="shared" si="33"/>
        <v>1.0015158386243624E-3</v>
      </c>
      <c r="O138" s="1">
        <f t="shared" si="34"/>
        <v>8.8891000506720937E-3</v>
      </c>
      <c r="P138" s="1">
        <f t="shared" si="35"/>
        <v>4.5007313517969265E-2</v>
      </c>
    </row>
    <row r="139" spans="1:16" x14ac:dyDescent="0.55000000000000004">
      <c r="A139">
        <f t="shared" si="22"/>
        <v>133.99545280935877</v>
      </c>
      <c r="C139">
        <f t="shared" si="32"/>
        <v>-0.23572690481915237</v>
      </c>
      <c r="D139">
        <f t="shared" si="30"/>
        <v>-0.15395671839890263</v>
      </c>
      <c r="E139" s="1">
        <f t="shared" si="31"/>
        <v>3.3779149395342638E-4</v>
      </c>
      <c r="K139">
        <f t="shared" si="23"/>
        <v>133.99545280935877</v>
      </c>
      <c r="L139" s="1">
        <v>-0.11811000000000001</v>
      </c>
      <c r="M139" s="1">
        <v>-0.21734779999999901</v>
      </c>
      <c r="N139" s="1">
        <f t="shared" si="33"/>
        <v>1.2849872199702235E-3</v>
      </c>
      <c r="O139" s="1">
        <f t="shared" si="34"/>
        <v>1.4690900255348364E-2</v>
      </c>
      <c r="P139" s="1">
        <f t="shared" si="35"/>
        <v>4.8690072906168835E-2</v>
      </c>
    </row>
    <row r="140" spans="1:16" x14ac:dyDescent="0.55000000000000004">
      <c r="A140">
        <f t="shared" ref="A140:A203" si="36">K140</f>
        <v>134.99545280935877</v>
      </c>
      <c r="C140">
        <f t="shared" si="32"/>
        <v>-0.17305132026117823</v>
      </c>
      <c r="D140">
        <f t="shared" si="30"/>
        <v>-0.14753603843824134</v>
      </c>
      <c r="E140" s="1">
        <f t="shared" si="31"/>
        <v>7.6365231803126801E-5</v>
      </c>
      <c r="K140">
        <f t="shared" si="23"/>
        <v>134.99545280935877</v>
      </c>
      <c r="L140" s="1">
        <v>-9.8044000000000006E-2</v>
      </c>
      <c r="M140" s="1">
        <v>-0.1643126</v>
      </c>
      <c r="N140" s="1">
        <f t="shared" si="33"/>
        <v>2.4494618687723579E-3</v>
      </c>
      <c r="O140" s="1">
        <f t="shared" si="34"/>
        <v>1.0229304455938691E-2</v>
      </c>
      <c r="P140" s="1">
        <f t="shared" si="35"/>
        <v>2.809749419389963E-2</v>
      </c>
    </row>
    <row r="141" spans="1:16" x14ac:dyDescent="0.55000000000000004">
      <c r="A141">
        <f t="shared" si="36"/>
        <v>135.99545280935877</v>
      </c>
      <c r="C141">
        <f t="shared" si="32"/>
        <v>-6.7871396647546031E-2</v>
      </c>
      <c r="D141">
        <f t="shared" si="30"/>
        <v>-0.10503896455595967</v>
      </c>
      <c r="E141" s="1">
        <f t="shared" si="31"/>
        <v>1.0587192623581809E-5</v>
      </c>
      <c r="K141">
        <f t="shared" ref="K141:K204" si="37">K140+1</f>
        <v>135.99545280935877</v>
      </c>
      <c r="L141" s="1">
        <v>-5.3086000000000001E-2</v>
      </c>
      <c r="M141" s="1">
        <v>-6.4617599999999997E-2</v>
      </c>
      <c r="N141" s="1">
        <f t="shared" si="33"/>
        <v>2.6991105261528012E-3</v>
      </c>
      <c r="O141" s="1">
        <f t="shared" si="34"/>
        <v>3.1564198214132245E-3</v>
      </c>
      <c r="P141" s="1">
        <f t="shared" si="35"/>
        <v>4.6142229361283808E-3</v>
      </c>
    </row>
    <row r="142" spans="1:16" x14ac:dyDescent="0.55000000000000004">
      <c r="A142">
        <f t="shared" si="36"/>
        <v>136.99545280935877</v>
      </c>
      <c r="C142">
        <f t="shared" si="32"/>
        <v>5.3759045970583154E-2</v>
      </c>
      <c r="D142">
        <f t="shared" si="30"/>
        <v>-3.6933882649748284E-2</v>
      </c>
      <c r="E142" s="1">
        <f t="shared" si="31"/>
        <v>1.7478547987949652E-4</v>
      </c>
      <c r="K142">
        <f t="shared" si="37"/>
        <v>136.99545280935877</v>
      </c>
      <c r="L142" s="1">
        <v>-1.524E-3</v>
      </c>
      <c r="M142" s="1">
        <v>4.0538400000000002E-2</v>
      </c>
      <c r="N142" s="1">
        <f t="shared" si="33"/>
        <v>1.2538597892689447E-3</v>
      </c>
      <c r="O142" s="1">
        <f t="shared" si="34"/>
        <v>2.1344621816218912E-5</v>
      </c>
      <c r="P142" s="1">
        <f t="shared" si="35"/>
        <v>1.385918639345461E-3</v>
      </c>
    </row>
    <row r="143" spans="1:16" x14ac:dyDescent="0.55000000000000004">
      <c r="A143">
        <f t="shared" si="36"/>
        <v>137.99545280935877</v>
      </c>
      <c r="C143">
        <f t="shared" si="32"/>
        <v>0.16168997663435164</v>
      </c>
      <c r="D143">
        <f t="shared" si="30"/>
        <v>3.9926379759534524E-2</v>
      </c>
      <c r="E143" s="1">
        <f t="shared" si="31"/>
        <v>6.2562898988931335E-4</v>
      </c>
      <c r="K143">
        <f t="shared" si="37"/>
        <v>137.99545280935877</v>
      </c>
      <c r="L143" s="1">
        <v>5.3594000000000003E-2</v>
      </c>
      <c r="M143" s="1">
        <v>0.1366774</v>
      </c>
      <c r="N143" s="1">
        <f t="shared" si="33"/>
        <v>1.8680384303758165E-4</v>
      </c>
      <c r="O143" s="1">
        <f t="shared" si="34"/>
        <v>2.550045579488386E-3</v>
      </c>
      <c r="P143" s="1">
        <f t="shared" si="35"/>
        <v>1.7786737542093443E-2</v>
      </c>
    </row>
    <row r="144" spans="1:16" x14ac:dyDescent="0.55000000000000004">
      <c r="A144">
        <f t="shared" si="36"/>
        <v>138.99545280935877</v>
      </c>
      <c r="C144">
        <f t="shared" si="32"/>
        <v>0.2292185337742618</v>
      </c>
      <c r="D144">
        <f t="shared" si="30"/>
        <v>0.10651950844924687</v>
      </c>
      <c r="E144" s="1">
        <f t="shared" si="31"/>
        <v>5.9998218481845231E-4</v>
      </c>
      <c r="K144">
        <f t="shared" si="37"/>
        <v>138.99545280935877</v>
      </c>
      <c r="L144" s="1">
        <v>0.10794999999999901</v>
      </c>
      <c r="M144" s="1">
        <v>0.20472399999999999</v>
      </c>
      <c r="N144" s="1">
        <f t="shared" si="33"/>
        <v>2.046306076773235E-6</v>
      </c>
      <c r="O144" s="1">
        <f t="shared" si="34"/>
        <v>1.0994356281745523E-2</v>
      </c>
      <c r="P144" s="1">
        <f t="shared" si="35"/>
        <v>4.0567409348903329E-2</v>
      </c>
    </row>
    <row r="145" spans="1:16" x14ac:dyDescent="0.55000000000000004">
      <c r="A145">
        <f t="shared" si="36"/>
        <v>139.99545280935877</v>
      </c>
      <c r="C145">
        <f t="shared" si="32"/>
        <v>0.23976724704964608</v>
      </c>
      <c r="D145">
        <f t="shared" si="30"/>
        <v>0.14641141135400335</v>
      </c>
      <c r="E145" s="1">
        <f t="shared" si="31"/>
        <v>6.6749668793430596E-5</v>
      </c>
      <c r="K145">
        <f t="shared" si="37"/>
        <v>139.99545280935877</v>
      </c>
      <c r="L145" s="1">
        <v>0.122682</v>
      </c>
      <c r="M145" s="1">
        <v>0.2315972</v>
      </c>
      <c r="N145" s="1">
        <f t="shared" si="33"/>
        <v>5.6308496320750295E-4</v>
      </c>
      <c r="O145" s="1">
        <f t="shared" si="34"/>
        <v>1.4300805654432302E-2</v>
      </c>
      <c r="P145" s="1">
        <f t="shared" si="35"/>
        <v>5.2114830280116591E-2</v>
      </c>
    </row>
    <row r="146" spans="1:16" x14ac:dyDescent="0.55000000000000004">
      <c r="A146">
        <f t="shared" si="36"/>
        <v>140.99545280935877</v>
      </c>
      <c r="C146">
        <f t="shared" si="32"/>
        <v>0.19102314262342415</v>
      </c>
      <c r="D146">
        <f t="shared" si="30"/>
        <v>0.14986409965742842</v>
      </c>
      <c r="E146" s="1">
        <f t="shared" si="31"/>
        <v>2.9186109556044891E-4</v>
      </c>
      <c r="K146">
        <f t="shared" si="37"/>
        <v>140.99545280935877</v>
      </c>
      <c r="L146" s="1">
        <v>0.109474</v>
      </c>
      <c r="M146" s="1">
        <v>0.17393919999999999</v>
      </c>
      <c r="N146" s="1">
        <f t="shared" si="33"/>
        <v>1.631360150336999E-3</v>
      </c>
      <c r="O146" s="1">
        <f t="shared" si="34"/>
        <v>1.1316273776575377E-2</v>
      </c>
      <c r="P146" s="1">
        <f t="shared" si="35"/>
        <v>2.9114162893021229E-2</v>
      </c>
    </row>
    <row r="147" spans="1:16" x14ac:dyDescent="0.55000000000000004">
      <c r="A147">
        <f t="shared" si="36"/>
        <v>141.99545280935877</v>
      </c>
      <c r="C147">
        <f t="shared" si="32"/>
        <v>9.5500581793888775E-2</v>
      </c>
      <c r="D147">
        <f t="shared" si="30"/>
        <v>0.11626417643038187</v>
      </c>
      <c r="E147" s="1">
        <f t="shared" si="31"/>
        <v>1.7264840880360844E-3</v>
      </c>
      <c r="K147">
        <f t="shared" si="37"/>
        <v>141.99545280935877</v>
      </c>
      <c r="L147" s="1">
        <v>5.969E-2</v>
      </c>
      <c r="M147" s="1">
        <v>5.3949599999999903E-2</v>
      </c>
      <c r="N147" s="1">
        <f t="shared" si="33"/>
        <v>3.2006374387759749E-3</v>
      </c>
      <c r="O147" s="1">
        <f t="shared" si="34"/>
        <v>3.2028781188069661E-3</v>
      </c>
      <c r="P147" s="1">
        <f t="shared" si="35"/>
        <v>2.5643213065986437E-3</v>
      </c>
    </row>
    <row r="148" spans="1:16" x14ac:dyDescent="0.55000000000000004">
      <c r="A148">
        <f t="shared" si="36"/>
        <v>142.99545280935877</v>
      </c>
      <c r="C148">
        <f t="shared" si="32"/>
        <v>-2.2612434448895907E-2</v>
      </c>
      <c r="D148">
        <f t="shared" si="30"/>
        <v>5.4263570056326989E-2</v>
      </c>
      <c r="E148" s="1">
        <f t="shared" si="31"/>
        <v>2.4879311560744399E-3</v>
      </c>
      <c r="K148">
        <f t="shared" si="37"/>
        <v>142.99545280935877</v>
      </c>
      <c r="L148" s="1">
        <v>1.2700000000000001E-3</v>
      </c>
      <c r="M148" s="1">
        <v>-7.2491599999999906E-2</v>
      </c>
      <c r="N148" s="1">
        <f t="shared" si="33"/>
        <v>2.8083184673148363E-3</v>
      </c>
      <c r="O148" s="1">
        <f t="shared" si="34"/>
        <v>3.3343636705683726E-6</v>
      </c>
      <c r="P148" s="1">
        <f t="shared" si="35"/>
        <v>5.7459540865638032E-3</v>
      </c>
    </row>
    <row r="149" spans="1:16" x14ac:dyDescent="0.55000000000000004">
      <c r="A149">
        <f t="shared" si="36"/>
        <v>143.99545280935877</v>
      </c>
      <c r="C149">
        <f t="shared" si="32"/>
        <v>-0.13353274617099767</v>
      </c>
      <c r="D149">
        <f t="shared" si="30"/>
        <v>-2.0402103913984469E-2</v>
      </c>
      <c r="E149" s="1">
        <f t="shared" si="31"/>
        <v>1.6326815110352963E-3</v>
      </c>
      <c r="K149">
        <f t="shared" si="37"/>
        <v>143.99545280935877</v>
      </c>
      <c r="L149" s="1">
        <v>-5.6641999999999998E-2</v>
      </c>
      <c r="M149" s="1">
        <v>-0.17393919999999999</v>
      </c>
      <c r="N149" s="1">
        <f t="shared" si="33"/>
        <v>1.3133300683252037E-3</v>
      </c>
      <c r="O149" s="1">
        <f t="shared" si="34"/>
        <v>3.5686315121440521E-3</v>
      </c>
      <c r="P149" s="1">
        <f t="shared" si="35"/>
        <v>3.1417446147108112E-2</v>
      </c>
    </row>
    <row r="150" spans="1:16" x14ac:dyDescent="0.55000000000000004">
      <c r="A150">
        <f t="shared" si="36"/>
        <v>144.99545280935877</v>
      </c>
      <c r="C150">
        <f t="shared" si="32"/>
        <v>-0.20936015241345907</v>
      </c>
      <c r="D150">
        <f t="shared" ref="D150:D165" si="38">($B$3*EXP(-D$4*((PI()/($B$1*$B$2)))^0.5)*SIN(2*PI()*$A150/$B$2-D$4*SQRT(PI()/($B$1*$B$2))))+($C$3*EXP(-D$4*((PI()/($B$1*$C$2)))^0.5)*SIN(2*PI()*$A150/$C$2-D$4*SQRT(PI()/($B$1*$C$2))))</f>
        <v>-8.8869775730227585E-2</v>
      </c>
      <c r="E150" s="1">
        <f t="shared" si="31"/>
        <v>1.2707975559913206E-3</v>
      </c>
      <c r="K150">
        <f t="shared" si="37"/>
        <v>144.99545280935877</v>
      </c>
      <c r="L150" s="1">
        <v>-0.11049</v>
      </c>
      <c r="M150" s="1">
        <v>-0.24500839999999999</v>
      </c>
      <c r="N150" s="1">
        <f t="shared" si="33"/>
        <v>4.6743409747525635E-4</v>
      </c>
      <c r="O150" s="1">
        <f t="shared" si="34"/>
        <v>1.2901784849496592E-2</v>
      </c>
      <c r="P150" s="1">
        <f t="shared" si="35"/>
        <v>6.1662262083479559E-2</v>
      </c>
    </row>
    <row r="151" spans="1:16" x14ac:dyDescent="0.55000000000000004">
      <c r="A151">
        <f t="shared" si="36"/>
        <v>145.99545280935877</v>
      </c>
      <c r="C151">
        <f t="shared" ref="C151:C166" si="39">($B$3*EXP(-C$4*((PI()/($B$1*$B$2)))^0.5)*SIN(2*PI()*$A151/$B$2-C$4*SQRT(PI()/($B$1*$B$2))))+($C$3*EXP(-C$4*((PI()/($B$1*$C$2)))^0.5)*SIN(2*PI()*$A151/$C$2-C$4*SQRT(PI()/($B$1*$C$2))))</f>
        <v>-0.23107916936261602</v>
      </c>
      <c r="D151">
        <f t="shared" si="38"/>
        <v>-0.13388699726597619</v>
      </c>
      <c r="E151" s="1">
        <f t="shared" si="31"/>
        <v>1.9902689673753056E-3</v>
      </c>
      <c r="K151">
        <f t="shared" si="37"/>
        <v>145.99545280935877</v>
      </c>
      <c r="L151" s="1">
        <v>-0.14782799999999999</v>
      </c>
      <c r="M151" s="1">
        <v>-0.27569159999999898</v>
      </c>
      <c r="N151" s="1">
        <f t="shared" si="33"/>
        <v>1.9435155723005891E-4</v>
      </c>
      <c r="O151" s="1">
        <f t="shared" si="34"/>
        <v>2.2778061022170282E-2</v>
      </c>
      <c r="P151" s="1">
        <f t="shared" si="35"/>
        <v>7.7842156059090631E-2</v>
      </c>
    </row>
    <row r="152" spans="1:16" x14ac:dyDescent="0.55000000000000004">
      <c r="A152">
        <f t="shared" si="36"/>
        <v>146.99545280935877</v>
      </c>
      <c r="C152">
        <f t="shared" si="39"/>
        <v>-0.19332811920864981</v>
      </c>
      <c r="D152">
        <f t="shared" si="38"/>
        <v>-0.14414314894394215</v>
      </c>
      <c r="E152" s="1">
        <f t="shared" si="31"/>
        <v>1.6180410346783342E-3</v>
      </c>
      <c r="K152">
        <f t="shared" si="37"/>
        <v>146.99545280935877</v>
      </c>
      <c r="L152" s="1">
        <v>-0.14655799999999999</v>
      </c>
      <c r="M152" s="1">
        <v>-0.23355300000000001</v>
      </c>
      <c r="N152" s="1">
        <f t="shared" si="33"/>
        <v>5.8315056229437059E-6</v>
      </c>
      <c r="O152" s="1">
        <f t="shared" si="34"/>
        <v>2.2396326901194988E-2</v>
      </c>
      <c r="P152" s="1">
        <f t="shared" si="35"/>
        <v>5.6104304264998336E-2</v>
      </c>
    </row>
    <row r="153" spans="1:16" x14ac:dyDescent="0.55000000000000004">
      <c r="A153">
        <f t="shared" si="36"/>
        <v>147.99545280935877</v>
      </c>
      <c r="C153">
        <f t="shared" si="39"/>
        <v>-0.10573943411005439</v>
      </c>
      <c r="D153">
        <f t="shared" si="38"/>
        <v>-0.11710726294804874</v>
      </c>
      <c r="E153" s="1">
        <f t="shared" si="31"/>
        <v>1.4788920774612964E-3</v>
      </c>
      <c r="K153">
        <f t="shared" si="37"/>
        <v>147.99545280935877</v>
      </c>
      <c r="L153" s="1">
        <v>-0.104902</v>
      </c>
      <c r="M153" s="1">
        <v>-0.14419579999999901</v>
      </c>
      <c r="N153" s="1">
        <f t="shared" si="33"/>
        <v>1.4896844363101154E-4</v>
      </c>
      <c r="O153" s="1">
        <f t="shared" si="34"/>
        <v>1.1663573189205289E-2</v>
      </c>
      <c r="P153" s="1">
        <f t="shared" si="35"/>
        <v>2.1758100215259125E-2</v>
      </c>
    </row>
    <row r="154" spans="1:16" x14ac:dyDescent="0.55000000000000004">
      <c r="A154">
        <f t="shared" si="36"/>
        <v>148.99545280935877</v>
      </c>
      <c r="C154">
        <f t="shared" si="39"/>
        <v>9.484752115734435E-3</v>
      </c>
      <c r="D154">
        <f t="shared" si="38"/>
        <v>-5.966066197856161E-2</v>
      </c>
      <c r="E154" s="1">
        <f t="shared" si="31"/>
        <v>8.9287129934280819E-4</v>
      </c>
      <c r="K154">
        <f t="shared" si="37"/>
        <v>148.99545280935877</v>
      </c>
      <c r="L154" s="1">
        <v>-4.2417999999999997E-2</v>
      </c>
      <c r="M154" s="1">
        <v>-2.0396199999999899E-2</v>
      </c>
      <c r="N154" s="1">
        <f t="shared" si="33"/>
        <v>2.9730939210693427E-4</v>
      </c>
      <c r="O154" s="1">
        <f t="shared" si="34"/>
        <v>2.0715263812207401E-3</v>
      </c>
      <c r="P154" s="1">
        <f t="shared" si="35"/>
        <v>5.6200628701710484E-4</v>
      </c>
    </row>
    <row r="155" spans="1:16" x14ac:dyDescent="0.55000000000000004">
      <c r="A155">
        <f t="shared" si="36"/>
        <v>149.99545280935877</v>
      </c>
      <c r="C155">
        <f t="shared" si="39"/>
        <v>0.12315322267240333</v>
      </c>
      <c r="D155">
        <f t="shared" si="38"/>
        <v>1.3634145468041444E-2</v>
      </c>
      <c r="E155" s="1">
        <f t="shared" si="31"/>
        <v>1.0645617612527283E-3</v>
      </c>
      <c r="K155">
        <f t="shared" si="37"/>
        <v>149.99545280935877</v>
      </c>
      <c r="L155" s="1">
        <v>2.8194E-2</v>
      </c>
      <c r="M155" s="1">
        <v>9.0525599999999998E-2</v>
      </c>
      <c r="N155" s="1">
        <f t="shared" si="33"/>
        <v>2.1198936399179411E-4</v>
      </c>
      <c r="O155" s="1">
        <f t="shared" si="34"/>
        <v>6.2990839899429961E-4</v>
      </c>
      <c r="P155" s="1">
        <f t="shared" si="35"/>
        <v>7.6064785899437248E-3</v>
      </c>
    </row>
    <row r="156" spans="1:16" x14ac:dyDescent="0.55000000000000004">
      <c r="A156">
        <f t="shared" si="36"/>
        <v>150.99545280935877</v>
      </c>
      <c r="C156">
        <f t="shared" si="39"/>
        <v>0.20642221537083641</v>
      </c>
      <c r="D156">
        <f t="shared" si="38"/>
        <v>8.4193868604335753E-2</v>
      </c>
      <c r="E156" s="1">
        <f t="shared" si="31"/>
        <v>9.8561518037415408E-5</v>
      </c>
      <c r="K156">
        <f t="shared" si="37"/>
        <v>150.99545280935877</v>
      </c>
      <c r="L156" s="1">
        <v>8.9407999999999904E-2</v>
      </c>
      <c r="M156" s="1">
        <v>0.19649440000000001</v>
      </c>
      <c r="N156" s="1">
        <f t="shared" si="33"/>
        <v>2.7187166211250589E-5</v>
      </c>
      <c r="O156" s="1">
        <f t="shared" si="34"/>
        <v>7.449757199985029E-3</v>
      </c>
      <c r="P156" s="1">
        <f t="shared" si="35"/>
        <v>3.7320030121430703E-2</v>
      </c>
    </row>
    <row r="157" spans="1:16" x14ac:dyDescent="0.55000000000000004">
      <c r="A157">
        <f t="shared" si="36"/>
        <v>151.99545280935877</v>
      </c>
      <c r="C157">
        <f t="shared" si="39"/>
        <v>0.23804703426137697</v>
      </c>
      <c r="D157">
        <f t="shared" si="38"/>
        <v>0.1340856642294761</v>
      </c>
      <c r="E157" s="1">
        <f t="shared" si="31"/>
        <v>5.9838776779751787E-4</v>
      </c>
      <c r="K157">
        <f t="shared" si="37"/>
        <v>151.99545280935877</v>
      </c>
      <c r="L157" s="1">
        <v>0.13589000000000001</v>
      </c>
      <c r="M157" s="1">
        <v>0.26250899999999899</v>
      </c>
      <c r="N157" s="1">
        <f t="shared" si="33"/>
        <v>3.2556275727921218E-6</v>
      </c>
      <c r="O157" s="1">
        <f t="shared" si="34"/>
        <v>1.7634240060289224E-2</v>
      </c>
      <c r="P157" s="1">
        <f t="shared" si="35"/>
        <v>6.7183877029965339E-2</v>
      </c>
    </row>
    <row r="158" spans="1:16" x14ac:dyDescent="0.55000000000000004">
      <c r="A158">
        <f t="shared" si="36"/>
        <v>152.99545280935877</v>
      </c>
      <c r="C158">
        <f t="shared" si="39"/>
        <v>0.20972907535408841</v>
      </c>
      <c r="D158">
        <f t="shared" si="38"/>
        <v>0.15053707408922282</v>
      </c>
      <c r="E158" s="1">
        <f t="shared" si="31"/>
        <v>2.5960171026832165E-3</v>
      </c>
      <c r="K158">
        <f t="shared" si="37"/>
        <v>152.99545280935877</v>
      </c>
      <c r="L158" s="1">
        <v>0.14401800000000001</v>
      </c>
      <c r="M158" s="1">
        <v>0.26068019999999997</v>
      </c>
      <c r="N158" s="1">
        <f t="shared" si="33"/>
        <v>4.2498326980776201E-5</v>
      </c>
      <c r="O158" s="1">
        <f t="shared" si="34"/>
        <v>1.9859003318047332E-2</v>
      </c>
      <c r="P158" s="1">
        <f t="shared" si="35"/>
        <v>6.6239177002598598E-2</v>
      </c>
    </row>
    <row r="159" spans="1:16" x14ac:dyDescent="0.55000000000000004">
      <c r="A159">
        <f t="shared" si="36"/>
        <v>153.99545280935877</v>
      </c>
      <c r="C159">
        <f t="shared" si="39"/>
        <v>0.12821622231591548</v>
      </c>
      <c r="D159">
        <f t="shared" si="38"/>
        <v>0.12915290842540217</v>
      </c>
      <c r="E159" s="1">
        <f t="shared" si="31"/>
        <v>2.0605042658767229E-3</v>
      </c>
      <c r="K159">
        <f t="shared" si="37"/>
        <v>153.99545280935877</v>
      </c>
      <c r="L159" s="1">
        <v>0.108203999999999</v>
      </c>
      <c r="M159" s="1">
        <v>0.17360900000000001</v>
      </c>
      <c r="N159" s="1">
        <f t="shared" si="33"/>
        <v>4.3885676421592806E-4</v>
      </c>
      <c r="O159" s="1">
        <f t="shared" si="34"/>
        <v>1.1047686617550458E-2</v>
      </c>
      <c r="P159" s="1">
        <f t="shared" si="35"/>
        <v>2.9001588712946596E-2</v>
      </c>
    </row>
    <row r="160" spans="1:16" x14ac:dyDescent="0.55000000000000004">
      <c r="A160">
        <f t="shared" si="36"/>
        <v>154.99545280935877</v>
      </c>
      <c r="C160">
        <f t="shared" si="39"/>
        <v>1.36288288055485E-2</v>
      </c>
      <c r="D160">
        <f t="shared" si="38"/>
        <v>7.5031559080713781E-2</v>
      </c>
      <c r="E160" s="1">
        <f t="shared" si="31"/>
        <v>8.2297674103672341E-4</v>
      </c>
      <c r="K160">
        <f t="shared" si="37"/>
        <v>154.99545280935877</v>
      </c>
      <c r="L160" s="1">
        <v>5.6388000000000001E-2</v>
      </c>
      <c r="M160" s="1">
        <v>4.2316399999999997E-2</v>
      </c>
      <c r="N160" s="1">
        <f t="shared" si="33"/>
        <v>3.4758229519606522E-4</v>
      </c>
      <c r="O160" s="1">
        <f t="shared" si="34"/>
        <v>2.8400347053427351E-3</v>
      </c>
      <c r="P160" s="1">
        <f t="shared" si="35"/>
        <v>1.5214624360858462E-3</v>
      </c>
    </row>
    <row r="161" spans="1:16" x14ac:dyDescent="0.55000000000000004">
      <c r="A161">
        <f t="shared" si="36"/>
        <v>155.99545280935877</v>
      </c>
      <c r="C161">
        <f t="shared" si="39"/>
        <v>-0.10556981185601517</v>
      </c>
      <c r="D161">
        <f t="shared" si="38"/>
        <v>1.5000375585063853E-3</v>
      </c>
      <c r="E161" s="1">
        <f t="shared" si="31"/>
        <v>1.8673471085033655E-3</v>
      </c>
      <c r="K161">
        <f t="shared" si="37"/>
        <v>155.99545280935877</v>
      </c>
      <c r="L161" s="1">
        <v>-7.3660000000000097E-3</v>
      </c>
      <c r="M161" s="1">
        <v>-6.2357000000000003E-2</v>
      </c>
      <c r="N161" s="1">
        <f t="shared" si="33"/>
        <v>7.860662198884602E-5</v>
      </c>
      <c r="O161" s="1">
        <f t="shared" si="34"/>
        <v>1.0945394630257933E-4</v>
      </c>
      <c r="P161" s="1">
        <f t="shared" si="35"/>
        <v>4.3122168503440137E-3</v>
      </c>
    </row>
    <row r="162" spans="1:16" x14ac:dyDescent="0.55000000000000004">
      <c r="A162">
        <f t="shared" si="36"/>
        <v>156.99545280935877</v>
      </c>
      <c r="C162">
        <f t="shared" si="39"/>
        <v>-0.19969793873061764</v>
      </c>
      <c r="D162">
        <f t="shared" si="38"/>
        <v>-7.321571411162528E-2</v>
      </c>
      <c r="E162" s="1">
        <f t="shared" si="31"/>
        <v>1.5905052264508495E-3</v>
      </c>
      <c r="K162">
        <f t="shared" si="37"/>
        <v>156.99545280935877</v>
      </c>
      <c r="L162" s="1">
        <v>-6.5023999999999901E-2</v>
      </c>
      <c r="M162" s="1">
        <v>-0.15981679999999901</v>
      </c>
      <c r="N162" s="1">
        <f t="shared" si="33"/>
        <v>6.7104180086602355E-5</v>
      </c>
      <c r="O162" s="1">
        <f t="shared" si="34"/>
        <v>4.6403376705809896E-3</v>
      </c>
      <c r="P162" s="1">
        <f t="shared" si="35"/>
        <v>2.6610506799297138E-2</v>
      </c>
    </row>
    <row r="163" spans="1:16" x14ac:dyDescent="0.55000000000000004">
      <c r="A163">
        <f t="shared" si="36"/>
        <v>157.99545280935877</v>
      </c>
      <c r="C163">
        <f t="shared" si="39"/>
        <v>-0.24528861100847371</v>
      </c>
      <c r="D163">
        <f t="shared" si="38"/>
        <v>-0.13055079486884691</v>
      </c>
      <c r="E163" s="1">
        <f t="shared" si="31"/>
        <v>9.6977502307428508E-4</v>
      </c>
      <c r="K163">
        <f t="shared" si="37"/>
        <v>157.99545280935877</v>
      </c>
      <c r="L163" s="1">
        <v>-0.11303000000000001</v>
      </c>
      <c r="M163" s="1">
        <v>-0.21414739999999999</v>
      </c>
      <c r="N163" s="1">
        <f t="shared" si="33"/>
        <v>3.06978252836212E-4</v>
      </c>
      <c r="O163" s="1">
        <f t="shared" si="34"/>
        <v>1.3485253451447181E-2</v>
      </c>
      <c r="P163" s="1">
        <f t="shared" si="35"/>
        <v>4.7287926000301961E-2</v>
      </c>
    </row>
    <row r="164" spans="1:16" x14ac:dyDescent="0.55000000000000004">
      <c r="A164">
        <f t="shared" si="36"/>
        <v>158.99545280935877</v>
      </c>
      <c r="C164">
        <f t="shared" si="39"/>
        <v>-0.23096806528981842</v>
      </c>
      <c r="D164">
        <f t="shared" si="38"/>
        <v>-0.15624850700346554</v>
      </c>
      <c r="E164" s="1">
        <f t="shared" si="31"/>
        <v>9.590458424067501E-4</v>
      </c>
      <c r="K164">
        <f t="shared" si="37"/>
        <v>158.99545280935877</v>
      </c>
      <c r="L164" s="1">
        <v>-0.126745999999999</v>
      </c>
      <c r="M164" s="1">
        <v>-0.199999599999999</v>
      </c>
      <c r="N164" s="1">
        <f t="shared" si="33"/>
        <v>8.7039791948959251E-4</v>
      </c>
      <c r="O164" s="1">
        <f t="shared" si="34"/>
        <v>1.6858951197980115E-2</v>
      </c>
      <c r="P164" s="1">
        <f t="shared" si="35"/>
        <v>4.1334985288324341E-2</v>
      </c>
    </row>
    <row r="165" spans="1:16" x14ac:dyDescent="0.55000000000000004">
      <c r="A165">
        <f t="shared" si="36"/>
        <v>159.99545280935877</v>
      </c>
      <c r="C165">
        <f t="shared" si="39"/>
        <v>-0.16030518737600763</v>
      </c>
      <c r="D165">
        <f t="shared" si="38"/>
        <v>-0.14392963680093013</v>
      </c>
      <c r="E165" s="1">
        <f t="shared" si="31"/>
        <v>1.2649252316754547E-3</v>
      </c>
      <c r="K165">
        <f t="shared" si="37"/>
        <v>159.99545280935877</v>
      </c>
      <c r="L165" s="1">
        <v>-0.10287</v>
      </c>
      <c r="M165" s="1">
        <v>-0.124739399999999</v>
      </c>
      <c r="N165" s="1">
        <f t="shared" si="33"/>
        <v>1.6858937742242953E-3</v>
      </c>
      <c r="O165" s="1">
        <f t="shared" si="34"/>
        <v>1.1228798243644814E-2</v>
      </c>
      <c r="P165" s="1">
        <f t="shared" si="35"/>
        <v>1.6396769663589664E-2</v>
      </c>
    </row>
    <row r="166" spans="1:16" x14ac:dyDescent="0.55000000000000004">
      <c r="A166">
        <f t="shared" si="36"/>
        <v>160.99545280935877</v>
      </c>
      <c r="C166">
        <f t="shared" si="39"/>
        <v>-5.091759370299051E-2</v>
      </c>
      <c r="D166">
        <f t="shared" ref="D166:D181" si="40">($B$3*EXP(-D$4*((PI()/($B$1*$B$2)))^0.5)*SIN(2*PI()*$A166/$B$2-D$4*SQRT(PI()/($B$1*$B$2))))+($C$3*EXP(-D$4*((PI()/($B$1*$C$2)))^0.5)*SIN(2*PI()*$A166/$C$2-D$4*SQRT(PI()/($B$1*$C$2))))</f>
        <v>-9.6688984058969848E-2</v>
      </c>
      <c r="E166" s="1">
        <f t="shared" si="31"/>
        <v>8.4823030856679337E-4</v>
      </c>
      <c r="K166">
        <f t="shared" si="37"/>
        <v>160.99545280935877</v>
      </c>
      <c r="L166" s="1">
        <v>-4.5465999999999999E-2</v>
      </c>
      <c r="M166" s="1">
        <v>-2.1793199999999999E-2</v>
      </c>
      <c r="N166" s="1">
        <f t="shared" si="33"/>
        <v>2.6237940959054793E-3</v>
      </c>
      <c r="O166" s="1">
        <f t="shared" si="34"/>
        <v>2.3582701755614499E-3</v>
      </c>
      <c r="P166" s="1">
        <f t="shared" si="35"/>
        <v>6.301943369782354E-4</v>
      </c>
    </row>
    <row r="167" spans="1:16" x14ac:dyDescent="0.55000000000000004">
      <c r="A167">
        <f t="shared" si="36"/>
        <v>161.99545280935877</v>
      </c>
      <c r="C167">
        <f t="shared" ref="C167:C182" si="41">($B$3*EXP(-C$4*((PI()/($B$1*$B$2)))^0.5)*SIN(2*PI()*$A167/$B$2-C$4*SQRT(PI()/($B$1*$B$2))))+($C$3*EXP(-C$4*((PI()/($B$1*$C$2)))^0.5)*SIN(2*PI()*$A167/$C$2-C$4*SQRT(PI()/($B$1*$C$2))))</f>
        <v>6.9941537709122634E-2</v>
      </c>
      <c r="D167">
        <f t="shared" si="40"/>
        <v>-2.6318896891698949E-2</v>
      </c>
      <c r="E167" s="1">
        <f t="shared" si="31"/>
        <v>8.8034351664652061E-5</v>
      </c>
      <c r="K167">
        <f t="shared" si="37"/>
        <v>161.99545280935877</v>
      </c>
      <c r="L167" s="1">
        <v>1.2699999999999999E-2</v>
      </c>
      <c r="M167" s="1">
        <v>7.9324199999999997E-2</v>
      </c>
      <c r="N167" s="1">
        <f t="shared" si="33"/>
        <v>1.5224743146450338E-3</v>
      </c>
      <c r="O167" s="1">
        <f t="shared" si="34"/>
        <v>9.223635489290707E-5</v>
      </c>
      <c r="P167" s="1">
        <f t="shared" si="35"/>
        <v>5.7780868774792967E-3</v>
      </c>
    </row>
    <row r="168" spans="1:16" x14ac:dyDescent="0.55000000000000004">
      <c r="A168">
        <f t="shared" si="36"/>
        <v>162.99545280935877</v>
      </c>
      <c r="C168">
        <f t="shared" si="41"/>
        <v>0.17220931491295702</v>
      </c>
      <c r="D168">
        <f t="shared" si="40"/>
        <v>4.9645431156228999E-2</v>
      </c>
      <c r="E168" s="1">
        <f t="shared" si="31"/>
        <v>2.7672703351001727E-5</v>
      </c>
      <c r="K168">
        <f t="shared" si="37"/>
        <v>162.99545280935877</v>
      </c>
      <c r="L168" s="1">
        <v>7.0865999999999998E-2</v>
      </c>
      <c r="M168" s="1">
        <v>0.17746980000000001</v>
      </c>
      <c r="N168" s="1">
        <f t="shared" si="33"/>
        <v>4.5031254205322448E-4</v>
      </c>
      <c r="O168" s="1">
        <f t="shared" si="34"/>
        <v>4.5927696462243648E-3</v>
      </c>
      <c r="P168" s="1">
        <f t="shared" si="35"/>
        <v>3.0331471605068574E-2</v>
      </c>
    </row>
    <row r="169" spans="1:16" x14ac:dyDescent="0.55000000000000004">
      <c r="A169">
        <f t="shared" si="36"/>
        <v>163.99545280935877</v>
      </c>
      <c r="C169">
        <f t="shared" si="41"/>
        <v>0.23054017606960489</v>
      </c>
      <c r="D169">
        <f t="shared" si="40"/>
        <v>0.11231799126522393</v>
      </c>
      <c r="E169" s="1">
        <f t="shared" si="31"/>
        <v>3.3595311824099702E-4</v>
      </c>
      <c r="K169">
        <f t="shared" si="37"/>
        <v>163.99545280935877</v>
      </c>
      <c r="L169" s="1">
        <v>0.125222</v>
      </c>
      <c r="M169" s="1">
        <v>0.24886920000000001</v>
      </c>
      <c r="N169" s="1">
        <f t="shared" si="33"/>
        <v>1.6651344142717706E-4</v>
      </c>
      <c r="O169" s="1">
        <f t="shared" si="34"/>
        <v>1.4914754012481707E-2</v>
      </c>
      <c r="P169" s="1">
        <f t="shared" si="35"/>
        <v>6.0299089003651767E-2</v>
      </c>
    </row>
    <row r="170" spans="1:16" x14ac:dyDescent="0.55000000000000004">
      <c r="A170">
        <f t="shared" si="36"/>
        <v>164.99545280935877</v>
      </c>
      <c r="C170">
        <f t="shared" si="41"/>
        <v>0.2306469641473789</v>
      </c>
      <c r="D170">
        <f t="shared" si="40"/>
        <v>0.14619007090252809</v>
      </c>
      <c r="E170" s="1">
        <f t="shared" si="31"/>
        <v>2.7124890511794216E-4</v>
      </c>
      <c r="K170">
        <f t="shared" si="37"/>
        <v>164.99545280935877</v>
      </c>
      <c r="L170" s="1">
        <v>0.14223999999999901</v>
      </c>
      <c r="M170" s="1">
        <v>0.24711659999999999</v>
      </c>
      <c r="N170" s="1">
        <f t="shared" si="33"/>
        <v>1.5603060135006895E-5</v>
      </c>
      <c r="O170" s="1">
        <f t="shared" si="34"/>
        <v>1.9361046055412466E-2</v>
      </c>
      <c r="P170" s="1">
        <f t="shared" si="35"/>
        <v>5.9441428156264804E-2</v>
      </c>
    </row>
    <row r="171" spans="1:16" x14ac:dyDescent="0.55000000000000004">
      <c r="A171">
        <f t="shared" si="36"/>
        <v>165.99545280935877</v>
      </c>
      <c r="C171">
        <f t="shared" si="41"/>
        <v>0.17286646321886423</v>
      </c>
      <c r="D171">
        <f t="shared" si="40"/>
        <v>0.14300905007571874</v>
      </c>
      <c r="E171" s="1">
        <f t="shared" si="31"/>
        <v>6.7487015986859432E-4</v>
      </c>
      <c r="K171">
        <f t="shared" si="37"/>
        <v>165.99545280935877</v>
      </c>
      <c r="L171" s="1">
        <v>0.11303000000000001</v>
      </c>
      <c r="M171" s="1">
        <v>0.1468882</v>
      </c>
      <c r="N171" s="1">
        <f t="shared" si="33"/>
        <v>8.9874344344245119E-4</v>
      </c>
      <c r="O171" s="1">
        <f t="shared" si="34"/>
        <v>1.208547907784455E-2</v>
      </c>
      <c r="P171" s="1">
        <f t="shared" si="35"/>
        <v>2.0614564040013942E-2</v>
      </c>
    </row>
    <row r="172" spans="1:16" x14ac:dyDescent="0.55000000000000004">
      <c r="A172">
        <f t="shared" si="36"/>
        <v>166.99545280935877</v>
      </c>
      <c r="C172">
        <f t="shared" si="41"/>
        <v>7.2056057031758755E-2</v>
      </c>
      <c r="D172">
        <f t="shared" si="40"/>
        <v>0.10383561764624778</v>
      </c>
      <c r="E172" s="1">
        <f t="shared" si="31"/>
        <v>3.2050155812983682E-3</v>
      </c>
      <c r="K172">
        <f t="shared" si="37"/>
        <v>166.99545280935877</v>
      </c>
      <c r="L172" s="1">
        <v>6.2483999999999901E-2</v>
      </c>
      <c r="M172" s="1">
        <v>1.54431999999999E-2</v>
      </c>
      <c r="N172" s="1">
        <f t="shared" si="33"/>
        <v>1.7099562819614792E-3</v>
      </c>
      <c r="O172" s="1">
        <f t="shared" si="34"/>
        <v>3.5269316926613038E-3</v>
      </c>
      <c r="P172" s="1">
        <f t="shared" si="35"/>
        <v>1.4720309399259018E-4</v>
      </c>
    </row>
    <row r="173" spans="1:16" x14ac:dyDescent="0.55000000000000004">
      <c r="A173">
        <f t="shared" si="36"/>
        <v>167.99545280935877</v>
      </c>
      <c r="C173">
        <f t="shared" si="41"/>
        <v>-4.6151591594589744E-2</v>
      </c>
      <c r="D173">
        <f t="shared" si="40"/>
        <v>3.8764096891427249E-2</v>
      </c>
      <c r="E173" s="1">
        <f t="shared" si="31"/>
        <v>3.5145699390493916E-3</v>
      </c>
      <c r="K173">
        <f t="shared" si="37"/>
        <v>167.99545280935877</v>
      </c>
      <c r="L173" s="1">
        <v>-5.842E-3</v>
      </c>
      <c r="M173" s="1">
        <v>-0.1054354</v>
      </c>
      <c r="N173" s="1">
        <f t="shared" si="33"/>
        <v>1.9897038798873958E-3</v>
      </c>
      <c r="O173" s="1">
        <f t="shared" si="34"/>
        <v>7.9888273132224294E-5</v>
      </c>
      <c r="P173" s="1">
        <f t="shared" si="35"/>
        <v>1.182566462979982E-2</v>
      </c>
    </row>
    <row r="174" spans="1:16" x14ac:dyDescent="0.55000000000000004">
      <c r="A174">
        <f t="shared" si="36"/>
        <v>168.99545280935877</v>
      </c>
      <c r="C174">
        <f t="shared" si="41"/>
        <v>-0.15179550133461064</v>
      </c>
      <c r="D174">
        <f t="shared" si="40"/>
        <v>-3.5623266895002142E-2</v>
      </c>
      <c r="E174" s="1">
        <f t="shared" si="31"/>
        <v>4.0122721371748521E-3</v>
      </c>
      <c r="K174">
        <f t="shared" si="37"/>
        <v>168.99545280935877</v>
      </c>
      <c r="L174" s="1">
        <v>-7.3151999999999995E-2</v>
      </c>
      <c r="M174" s="1">
        <v>-0.215138</v>
      </c>
      <c r="N174" s="1">
        <f t="shared" si="33"/>
        <v>1.4084058084661618E-3</v>
      </c>
      <c r="O174" s="1">
        <f t="shared" si="34"/>
        <v>5.8137611648228964E-3</v>
      </c>
      <c r="P174" s="1">
        <f t="shared" si="35"/>
        <v>4.7719734824238039E-2</v>
      </c>
    </row>
    <row r="175" spans="1:16" x14ac:dyDescent="0.55000000000000004">
      <c r="A175">
        <f t="shared" si="36"/>
        <v>169.99545280935877</v>
      </c>
      <c r="C175">
        <f t="shared" si="41"/>
        <v>-0.21811708814730324</v>
      </c>
      <c r="D175">
        <f t="shared" si="40"/>
        <v>-0.10042884754624624</v>
      </c>
      <c r="E175" s="1">
        <f t="shared" si="31"/>
        <v>5.0065688777349024E-3</v>
      </c>
      <c r="K175">
        <f t="shared" si="37"/>
        <v>169.99545280935877</v>
      </c>
      <c r="L175" s="1">
        <v>-0.130302</v>
      </c>
      <c r="M175" s="1">
        <v>-0.28887419999999903</v>
      </c>
      <c r="N175" s="1">
        <f t="shared" si="33"/>
        <v>8.924052375252141E-4</v>
      </c>
      <c r="O175" s="1">
        <f t="shared" si="34"/>
        <v>1.7795032808711204E-2</v>
      </c>
      <c r="P175" s="1">
        <f t="shared" si="35"/>
        <v>8.5371882424818343E-2</v>
      </c>
    </row>
    <row r="176" spans="1:16" x14ac:dyDescent="0.55000000000000004">
      <c r="A176">
        <f t="shared" si="36"/>
        <v>170.99545280935877</v>
      </c>
      <c r="C176">
        <f t="shared" si="41"/>
        <v>-0.22828503219786875</v>
      </c>
      <c r="D176">
        <f t="shared" si="40"/>
        <v>-0.13919179831622042</v>
      </c>
      <c r="E176" s="1">
        <f t="shared" si="31"/>
        <v>7.0274970337334802E-3</v>
      </c>
      <c r="K176">
        <f t="shared" si="37"/>
        <v>170.99545280935877</v>
      </c>
      <c r="L176" s="1">
        <v>-0.166878</v>
      </c>
      <c r="M176" s="1">
        <v>-0.31211519999999998</v>
      </c>
      <c r="N176" s="1">
        <f t="shared" si="33"/>
        <v>7.6652576367491941E-4</v>
      </c>
      <c r="O176" s="1">
        <f t="shared" si="34"/>
        <v>2.8891168836799722E-2</v>
      </c>
      <c r="P176" s="1">
        <f t="shared" si="35"/>
        <v>9.9493354419626714E-2</v>
      </c>
    </row>
    <row r="177" spans="1:16" x14ac:dyDescent="0.55000000000000004">
      <c r="A177">
        <f t="shared" si="36"/>
        <v>171.99545280935877</v>
      </c>
      <c r="C177">
        <f t="shared" si="41"/>
        <v>-0.17962694293566489</v>
      </c>
      <c r="D177">
        <f t="shared" si="40"/>
        <v>-0.14202730584946896</v>
      </c>
      <c r="E177" s="1">
        <f t="shared" si="31"/>
        <v>4.5823228975325047E-3</v>
      </c>
      <c r="K177">
        <f t="shared" si="37"/>
        <v>171.99545280935877</v>
      </c>
      <c r="L177" s="1">
        <v>-0.15620999999999999</v>
      </c>
      <c r="M177" s="1">
        <v>-0.24731980000000001</v>
      </c>
      <c r="N177" s="1">
        <f t="shared" si="33"/>
        <v>2.0114881336750703E-4</v>
      </c>
      <c r="O177" s="1">
        <f t="shared" si="34"/>
        <v>2.5378409284607235E-2</v>
      </c>
      <c r="P177" s="1">
        <f t="shared" si="35"/>
        <v>6.2815533133917051E-2</v>
      </c>
    </row>
    <row r="178" spans="1:16" x14ac:dyDescent="0.55000000000000004">
      <c r="A178">
        <f t="shared" si="36"/>
        <v>172.99545280935877</v>
      </c>
      <c r="C178">
        <f t="shared" si="41"/>
        <v>-8.4305957704102097E-2</v>
      </c>
      <c r="D178">
        <f t="shared" si="40"/>
        <v>-0.10811422430698688</v>
      </c>
      <c r="E178" s="1">
        <f t="shared" si="31"/>
        <v>1.0518633132766829E-3</v>
      </c>
      <c r="K178">
        <f t="shared" si="37"/>
        <v>172.99545280935877</v>
      </c>
      <c r="L178" s="1">
        <v>-0.104902</v>
      </c>
      <c r="M178" s="1">
        <v>-0.11673839999999901</v>
      </c>
      <c r="N178" s="1">
        <f t="shared" si="33"/>
        <v>1.0318384998397341E-5</v>
      </c>
      <c r="O178" s="1">
        <f t="shared" si="34"/>
        <v>1.1663573189205289E-2</v>
      </c>
      <c r="P178" s="1">
        <f t="shared" si="35"/>
        <v>1.4411731616321416E-2</v>
      </c>
    </row>
    <row r="179" spans="1:16" x14ac:dyDescent="0.55000000000000004">
      <c r="A179">
        <f t="shared" si="36"/>
        <v>173.99545280935877</v>
      </c>
      <c r="C179">
        <f t="shared" si="41"/>
        <v>3.3727751323155086E-2</v>
      </c>
      <c r="D179">
        <f t="shared" si="40"/>
        <v>-4.5906734047332989E-2</v>
      </c>
      <c r="E179" s="1">
        <f t="shared" si="31"/>
        <v>3.1240390427590177E-4</v>
      </c>
      <c r="K179">
        <f t="shared" si="37"/>
        <v>173.99545280935877</v>
      </c>
      <c r="L179" s="1">
        <v>-3.3020000000000001E-2</v>
      </c>
      <c r="M179" s="1">
        <v>1.6052799999999999E-2</v>
      </c>
      <c r="N179" s="1">
        <f t="shared" si="33"/>
        <v>1.6606791440669126E-4</v>
      </c>
      <c r="O179" s="1">
        <f t="shared" si="34"/>
        <v>1.3043671900035522E-3</v>
      </c>
      <c r="P179" s="1">
        <f t="shared" si="35"/>
        <v>1.6236692839501044E-4</v>
      </c>
    </row>
    <row r="180" spans="1:16" x14ac:dyDescent="0.55000000000000004">
      <c r="A180">
        <f t="shared" si="36"/>
        <v>174.99545280935877</v>
      </c>
      <c r="C180">
        <f t="shared" si="41"/>
        <v>0.14474608700041705</v>
      </c>
      <c r="D180">
        <f t="shared" si="40"/>
        <v>2.898335707007111E-2</v>
      </c>
      <c r="E180" s="1">
        <f t="shared" si="31"/>
        <v>5.0821029864729532E-5</v>
      </c>
      <c r="K180">
        <f t="shared" si="37"/>
        <v>174.99545280935877</v>
      </c>
      <c r="L180" s="1">
        <v>4.0893999999999903E-2</v>
      </c>
      <c r="M180" s="1">
        <v>0.137617199999999</v>
      </c>
      <c r="N180" s="1">
        <f t="shared" si="33"/>
        <v>1.4186341500426275E-4</v>
      </c>
      <c r="O180" s="1">
        <f t="shared" si="34"/>
        <v>1.4286869892413353E-3</v>
      </c>
      <c r="P180" s="1">
        <f t="shared" si="35"/>
        <v>1.8038297244410233E-2</v>
      </c>
    </row>
    <row r="181" spans="1:16" x14ac:dyDescent="0.55000000000000004">
      <c r="A181">
        <f t="shared" si="36"/>
        <v>175.99545280935877</v>
      </c>
      <c r="C181">
        <f t="shared" si="41"/>
        <v>0.22070550912993958</v>
      </c>
      <c r="D181">
        <f t="shared" si="40"/>
        <v>9.7702674057972783E-2</v>
      </c>
      <c r="E181" s="1">
        <f t="shared" si="31"/>
        <v>5.3520466781690893E-4</v>
      </c>
      <c r="K181">
        <f t="shared" si="37"/>
        <v>175.99545280935877</v>
      </c>
      <c r="L181" s="1">
        <v>0.10795</v>
      </c>
      <c r="M181" s="1">
        <v>0.24384</v>
      </c>
      <c r="N181" s="1">
        <f t="shared" si="33"/>
        <v>1.0500768896214408E-4</v>
      </c>
      <c r="O181" s="1">
        <f t="shared" si="34"/>
        <v>1.0994356281745731E-2</v>
      </c>
      <c r="P181" s="1">
        <f t="shared" si="35"/>
        <v>5.7854453944391815E-2</v>
      </c>
    </row>
    <row r="182" spans="1:16" x14ac:dyDescent="0.55000000000000004">
      <c r="A182">
        <f t="shared" si="36"/>
        <v>176.99545280935877</v>
      </c>
      <c r="C182">
        <f t="shared" si="41"/>
        <v>0.24229090793111288</v>
      </c>
      <c r="D182">
        <f t="shared" ref="D182:D197" si="42">($B$3*EXP(-D$4*((PI()/($B$1*$B$2)))^0.5)*SIN(2*PI()*$A182/$B$2-D$4*SQRT(PI()/($B$1*$B$2))))+($C$3*EXP(-D$4*((PI()/($B$1*$C$2)))^0.5)*SIN(2*PI()*$A182/$C$2-D$4*SQRT(PI()/($B$1*$C$2))))</f>
        <v>0.14288849394079059</v>
      </c>
      <c r="E182" s="1">
        <f t="shared" si="31"/>
        <v>3.6054370996378383E-3</v>
      </c>
      <c r="K182">
        <f t="shared" si="37"/>
        <v>176.99545280935877</v>
      </c>
      <c r="L182" s="1">
        <v>0.151638</v>
      </c>
      <c r="M182" s="1">
        <v>0.302336199999999</v>
      </c>
      <c r="N182" s="1">
        <f t="shared" si="33"/>
        <v>7.6553856280142099E-5</v>
      </c>
      <c r="O182" s="1">
        <f t="shared" si="34"/>
        <v>2.2064718632195553E-2</v>
      </c>
      <c r="P182" s="1">
        <f t="shared" si="35"/>
        <v>8.9416386135829903E-2</v>
      </c>
    </row>
    <row r="183" spans="1:16" x14ac:dyDescent="0.55000000000000004">
      <c r="A183">
        <f t="shared" si="36"/>
        <v>177.99545280935877</v>
      </c>
      <c r="C183">
        <f t="shared" ref="C183:C198" si="43">($B$3*EXP(-C$4*((PI()/($B$1*$B$2)))^0.5)*SIN(2*PI()*$A183/$B$2-C$4*SQRT(PI()/($B$1*$B$2))))+($C$3*EXP(-C$4*((PI()/($B$1*$C$2)))^0.5)*SIN(2*PI()*$A183/$C$2-C$4*SQRT(PI()/($B$1*$C$2))))</f>
        <v>0.20377367664368579</v>
      </c>
      <c r="D183">
        <f t="shared" si="42"/>
        <v>0.15303005861320254</v>
      </c>
      <c r="E183" s="1">
        <f t="shared" si="31"/>
        <v>4.5081452997025422E-3</v>
      </c>
      <c r="K183">
        <f t="shared" si="37"/>
        <v>177.99545280935877</v>
      </c>
      <c r="L183" s="1">
        <v>0.15316199999999999</v>
      </c>
      <c r="M183" s="1">
        <v>0.2709164</v>
      </c>
      <c r="N183" s="1">
        <f t="shared" si="33"/>
        <v>1.7408529550034763E-8</v>
      </c>
      <c r="O183" s="1">
        <f t="shared" si="34"/>
        <v>2.2519797151025197E-2</v>
      </c>
      <c r="P183" s="1">
        <f t="shared" si="35"/>
        <v>7.1612932816992547E-2</v>
      </c>
    </row>
    <row r="184" spans="1:16" x14ac:dyDescent="0.55000000000000004">
      <c r="A184">
        <f t="shared" si="36"/>
        <v>178.99545280935877</v>
      </c>
      <c r="C184">
        <f t="shared" si="43"/>
        <v>0.11446483168459624</v>
      </c>
      <c r="D184">
        <f t="shared" si="42"/>
        <v>0.12536478872300286</v>
      </c>
      <c r="E184" s="1">
        <f t="shared" si="31"/>
        <v>7.9993760995740167E-4</v>
      </c>
      <c r="K184">
        <f t="shared" si="37"/>
        <v>178.99545280935877</v>
      </c>
      <c r="L184" s="1">
        <v>0.108457999999999</v>
      </c>
      <c r="M184" s="1">
        <v>0.14274799999999899</v>
      </c>
      <c r="N184" s="1">
        <f t="shared" si="33"/>
        <v>2.8583950492429039E-4</v>
      </c>
      <c r="O184" s="1">
        <f t="shared" si="34"/>
        <v>1.1101145985355399E-2</v>
      </c>
      <c r="P184" s="1">
        <f t="shared" si="35"/>
        <v>1.9442824275323903E-2</v>
      </c>
    </row>
    <row r="185" spans="1:16" x14ac:dyDescent="0.55000000000000004">
      <c r="A185">
        <f t="shared" si="36"/>
        <v>179.99545280935877</v>
      </c>
      <c r="C185">
        <f t="shared" si="43"/>
        <v>-3.6021212838886442E-3</v>
      </c>
      <c r="D185">
        <f t="shared" si="42"/>
        <v>6.6582527634173605E-2</v>
      </c>
      <c r="E185" s="1">
        <f t="shared" si="31"/>
        <v>1.5796269989504808E-4</v>
      </c>
      <c r="K185">
        <f t="shared" si="37"/>
        <v>179.99545280935877</v>
      </c>
      <c r="L185" s="1">
        <v>4.7752000000000003E-2</v>
      </c>
      <c r="M185" s="1">
        <v>8.9661999999999902E-3</v>
      </c>
      <c r="N185" s="1">
        <f t="shared" si="33"/>
        <v>3.5458877098137567E-4</v>
      </c>
      <c r="O185" s="1">
        <f t="shared" si="34"/>
        <v>1.994156191974746E-3</v>
      </c>
      <c r="P185" s="1">
        <f t="shared" si="35"/>
        <v>3.198726166690281E-5</v>
      </c>
    </row>
    <row r="186" spans="1:16" x14ac:dyDescent="0.55000000000000004">
      <c r="A186">
        <f t="shared" si="36"/>
        <v>180.99545280935877</v>
      </c>
      <c r="C186">
        <f t="shared" si="43"/>
        <v>-0.12117836269732821</v>
      </c>
      <c r="D186">
        <f t="shared" si="42"/>
        <v>-8.8394042687517053E-3</v>
      </c>
      <c r="E186" s="1">
        <f t="shared" si="31"/>
        <v>1.9929992952791385E-4</v>
      </c>
      <c r="K186">
        <f t="shared" si="37"/>
        <v>180.99545280935877</v>
      </c>
      <c r="L186" s="1">
        <v>-2.2098E-2</v>
      </c>
      <c r="M186" s="1">
        <v>-0.107061</v>
      </c>
      <c r="N186" s="1">
        <f t="shared" si="33"/>
        <v>1.7579036076467548E-4</v>
      </c>
      <c r="O186" s="1">
        <f t="shared" si="34"/>
        <v>6.3473884561600922E-4</v>
      </c>
      <c r="P186" s="1">
        <f t="shared" si="35"/>
        <v>1.218186178350004E-2</v>
      </c>
    </row>
    <row r="187" spans="1:16" x14ac:dyDescent="0.55000000000000004">
      <c r="A187">
        <f t="shared" si="36"/>
        <v>181.99545280935877</v>
      </c>
      <c r="C187">
        <f t="shared" si="43"/>
        <v>-0.20911672157486824</v>
      </c>
      <c r="D187">
        <f t="shared" si="42"/>
        <v>-8.225343481810958E-2</v>
      </c>
      <c r="E187" s="1">
        <f t="shared" si="31"/>
        <v>9.7513900341475273E-6</v>
      </c>
      <c r="K187">
        <f t="shared" si="37"/>
        <v>181.99545280935877</v>
      </c>
      <c r="L187" s="1">
        <v>-8.2804000000000003E-2</v>
      </c>
      <c r="M187" s="1">
        <v>-0.20599400000000001</v>
      </c>
      <c r="N187" s="1">
        <f t="shared" si="33"/>
        <v>3.0312201951003374E-7</v>
      </c>
      <c r="O187" s="1">
        <f t="shared" si="34"/>
        <v>7.378814124235143E-3</v>
      </c>
      <c r="P187" s="1">
        <f t="shared" si="35"/>
        <v>4.3808361908274314E-2</v>
      </c>
    </row>
    <row r="188" spans="1:16" x14ac:dyDescent="0.55000000000000004">
      <c r="A188">
        <f t="shared" si="36"/>
        <v>182.99545280935877</v>
      </c>
      <c r="C188">
        <f t="shared" si="43"/>
        <v>-0.2456642560325111</v>
      </c>
      <c r="D188">
        <f t="shared" si="42"/>
        <v>-0.13550473418517303</v>
      </c>
      <c r="E188" s="1">
        <f t="shared" si="31"/>
        <v>1.8616812230315066E-4</v>
      </c>
      <c r="K188">
        <f t="shared" si="37"/>
        <v>182.99545280935877</v>
      </c>
      <c r="L188" s="1">
        <v>-0.133604</v>
      </c>
      <c r="M188" s="1">
        <v>-0.2593086</v>
      </c>
      <c r="N188" s="1">
        <f t="shared" si="33"/>
        <v>3.6127904426853854E-6</v>
      </c>
      <c r="O188" s="1">
        <f t="shared" si="34"/>
        <v>1.8686896563246975E-2</v>
      </c>
      <c r="P188" s="1">
        <f t="shared" si="35"/>
        <v>6.8968776864056183E-2</v>
      </c>
    </row>
    <row r="189" spans="1:16" x14ac:dyDescent="0.55000000000000004">
      <c r="A189">
        <f t="shared" si="36"/>
        <v>183.99545280935877</v>
      </c>
      <c r="C189">
        <f t="shared" si="43"/>
        <v>-0.22190234014819596</v>
      </c>
      <c r="D189">
        <f t="shared" si="42"/>
        <v>-0.15547118905759277</v>
      </c>
      <c r="E189" s="1">
        <f t="shared" si="31"/>
        <v>1.7497989723766418E-5</v>
      </c>
      <c r="K189">
        <f t="shared" si="37"/>
        <v>183.99545280935877</v>
      </c>
      <c r="L189" s="1">
        <v>-0.14630399999999999</v>
      </c>
      <c r="M189" s="1">
        <v>-0.22608539999999899</v>
      </c>
      <c r="N189" s="1">
        <f t="shared" si="33"/>
        <v>8.403735521764887E-5</v>
      </c>
      <c r="O189" s="1">
        <f t="shared" si="34"/>
        <v>2.2320367172999928E-2</v>
      </c>
      <c r="P189" s="1">
        <f t="shared" si="35"/>
        <v>5.2622465990987494E-2</v>
      </c>
    </row>
    <row r="190" spans="1:16" x14ac:dyDescent="0.55000000000000004">
      <c r="A190">
        <f t="shared" si="36"/>
        <v>184.99545280935877</v>
      </c>
      <c r="C190">
        <f t="shared" si="43"/>
        <v>-0.14397065897517936</v>
      </c>
      <c r="D190">
        <f t="shared" si="42"/>
        <v>-0.13734239309953256</v>
      </c>
      <c r="E190" s="1">
        <f t="shared" si="31"/>
        <v>7.7093181832595776E-4</v>
      </c>
      <c r="K190">
        <f t="shared" si="37"/>
        <v>184.99545280935877</v>
      </c>
      <c r="L190" s="1">
        <v>-0.11226800000000001</v>
      </c>
      <c r="M190" s="1">
        <v>-0.116205</v>
      </c>
      <c r="N190" s="1">
        <f t="shared" si="33"/>
        <v>6.2872518930988548E-4</v>
      </c>
      <c r="O190" s="1">
        <f t="shared" si="34"/>
        <v>1.3308858034862007E-2</v>
      </c>
      <c r="P190" s="1">
        <f t="shared" si="35"/>
        <v>1.428394799546377E-2</v>
      </c>
    </row>
    <row r="191" spans="1:16" x14ac:dyDescent="0.55000000000000004">
      <c r="A191">
        <f t="shared" si="36"/>
        <v>185.99545280935877</v>
      </c>
      <c r="C191">
        <f t="shared" si="43"/>
        <v>-3.1517985090031744E-2</v>
      </c>
      <c r="D191">
        <f t="shared" si="42"/>
        <v>-8.5815888574483079E-2</v>
      </c>
      <c r="E191" s="1">
        <f t="shared" si="31"/>
        <v>2.4478533102750069E-3</v>
      </c>
      <c r="K191">
        <f t="shared" si="37"/>
        <v>185.99545280935877</v>
      </c>
      <c r="L191" s="1">
        <v>-4.7497999999999999E-2</v>
      </c>
      <c r="M191" s="1">
        <v>1.7957799999999999E-2</v>
      </c>
      <c r="N191" s="1">
        <f t="shared" si="33"/>
        <v>1.4682605848065011E-3</v>
      </c>
      <c r="O191" s="1">
        <f t="shared" si="34"/>
        <v>2.559755265121923E-3</v>
      </c>
      <c r="P191" s="1">
        <f t="shared" si="35"/>
        <v>2.1454422390256624E-4</v>
      </c>
    </row>
    <row r="192" spans="1:16" x14ac:dyDescent="0.55000000000000004">
      <c r="A192">
        <f t="shared" si="36"/>
        <v>186.99545280935877</v>
      </c>
      <c r="C192">
        <f t="shared" si="43"/>
        <v>8.7231221558047758E-2</v>
      </c>
      <c r="D192">
        <f t="shared" si="42"/>
        <v>-1.3911164704202558E-2</v>
      </c>
      <c r="E192" s="1">
        <f t="shared" si="31"/>
        <v>1.7240248677197329E-3</v>
      </c>
      <c r="K192">
        <f t="shared" si="37"/>
        <v>186.99545280935877</v>
      </c>
      <c r="L192" s="1">
        <v>2.3367999999999899E-2</v>
      </c>
      <c r="M192" s="1">
        <v>0.128752599999999</v>
      </c>
      <c r="N192" s="1">
        <f t="shared" si="33"/>
        <v>1.3897361210430542E-3</v>
      </c>
      <c r="O192" s="1">
        <f t="shared" si="34"/>
        <v>4.109530107004191E-4</v>
      </c>
      <c r="P192" s="1">
        <f t="shared" si="35"/>
        <v>1.5735727531661758E-2</v>
      </c>
    </row>
    <row r="193" spans="1:16" x14ac:dyDescent="0.55000000000000004">
      <c r="A193">
        <f t="shared" si="36"/>
        <v>187.99545280935877</v>
      </c>
      <c r="C193">
        <f t="shared" si="43"/>
        <v>0.18255678006973447</v>
      </c>
      <c r="D193">
        <f t="shared" si="42"/>
        <v>6.0300723170047074E-2</v>
      </c>
      <c r="E193" s="1">
        <f t="shared" si="31"/>
        <v>1.1701065297416112E-3</v>
      </c>
      <c r="K193">
        <f t="shared" si="37"/>
        <v>187.99545280935877</v>
      </c>
      <c r="L193" s="1">
        <v>8.5344000000000003E-2</v>
      </c>
      <c r="M193" s="1">
        <v>0.2167636</v>
      </c>
      <c r="N193" s="1">
        <f t="shared" si="33"/>
        <v>6.2716571438165719E-4</v>
      </c>
      <c r="O193" s="1">
        <f t="shared" si="34"/>
        <v>6.7647295551059921E-3</v>
      </c>
      <c r="P193" s="1">
        <f t="shared" si="35"/>
        <v>4.5562237945711091E-2</v>
      </c>
    </row>
    <row r="194" spans="1:16" x14ac:dyDescent="0.55000000000000004">
      <c r="A194">
        <f t="shared" si="36"/>
        <v>188.99545280935877</v>
      </c>
      <c r="C194">
        <f t="shared" si="43"/>
        <v>0.23069355839837408</v>
      </c>
      <c r="D194">
        <f t="shared" si="42"/>
        <v>0.11823141864635142</v>
      </c>
      <c r="E194" s="1">
        <f t="shared" si="31"/>
        <v>1.4199965511732305E-3</v>
      </c>
      <c r="K194">
        <f t="shared" si="37"/>
        <v>188.99545280935877</v>
      </c>
      <c r="L194" s="1">
        <v>0.13461999999999999</v>
      </c>
      <c r="M194" s="1">
        <v>0.26837640000000001</v>
      </c>
      <c r="N194" s="1">
        <f t="shared" si="33"/>
        <v>2.6858559878515753E-4</v>
      </c>
      <c r="O194" s="1">
        <f t="shared" si="34"/>
        <v>1.7298556261264517E-2</v>
      </c>
      <c r="P194" s="1">
        <f t="shared" si="35"/>
        <v>7.025994630164914E-2</v>
      </c>
    </row>
    <row r="195" spans="1:16" x14ac:dyDescent="0.55000000000000004">
      <c r="A195">
        <f t="shared" si="36"/>
        <v>189.99545280935877</v>
      </c>
      <c r="C195">
        <f t="shared" si="43"/>
        <v>0.21978450843630543</v>
      </c>
      <c r="D195">
        <f t="shared" si="42"/>
        <v>0.1454360872926416</v>
      </c>
      <c r="E195" s="1">
        <f t="shared" si="31"/>
        <v>3.7565772058681493E-4</v>
      </c>
      <c r="K195">
        <f t="shared" si="37"/>
        <v>189.99545280935877</v>
      </c>
      <c r="L195" s="1">
        <v>0.13258800000000001</v>
      </c>
      <c r="M195" s="1">
        <v>0.2391664</v>
      </c>
      <c r="N195" s="1">
        <f t="shared" si="33"/>
        <v>1.6507334707933818E-4</v>
      </c>
      <c r="O195" s="1">
        <f t="shared" si="34"/>
        <v>1.6768171846824994E-2</v>
      </c>
      <c r="P195" s="1">
        <f t="shared" si="35"/>
        <v>5.5628018875199949E-2</v>
      </c>
    </row>
    <row r="196" spans="1:16" x14ac:dyDescent="0.55000000000000004">
      <c r="A196">
        <f t="shared" si="36"/>
        <v>190.99545280935877</v>
      </c>
      <c r="C196">
        <f t="shared" si="43"/>
        <v>0.15284328736471348</v>
      </c>
      <c r="D196">
        <f t="shared" si="42"/>
        <v>0.1352318950669443</v>
      </c>
      <c r="E196" s="1">
        <f t="shared" si="31"/>
        <v>3.4329002139445533E-4</v>
      </c>
      <c r="K196">
        <f t="shared" si="37"/>
        <v>190.99545280935877</v>
      </c>
      <c r="L196" s="1">
        <v>9.9314E-2</v>
      </c>
      <c r="M196" s="1">
        <v>0.1343152</v>
      </c>
      <c r="N196" s="1">
        <f t="shared" si="33"/>
        <v>1.2900951860400219E-3</v>
      </c>
      <c r="O196" s="1">
        <f t="shared" si="34"/>
        <v>9.2578989043777416E-3</v>
      </c>
      <c r="P196" s="1">
        <f t="shared" si="35"/>
        <v>1.7162238815264071E-2</v>
      </c>
    </row>
    <row r="197" spans="1:16" x14ac:dyDescent="0.55000000000000004">
      <c r="A197">
        <f t="shared" si="36"/>
        <v>191.99545280935877</v>
      </c>
      <c r="C197">
        <f t="shared" si="43"/>
        <v>4.6984000162746446E-2</v>
      </c>
      <c r="D197">
        <f t="shared" si="42"/>
        <v>9.0366829143297772E-2</v>
      </c>
      <c r="E197" s="1">
        <f t="shared" si="31"/>
        <v>2.5903621159261564E-3</v>
      </c>
      <c r="K197">
        <f t="shared" si="37"/>
        <v>191.99545280935877</v>
      </c>
      <c r="L197" s="1">
        <v>4.7243999999999897E-2</v>
      </c>
      <c r="M197" s="1">
        <v>-3.9116000000000003E-3</v>
      </c>
      <c r="N197" s="1">
        <f t="shared" si="33"/>
        <v>1.8595783933220604E-3</v>
      </c>
      <c r="O197" s="1">
        <f t="shared" si="34"/>
        <v>1.9490437843648549E-3</v>
      </c>
      <c r="P197" s="1">
        <f t="shared" si="35"/>
        <v>5.215832083582578E-5</v>
      </c>
    </row>
    <row r="198" spans="1:16" x14ac:dyDescent="0.55000000000000004">
      <c r="A198">
        <f t="shared" si="36"/>
        <v>192.99545280935877</v>
      </c>
      <c r="C198">
        <f t="shared" si="43"/>
        <v>-7.0888002423767485E-2</v>
      </c>
      <c r="D198">
        <f t="shared" ref="D198:D213" si="44">($B$3*EXP(-D$4*((PI()/($B$1*$B$2)))^0.5)*SIN(2*PI()*$A198/$B$2-D$4*SQRT(PI()/($B$1*$B$2))))+($C$3*EXP(-D$4*((PI()/($B$1*$C$2)))^0.5)*SIN(2*PI()*$A198/$C$2-D$4*SQRT(PI()/($B$1*$C$2))))</f>
        <v>2.2320686688707243E-2</v>
      </c>
      <c r="E198" s="1">
        <f t="shared" ref="E198:E261" si="45">(M198-C198)^2</f>
        <v>3.8793212677151671E-3</v>
      </c>
      <c r="K198">
        <f t="shared" si="37"/>
        <v>192.99545280935877</v>
      </c>
      <c r="L198" s="1">
        <v>-2.0066000000000001E-2</v>
      </c>
      <c r="M198" s="1">
        <v>-0.13317219999999999</v>
      </c>
      <c r="N198" s="1">
        <f t="shared" si="33"/>
        <v>1.7966312084466318E-3</v>
      </c>
      <c r="O198" s="1">
        <f t="shared" si="34"/>
        <v>5.3647935605553615E-4</v>
      </c>
      <c r="P198" s="1">
        <f t="shared" si="35"/>
        <v>1.8627519696969803E-2</v>
      </c>
    </row>
    <row r="199" spans="1:16" x14ac:dyDescent="0.55000000000000004">
      <c r="A199">
        <f t="shared" si="36"/>
        <v>193.99545280935877</v>
      </c>
      <c r="C199">
        <f t="shared" ref="C199:C214" si="46">($B$3*EXP(-C$4*((PI()/($B$1*$B$2)))^0.5)*SIN(2*PI()*$A199/$B$2-C$4*SQRT(PI()/($B$1*$B$2))))+($C$3*EXP(-C$4*((PI()/($B$1*$C$2)))^0.5)*SIN(2*PI()*$A199/$C$2-C$4*SQRT(PI()/($B$1*$C$2))))</f>
        <v>-0.17084261573081019</v>
      </c>
      <c r="D199">
        <f t="shared" si="44"/>
        <v>-5.1585942732753069E-2</v>
      </c>
      <c r="E199" s="1">
        <f t="shared" si="45"/>
        <v>6.3485174349738474E-3</v>
      </c>
      <c r="K199">
        <f t="shared" si="37"/>
        <v>193.99545280935877</v>
      </c>
      <c r="L199" s="1">
        <v>-8.9408000000000001E-2</v>
      </c>
      <c r="M199" s="1">
        <v>-0.25052020000000003</v>
      </c>
      <c r="N199" s="1">
        <f t="shared" ref="N199:N262" si="47">(L199-D199)^2</f>
        <v>1.4305080159269065E-3</v>
      </c>
      <c r="O199" s="1">
        <f t="shared" ref="O199:O262" si="48">(L199-$J$1)^2</f>
        <v>8.5569944573066804E-3</v>
      </c>
      <c r="P199" s="1">
        <f t="shared" ref="P199:P262" si="49">(M199-$J$2)^2</f>
        <v>6.4430009937704383E-2</v>
      </c>
    </row>
    <row r="200" spans="1:16" x14ac:dyDescent="0.55000000000000004">
      <c r="A200">
        <f t="shared" si="36"/>
        <v>194.99545280935877</v>
      </c>
      <c r="C200">
        <f t="shared" si="46"/>
        <v>-0.22745072008575651</v>
      </c>
      <c r="D200">
        <f t="shared" si="44"/>
        <v>-0.11254900009257711</v>
      </c>
      <c r="E200" s="1">
        <f t="shared" si="45"/>
        <v>9.0061390481857E-3</v>
      </c>
      <c r="K200">
        <f t="shared" si="37"/>
        <v>194.99545280935877</v>
      </c>
      <c r="L200" s="1">
        <v>-0.148589999999999</v>
      </c>
      <c r="M200" s="1">
        <v>-0.32235140000000001</v>
      </c>
      <c r="N200" s="1">
        <f t="shared" si="47"/>
        <v>1.2989536743267848E-3</v>
      </c>
      <c r="O200" s="1">
        <f t="shared" si="48"/>
        <v>2.3008649878755161E-2</v>
      </c>
      <c r="P200" s="1">
        <f t="shared" si="49"/>
        <v>0.10605565473307281</v>
      </c>
    </row>
    <row r="201" spans="1:16" x14ac:dyDescent="0.55000000000000004">
      <c r="A201">
        <f t="shared" si="36"/>
        <v>195.99545280935877</v>
      </c>
      <c r="C201">
        <f t="shared" si="46"/>
        <v>-0.2261806672705228</v>
      </c>
      <c r="D201">
        <f t="shared" si="44"/>
        <v>-0.14501105172691339</v>
      </c>
      <c r="E201" s="1">
        <f t="shared" si="45"/>
        <v>1.0057188074835039E-2</v>
      </c>
      <c r="K201">
        <f t="shared" si="37"/>
        <v>195.99545280935877</v>
      </c>
      <c r="L201" s="1">
        <v>-0.178562</v>
      </c>
      <c r="M201" s="1">
        <v>-0.32646619999999998</v>
      </c>
      <c r="N201" s="1">
        <f t="shared" si="47"/>
        <v>1.125666130023333E-3</v>
      </c>
      <c r="O201" s="1">
        <f t="shared" si="48"/>
        <v>3.2999637685772444E-2</v>
      </c>
      <c r="P201" s="1">
        <f t="shared" si="49"/>
        <v>0.10875265325213647</v>
      </c>
    </row>
    <row r="202" spans="1:16" x14ac:dyDescent="0.55000000000000004">
      <c r="A202">
        <f t="shared" si="36"/>
        <v>196.99545280935877</v>
      </c>
      <c r="C202">
        <f t="shared" si="46"/>
        <v>-0.167060259175451</v>
      </c>
      <c r="D202">
        <f t="shared" si="44"/>
        <v>-0.14057709199511387</v>
      </c>
      <c r="E202" s="1">
        <f t="shared" si="45"/>
        <v>5.2470234720502244E-3</v>
      </c>
      <c r="K202">
        <f t="shared" si="37"/>
        <v>196.99545280935877</v>
      </c>
      <c r="L202" s="1">
        <v>-0.155448</v>
      </c>
      <c r="M202" s="1">
        <v>-0.2394966</v>
      </c>
      <c r="N202" s="1">
        <f t="shared" si="47"/>
        <v>2.2114390488978654E-4</v>
      </c>
      <c r="O202" s="1">
        <f t="shared" si="48"/>
        <v>2.5136207548022062E-2</v>
      </c>
      <c r="P202" s="1">
        <f t="shared" si="49"/>
        <v>5.8955274107734761E-2</v>
      </c>
    </row>
    <row r="203" spans="1:16" x14ac:dyDescent="0.55000000000000004">
      <c r="A203">
        <f t="shared" si="36"/>
        <v>197.99545280935877</v>
      </c>
      <c r="C203">
        <f t="shared" si="46"/>
        <v>-6.4684867605016391E-2</v>
      </c>
      <c r="D203">
        <f t="shared" si="44"/>
        <v>-0.10013322092581643</v>
      </c>
      <c r="E203" s="1">
        <f t="shared" si="45"/>
        <v>4.5235897768942539E-4</v>
      </c>
      <c r="K203">
        <f t="shared" si="37"/>
        <v>197.99545280935877</v>
      </c>
      <c r="L203" s="1">
        <v>-9.49959999999999E-2</v>
      </c>
      <c r="M203" s="1">
        <v>-8.5953600000000005E-2</v>
      </c>
      <c r="N203" s="1">
        <f t="shared" si="47"/>
        <v>2.639103884064727E-5</v>
      </c>
      <c r="O203" s="1">
        <f t="shared" si="48"/>
        <v>9.6220451735979616E-3</v>
      </c>
      <c r="P203" s="1">
        <f t="shared" si="49"/>
        <v>7.9680745112437577E-3</v>
      </c>
    </row>
    <row r="204" spans="1:16" x14ac:dyDescent="0.55000000000000004">
      <c r="A204">
        <f t="shared" ref="A204:A267" si="50">K204</f>
        <v>198.99545280935877</v>
      </c>
      <c r="C204">
        <f t="shared" si="46"/>
        <v>5.5431124765164555E-2</v>
      </c>
      <c r="D204">
        <f t="shared" si="44"/>
        <v>-3.3636134352528761E-2</v>
      </c>
      <c r="E204" s="1">
        <f t="shared" si="45"/>
        <v>1.1147295266444549E-4</v>
      </c>
      <c r="K204">
        <f t="shared" si="37"/>
        <v>198.99545280935877</v>
      </c>
      <c r="L204" s="1">
        <v>-1.651E-2</v>
      </c>
      <c r="M204" s="1">
        <v>6.5989199999999998E-2</v>
      </c>
      <c r="N204" s="1">
        <f t="shared" si="47"/>
        <v>2.9330447786086571E-4</v>
      </c>
      <c r="O204" s="1">
        <f t="shared" si="48"/>
        <v>3.8439617732470815E-4</v>
      </c>
      <c r="P204" s="1">
        <f t="shared" si="49"/>
        <v>3.9286229709264058E-3</v>
      </c>
    </row>
    <row r="205" spans="1:16" x14ac:dyDescent="0.55000000000000004">
      <c r="A205">
        <f t="shared" si="50"/>
        <v>199.99545280935877</v>
      </c>
      <c r="C205">
        <f t="shared" si="46"/>
        <v>0.16324510329256095</v>
      </c>
      <c r="D205">
        <f t="shared" si="44"/>
        <v>4.2374384995088735E-2</v>
      </c>
      <c r="E205" s="1">
        <f t="shared" si="45"/>
        <v>1.6786143770116406E-3</v>
      </c>
      <c r="K205">
        <f t="shared" ref="K205:K268" si="51">K204+1</f>
        <v>199.99545280935877</v>
      </c>
      <c r="L205" s="1">
        <v>6.6547999999999899E-2</v>
      </c>
      <c r="M205" s="1">
        <v>0.20421600000000001</v>
      </c>
      <c r="N205" s="1">
        <f t="shared" si="47"/>
        <v>5.843636624056662E-4</v>
      </c>
      <c r="O205" s="1">
        <f t="shared" si="48"/>
        <v>4.0261532575403573E-3</v>
      </c>
      <c r="P205" s="1">
        <f t="shared" si="49"/>
        <v>4.0363031268234657E-2</v>
      </c>
    </row>
    <row r="206" spans="1:16" x14ac:dyDescent="0.55000000000000004">
      <c r="A206">
        <f t="shared" si="50"/>
        <v>200.99545280935877</v>
      </c>
      <c r="C206">
        <f t="shared" si="46"/>
        <v>0.2317168026758282</v>
      </c>
      <c r="D206">
        <f t="shared" si="44"/>
        <v>0.10891659365281231</v>
      </c>
      <c r="E206" s="1">
        <f t="shared" si="45"/>
        <v>5.4493624769818014E-3</v>
      </c>
      <c r="K206">
        <f t="shared" si="51"/>
        <v>200.99545280935877</v>
      </c>
      <c r="L206" s="1">
        <v>0.138684</v>
      </c>
      <c r="M206" s="1">
        <v>0.30553659999999999</v>
      </c>
      <c r="N206" s="1">
        <f t="shared" si="47"/>
        <v>8.8609848063859011E-4</v>
      </c>
      <c r="O206" s="1">
        <f t="shared" si="48"/>
        <v>1.8384099234143574E-2</v>
      </c>
      <c r="P206" s="1">
        <f t="shared" si="49"/>
        <v>9.1340632577163183E-2</v>
      </c>
    </row>
    <row r="207" spans="1:16" x14ac:dyDescent="0.55000000000000004">
      <c r="A207">
        <f t="shared" si="50"/>
        <v>201.99545280935877</v>
      </c>
      <c r="C207">
        <f t="shared" si="46"/>
        <v>0.24359019014138805</v>
      </c>
      <c r="D207">
        <f t="shared" si="44"/>
        <v>0.14932327830697711</v>
      </c>
      <c r="E207" s="1">
        <f t="shared" si="45"/>
        <v>1.1206976856324574E-2</v>
      </c>
      <c r="K207">
        <f t="shared" si="51"/>
        <v>201.99545280935877</v>
      </c>
      <c r="L207" s="1">
        <v>0.17957799999999899</v>
      </c>
      <c r="M207" s="1">
        <v>0.34945320000000002</v>
      </c>
      <c r="N207" s="1">
        <f t="shared" si="47"/>
        <v>9.1534818472220841E-4</v>
      </c>
      <c r="O207" s="1">
        <f t="shared" si="48"/>
        <v>3.1145887850738692E-2</v>
      </c>
      <c r="P207" s="1">
        <f t="shared" si="49"/>
        <v>0.11981478829765072</v>
      </c>
    </row>
    <row r="208" spans="1:16" x14ac:dyDescent="0.55000000000000004">
      <c r="A208">
        <f t="shared" si="50"/>
        <v>202.99545280935877</v>
      </c>
      <c r="C208">
        <f t="shared" si="46"/>
        <v>0.19572570507219061</v>
      </c>
      <c r="D208">
        <f t="shared" si="44"/>
        <v>0.15342087017489361</v>
      </c>
      <c r="E208" s="1">
        <f t="shared" si="45"/>
        <v>1.3511062237256568E-2</v>
      </c>
      <c r="K208">
        <f t="shared" si="51"/>
        <v>202.99545280935877</v>
      </c>
      <c r="L208" s="1">
        <v>0.16941800000000001</v>
      </c>
      <c r="M208" s="1">
        <v>0.31196279999999998</v>
      </c>
      <c r="N208" s="1">
        <f t="shared" si="47"/>
        <v>2.5590816264130868E-4</v>
      </c>
      <c r="O208" s="1">
        <f t="shared" si="48"/>
        <v>2.766299969854142E-2</v>
      </c>
      <c r="P208" s="1">
        <f t="shared" si="49"/>
        <v>9.5266259713901999E-2</v>
      </c>
    </row>
    <row r="209" spans="1:16" x14ac:dyDescent="0.55000000000000004">
      <c r="A209">
        <f t="shared" si="50"/>
        <v>203.99545280935877</v>
      </c>
      <c r="C209">
        <f t="shared" si="46"/>
        <v>9.9896074316129138E-2</v>
      </c>
      <c r="D209">
        <f t="shared" si="44"/>
        <v>0.12008308971706742</v>
      </c>
      <c r="E209" s="1">
        <f t="shared" si="45"/>
        <v>5.1417971430813567E-3</v>
      </c>
      <c r="K209">
        <f t="shared" si="51"/>
        <v>203.99545280935877</v>
      </c>
      <c r="L209" s="1">
        <v>0.121919999999999</v>
      </c>
      <c r="M209" s="1">
        <v>0.17160239999999999</v>
      </c>
      <c r="N209" s="1">
        <f t="shared" si="47"/>
        <v>3.3742393875397701E-6</v>
      </c>
      <c r="O209" s="1">
        <f t="shared" si="48"/>
        <v>1.4119137271017239E-2</v>
      </c>
      <c r="P209" s="1">
        <f t="shared" si="49"/>
        <v>2.8322173103065295E-2</v>
      </c>
    </row>
    <row r="210" spans="1:16" x14ac:dyDescent="0.55000000000000004">
      <c r="A210">
        <f t="shared" si="50"/>
        <v>204.99545280935877</v>
      </c>
      <c r="C210">
        <f t="shared" si="46"/>
        <v>-2.015432872064276E-2</v>
      </c>
      <c r="D210">
        <f t="shared" si="44"/>
        <v>5.7518542968642034E-2</v>
      </c>
      <c r="E210" s="1">
        <f t="shared" si="45"/>
        <v>1.5389716154952235E-3</v>
      </c>
      <c r="K210">
        <f t="shared" si="51"/>
        <v>204.99545280935877</v>
      </c>
      <c r="L210" s="1">
        <v>5.28319999999999E-2</v>
      </c>
      <c r="M210" s="1">
        <v>1.9075399999999999E-2</v>
      </c>
      <c r="N210" s="1">
        <f t="shared" si="47"/>
        <v>2.1963684996929025E-5</v>
      </c>
      <c r="O210" s="1">
        <f t="shared" si="48"/>
        <v>2.4736673080735529E-3</v>
      </c>
      <c r="P210" s="1">
        <f t="shared" si="49"/>
        <v>2.485329616936656E-4</v>
      </c>
    </row>
    <row r="211" spans="1:16" x14ac:dyDescent="0.55000000000000004">
      <c r="A211">
        <f t="shared" si="50"/>
        <v>205.99545280935877</v>
      </c>
      <c r="C211">
        <f t="shared" si="46"/>
        <v>-0.13464967214136001</v>
      </c>
      <c r="D211">
        <f t="shared" si="44"/>
        <v>-1.8780127425677657E-2</v>
      </c>
      <c r="E211" s="1">
        <f t="shared" si="45"/>
        <v>7.7380062938653936E-4</v>
      </c>
      <c r="K211">
        <f t="shared" si="51"/>
        <v>205.99545280935877</v>
      </c>
      <c r="L211" s="1">
        <v>-1.6764000000000001E-2</v>
      </c>
      <c r="M211" s="1">
        <v>-0.10683239999999899</v>
      </c>
      <c r="N211" s="1">
        <f t="shared" si="47"/>
        <v>4.0647697965696116E-6</v>
      </c>
      <c r="O211" s="1">
        <f t="shared" si="48"/>
        <v>3.9442055351976733E-4</v>
      </c>
      <c r="P211" s="1">
        <f t="shared" si="49"/>
        <v>1.2131452204560723E-2</v>
      </c>
    </row>
    <row r="212" spans="1:16" x14ac:dyDescent="0.55000000000000004">
      <c r="A212">
        <f t="shared" si="50"/>
        <v>206.99545280935877</v>
      </c>
      <c r="C212">
        <f t="shared" si="46"/>
        <v>-0.21523334053297061</v>
      </c>
      <c r="D212">
        <f t="shared" si="44"/>
        <v>-8.991158012343102E-2</v>
      </c>
      <c r="E212" s="1">
        <f t="shared" si="45"/>
        <v>3.6313392700162464E-5</v>
      </c>
      <c r="K212">
        <f t="shared" si="51"/>
        <v>206.99545280935877</v>
      </c>
      <c r="L212" s="1">
        <v>-8.6106000000000002E-2</v>
      </c>
      <c r="M212" s="1">
        <v>-0.221259399999999</v>
      </c>
      <c r="N212" s="1">
        <f t="shared" si="47"/>
        <v>1.4482440075853244E-5</v>
      </c>
      <c r="O212" s="1">
        <f t="shared" si="48"/>
        <v>7.9570010867709116E-3</v>
      </c>
      <c r="P212" s="1">
        <f t="shared" si="49"/>
        <v>5.0431627312539973E-2</v>
      </c>
    </row>
    <row r="213" spans="1:16" x14ac:dyDescent="0.55000000000000004">
      <c r="A213">
        <f t="shared" si="50"/>
        <v>207.99545280935877</v>
      </c>
      <c r="C213">
        <f t="shared" si="46"/>
        <v>-0.24206131202771455</v>
      </c>
      <c r="D213">
        <f t="shared" si="44"/>
        <v>-0.13829417498964666</v>
      </c>
      <c r="E213" s="1">
        <f t="shared" si="45"/>
        <v>1.7036824175854699E-3</v>
      </c>
      <c r="K213">
        <f t="shared" si="51"/>
        <v>207.99545280935877</v>
      </c>
      <c r="L213" s="1">
        <v>-0.13614399999999999</v>
      </c>
      <c r="M213" s="1">
        <v>-0.28333700000000001</v>
      </c>
      <c r="N213" s="1">
        <f t="shared" si="47"/>
        <v>4.6232524861020786E-6</v>
      </c>
      <c r="O213" s="1">
        <f t="shared" si="48"/>
        <v>1.9387784285197562E-2</v>
      </c>
      <c r="P213" s="1">
        <f t="shared" si="49"/>
        <v>8.2166773079467542E-2</v>
      </c>
    </row>
    <row r="214" spans="1:16" x14ac:dyDescent="0.55000000000000004">
      <c r="A214">
        <f t="shared" si="50"/>
        <v>208.99545280935877</v>
      </c>
      <c r="C214">
        <f t="shared" si="46"/>
        <v>-0.20876013555303979</v>
      </c>
      <c r="D214">
        <f t="shared" ref="D214:D229" si="52">($B$3*EXP(-D$4*((PI()/($B$1*$B$2)))^0.5)*SIN(2*PI()*$A214/$B$2-D$4*SQRT(PI()/($B$1*$B$2))))+($C$3*EXP(-D$4*((PI()/($B$1*$C$2)))^0.5)*SIN(2*PI()*$A214/$C$2-D$4*SQRT(PI()/($B$1*$C$2))))</f>
        <v>-0.15206215062207459</v>
      </c>
      <c r="E214" s="1">
        <f t="shared" si="45"/>
        <v>1.6189408821799351E-3</v>
      </c>
      <c r="K214">
        <f t="shared" si="51"/>
        <v>208.99545280935877</v>
      </c>
      <c r="L214" s="1">
        <v>-0.150114</v>
      </c>
      <c r="M214" s="1">
        <v>-0.2489962</v>
      </c>
      <c r="N214" s="1">
        <f t="shared" si="47"/>
        <v>3.7952908462896348E-6</v>
      </c>
      <c r="O214" s="1">
        <f t="shared" si="48"/>
        <v>2.3473311455925818E-2</v>
      </c>
      <c r="P214" s="1">
        <f t="shared" si="49"/>
        <v>6.3658656626110421E-2</v>
      </c>
    </row>
    <row r="215" spans="1:16" x14ac:dyDescent="0.55000000000000004">
      <c r="A215">
        <f t="shared" si="50"/>
        <v>209.99545280935877</v>
      </c>
      <c r="C215">
        <f t="shared" ref="C215:C230" si="53">($B$3*EXP(-C$4*((PI()/($B$1*$B$2)))^0.5)*SIN(2*PI()*$A215/$B$2-C$4*SQRT(PI()/($B$1*$B$2))))+($C$3*EXP(-C$4*((PI()/($B$1*$C$2)))^0.5)*SIN(2*PI()*$A215/$C$2-C$4*SQRT(PI()/($B$1*$C$2))))</f>
        <v>-0.12400700000788473</v>
      </c>
      <c r="D215">
        <f t="shared" si="52"/>
        <v>-0.12802768287424732</v>
      </c>
      <c r="E215" s="1">
        <f t="shared" si="45"/>
        <v>9.6542415205055584E-5</v>
      </c>
      <c r="K215">
        <f t="shared" si="51"/>
        <v>209.99545280935877</v>
      </c>
      <c r="L215" s="1">
        <v>-0.10541</v>
      </c>
      <c r="M215" s="1">
        <v>-0.1338326</v>
      </c>
      <c r="N215" s="1">
        <f t="shared" si="47"/>
        <v>5.1155957860002019E-4</v>
      </c>
      <c r="O215" s="1">
        <f t="shared" si="48"/>
        <v>1.1773557245595409E-2</v>
      </c>
      <c r="P215" s="1">
        <f t="shared" si="49"/>
        <v>1.8808222138020518E-2</v>
      </c>
    </row>
    <row r="216" spans="1:16" x14ac:dyDescent="0.55000000000000004">
      <c r="A216">
        <f t="shared" si="50"/>
        <v>210.99545280935877</v>
      </c>
      <c r="C216">
        <f t="shared" si="53"/>
        <v>-9.3365596139050721E-3</v>
      </c>
      <c r="D216">
        <f t="shared" si="52"/>
        <v>-7.24666430969991E-2</v>
      </c>
      <c r="E216" s="1">
        <f t="shared" si="45"/>
        <v>1.7753855912066427E-4</v>
      </c>
      <c r="K216">
        <f t="shared" si="51"/>
        <v>210.99545280935877</v>
      </c>
      <c r="L216" s="1">
        <v>-4.1655999999999999E-2</v>
      </c>
      <c r="M216" s="1">
        <v>3.9877999999999901E-3</v>
      </c>
      <c r="N216" s="1">
        <f t="shared" si="47"/>
        <v>9.4929572805065845E-4</v>
      </c>
      <c r="O216" s="1">
        <f t="shared" si="48"/>
        <v>2.0027436526355628E-3</v>
      </c>
      <c r="P216" s="1">
        <f t="shared" si="49"/>
        <v>4.5877351382377581E-7</v>
      </c>
    </row>
    <row r="217" spans="1:16" x14ac:dyDescent="0.55000000000000004">
      <c r="A217">
        <f t="shared" si="50"/>
        <v>211.99545280935877</v>
      </c>
      <c r="C217">
        <f t="shared" si="53"/>
        <v>0.10627454437687464</v>
      </c>
      <c r="D217">
        <f t="shared" si="52"/>
        <v>4.6830294060397435E-4</v>
      </c>
      <c r="E217" s="1">
        <f t="shared" si="45"/>
        <v>1.9230632545932339E-4</v>
      </c>
      <c r="K217">
        <f t="shared" si="51"/>
        <v>211.99545280935877</v>
      </c>
      <c r="L217" s="1">
        <v>2.8955999999999999E-2</v>
      </c>
      <c r="M217" s="1">
        <v>0.120141999999999</v>
      </c>
      <c r="N217" s="1">
        <f t="shared" si="47"/>
        <v>8.1154888374792092E-4</v>
      </c>
      <c r="O217" s="1">
        <f t="shared" si="48"/>
        <v>6.6873835840912204E-4</v>
      </c>
      <c r="P217" s="1">
        <f t="shared" si="49"/>
        <v>1.3649605985567624E-2</v>
      </c>
    </row>
    <row r="218" spans="1:16" x14ac:dyDescent="0.55000000000000004">
      <c r="A218">
        <f t="shared" si="50"/>
        <v>212.99545280935877</v>
      </c>
      <c r="C218">
        <f t="shared" si="53"/>
        <v>0.19368647481948476</v>
      </c>
      <c r="D218">
        <f t="shared" si="52"/>
        <v>7.2308581070825842E-2</v>
      </c>
      <c r="E218" s="1">
        <f t="shared" si="45"/>
        <v>4.1657320988430237E-4</v>
      </c>
      <c r="K218">
        <f t="shared" si="51"/>
        <v>212.99545280935877</v>
      </c>
      <c r="L218" s="1">
        <v>9.3979999999999994E-2</v>
      </c>
      <c r="M218" s="1">
        <v>0.2140966</v>
      </c>
      <c r="N218" s="1">
        <f t="shared" si="47"/>
        <v>4.6965039840376777E-4</v>
      </c>
      <c r="O218" s="1">
        <f t="shared" si="48"/>
        <v>8.259897092473982E-3</v>
      </c>
      <c r="P218" s="1">
        <f t="shared" si="49"/>
        <v>4.4430791848800506E-2</v>
      </c>
    </row>
    <row r="219" spans="1:16" x14ac:dyDescent="0.55000000000000004">
      <c r="A219">
        <f t="shared" si="50"/>
        <v>213.99545280935877</v>
      </c>
      <c r="C219">
        <f t="shared" si="53"/>
        <v>0.23091214501179388</v>
      </c>
      <c r="D219">
        <f t="shared" si="52"/>
        <v>0.12491089702741433</v>
      </c>
      <c r="E219" s="1">
        <f t="shared" si="45"/>
        <v>7.0854214595910173E-4</v>
      </c>
      <c r="K219">
        <f t="shared" si="51"/>
        <v>213.99545280935877</v>
      </c>
      <c r="L219" s="1">
        <v>0.13208</v>
      </c>
      <c r="M219" s="1">
        <v>0.257530599999999</v>
      </c>
      <c r="N219" s="1">
        <f t="shared" si="47"/>
        <v>5.1396037431536766E-5</v>
      </c>
      <c r="O219" s="1">
        <f t="shared" si="48"/>
        <v>1.663686606321511E-2</v>
      </c>
      <c r="P219" s="1">
        <f t="shared" si="49"/>
        <v>6.4627873590772267E-2</v>
      </c>
    </row>
    <row r="220" spans="1:16" x14ac:dyDescent="0.55000000000000004">
      <c r="A220">
        <f t="shared" si="50"/>
        <v>214.99545280935877</v>
      </c>
      <c r="C220">
        <f t="shared" si="53"/>
        <v>0.20863503978027542</v>
      </c>
      <c r="D220">
        <f t="shared" si="52"/>
        <v>0.14501420870323631</v>
      </c>
      <c r="E220" s="1">
        <f t="shared" si="45"/>
        <v>1.9164415955714076E-4</v>
      </c>
      <c r="K220">
        <f t="shared" si="51"/>
        <v>214.99545280935877</v>
      </c>
      <c r="L220" s="1">
        <v>0.13309599999999999</v>
      </c>
      <c r="M220" s="1">
        <v>0.2224786</v>
      </c>
      <c r="N220" s="1">
        <f t="shared" si="47"/>
        <v>1.4204369869389786E-4</v>
      </c>
      <c r="O220" s="1">
        <f t="shared" si="48"/>
        <v>1.6899993758434873E-2</v>
      </c>
      <c r="P220" s="1">
        <f t="shared" si="49"/>
        <v>4.8034668426233752E-2</v>
      </c>
    </row>
    <row r="221" spans="1:16" x14ac:dyDescent="0.55000000000000004">
      <c r="A221">
        <f t="shared" si="50"/>
        <v>215.99545280935877</v>
      </c>
      <c r="C221">
        <f t="shared" si="53"/>
        <v>0.13254483000388556</v>
      </c>
      <c r="D221">
        <f t="shared" si="52"/>
        <v>0.12756922275275448</v>
      </c>
      <c r="E221" s="1">
        <f t="shared" si="45"/>
        <v>2.1565649321297906E-3</v>
      </c>
      <c r="K221">
        <f t="shared" si="51"/>
        <v>215.99545280935877</v>
      </c>
      <c r="L221" s="1">
        <v>9.1439999999999994E-2</v>
      </c>
      <c r="M221" s="1">
        <v>8.6105999999999905E-2</v>
      </c>
      <c r="N221" s="1">
        <f t="shared" si="47"/>
        <v>1.3053207367181524E-3</v>
      </c>
      <c r="O221" s="1">
        <f t="shared" si="48"/>
        <v>7.8046580944245714E-3</v>
      </c>
      <c r="P221" s="1">
        <f t="shared" si="49"/>
        <v>6.8550994927661793E-3</v>
      </c>
    </row>
    <row r="222" spans="1:16" x14ac:dyDescent="0.55000000000000004">
      <c r="A222">
        <f t="shared" si="50"/>
        <v>216.99545280935877</v>
      </c>
      <c r="C222">
        <f t="shared" si="53"/>
        <v>2.1905045059146169E-2</v>
      </c>
      <c r="D222">
        <f t="shared" si="52"/>
        <v>7.7005170073172313E-2</v>
      </c>
      <c r="E222" s="1">
        <f t="shared" si="45"/>
        <v>6.3100852546387007E-3</v>
      </c>
      <c r="K222">
        <f t="shared" si="51"/>
        <v>216.99545280935877</v>
      </c>
      <c r="L222" s="1">
        <v>2.0066000000000001E-2</v>
      </c>
      <c r="M222" s="1">
        <v>-5.7530999999999999E-2</v>
      </c>
      <c r="N222" s="1">
        <f t="shared" si="47"/>
        <v>3.2420690886216415E-3</v>
      </c>
      <c r="O222" s="1">
        <f t="shared" si="48"/>
        <v>2.8798008523619204E-4</v>
      </c>
      <c r="P222" s="1">
        <f t="shared" si="49"/>
        <v>3.7016846886964885E-3</v>
      </c>
    </row>
    <row r="223" spans="1:16" x14ac:dyDescent="0.55000000000000004">
      <c r="A223">
        <f t="shared" si="50"/>
        <v>217.99545280935877</v>
      </c>
      <c r="C223">
        <f t="shared" si="53"/>
        <v>-9.5287682552692557E-2</v>
      </c>
      <c r="D223">
        <f t="shared" si="52"/>
        <v>6.1161240613275079E-3</v>
      </c>
      <c r="E223" s="1">
        <f t="shared" si="45"/>
        <v>7.0024624724959374E-3</v>
      </c>
      <c r="K223">
        <f t="shared" si="51"/>
        <v>217.99545280935877</v>
      </c>
      <c r="L223" s="1">
        <v>-5.0546000000000001E-2</v>
      </c>
      <c r="M223" s="1">
        <v>-0.178968399999999</v>
      </c>
      <c r="N223" s="1">
        <f t="shared" si="47"/>
        <v>3.2105963031412695E-3</v>
      </c>
      <c r="O223" s="1">
        <f t="shared" si="48"/>
        <v>2.877466739462633E-3</v>
      </c>
      <c r="P223" s="1">
        <f t="shared" si="49"/>
        <v>3.3225587098407804E-2</v>
      </c>
    </row>
    <row r="224" spans="1:16" x14ac:dyDescent="0.55000000000000004">
      <c r="A224">
        <f t="shared" si="50"/>
        <v>218.99545280935877</v>
      </c>
      <c r="C224">
        <f t="shared" si="53"/>
        <v>-0.18933821950441318</v>
      </c>
      <c r="D224">
        <f t="shared" si="52"/>
        <v>-6.7153673530050376E-2</v>
      </c>
      <c r="E224" s="1">
        <f t="shared" si="45"/>
        <v>9.8166047444926702E-3</v>
      </c>
      <c r="K224">
        <f t="shared" si="51"/>
        <v>218.99545280935877</v>
      </c>
      <c r="L224" s="1">
        <v>-0.12318999999999999</v>
      </c>
      <c r="M224" s="1">
        <v>-0.28841699999999998</v>
      </c>
      <c r="N224" s="1">
        <f t="shared" si="47"/>
        <v>3.1400698842467762E-3</v>
      </c>
      <c r="O224" s="1">
        <f t="shared" si="48"/>
        <v>1.5948159859249546E-2</v>
      </c>
      <c r="P224" s="1">
        <f t="shared" si="49"/>
        <v>8.5104917792780718E-2</v>
      </c>
    </row>
    <row r="225" spans="1:16" x14ac:dyDescent="0.55000000000000004">
      <c r="A225">
        <f t="shared" si="50"/>
        <v>219.99545280935877</v>
      </c>
      <c r="C225">
        <f t="shared" si="53"/>
        <v>-0.23631638428101662</v>
      </c>
      <c r="D225">
        <f t="shared" si="52"/>
        <v>-0.12421891275974163</v>
      </c>
      <c r="E225" s="1">
        <f t="shared" si="45"/>
        <v>1.3059876280764807E-2</v>
      </c>
      <c r="K225">
        <f t="shared" si="51"/>
        <v>219.99545280935877</v>
      </c>
      <c r="L225" s="1">
        <v>-0.17652999999999999</v>
      </c>
      <c r="M225" s="1">
        <v>-0.35059620000000002</v>
      </c>
      <c r="N225" s="1">
        <f t="shared" si="47"/>
        <v>2.7364498482579211E-3</v>
      </c>
      <c r="O225" s="1">
        <f t="shared" si="48"/>
        <v>3.2265508500211967E-2</v>
      </c>
      <c r="P225" s="1">
        <f t="shared" si="49"/>
        <v>0.12524993233237414</v>
      </c>
    </row>
    <row r="226" spans="1:16" x14ac:dyDescent="0.55000000000000004">
      <c r="A226">
        <f t="shared" si="50"/>
        <v>220.99545280935877</v>
      </c>
      <c r="C226">
        <f t="shared" si="53"/>
        <v>-0.2240765466035998</v>
      </c>
      <c r="D226">
        <f t="shared" si="52"/>
        <v>-0.1505253822386253</v>
      </c>
      <c r="E226" s="1">
        <f t="shared" si="45"/>
        <v>1.0122704799157164E-2</v>
      </c>
      <c r="K226">
        <f t="shared" si="51"/>
        <v>220.99545280935877</v>
      </c>
      <c r="L226" s="1">
        <v>-0.195325999999999</v>
      </c>
      <c r="M226" s="1">
        <v>-0.32468819999999898</v>
      </c>
      <c r="N226" s="1">
        <f t="shared" si="47"/>
        <v>2.0070953518007127E-3</v>
      </c>
      <c r="O226" s="1">
        <f t="shared" si="48"/>
        <v>3.9371299610645949E-2</v>
      </c>
      <c r="P226" s="1">
        <f t="shared" si="49"/>
        <v>0.1075831286912762</v>
      </c>
    </row>
    <row r="227" spans="1:16" x14ac:dyDescent="0.55000000000000004">
      <c r="A227">
        <f t="shared" si="50"/>
        <v>221.99545280935877</v>
      </c>
      <c r="C227">
        <f t="shared" si="53"/>
        <v>-0.15532269323507497</v>
      </c>
      <c r="D227">
        <f t="shared" si="52"/>
        <v>-0.13921282623628853</v>
      </c>
      <c r="E227" s="1">
        <f t="shared" si="45"/>
        <v>2.4304610871075955E-3</v>
      </c>
      <c r="K227">
        <f t="shared" si="51"/>
        <v>221.99545280935877</v>
      </c>
      <c r="L227" s="1">
        <v>-0.155193999999999</v>
      </c>
      <c r="M227" s="1">
        <v>-0.20462240000000001</v>
      </c>
      <c r="N227" s="1">
        <f t="shared" si="47"/>
        <v>2.5539791486590789E-4</v>
      </c>
      <c r="O227" s="1">
        <f t="shared" si="48"/>
        <v>2.5055731699826684E-2</v>
      </c>
      <c r="P227" s="1">
        <f t="shared" si="49"/>
        <v>4.3236079167839753E-2</v>
      </c>
    </row>
    <row r="228" spans="1:16" x14ac:dyDescent="0.55000000000000004">
      <c r="A228">
        <f t="shared" si="50"/>
        <v>222.99545280935877</v>
      </c>
      <c r="C228">
        <f t="shared" si="53"/>
        <v>-4.6949240458190003E-2</v>
      </c>
      <c r="D228">
        <f t="shared" si="52"/>
        <v>-9.2849168960562445E-2</v>
      </c>
      <c r="E228" s="1">
        <f t="shared" si="45"/>
        <v>1.5897277078772258E-4</v>
      </c>
      <c r="K228">
        <f t="shared" si="51"/>
        <v>222.99545280935877</v>
      </c>
      <c r="L228" s="1">
        <v>-8.1787999999999902E-2</v>
      </c>
      <c r="M228" s="1">
        <v>-3.4340799999999998E-2</v>
      </c>
      <c r="N228" s="1">
        <f t="shared" si="47"/>
        <v>1.2234945877411224E-4</v>
      </c>
      <c r="O228" s="1">
        <f t="shared" si="48"/>
        <v>7.205297531454889E-3</v>
      </c>
      <c r="P228" s="1">
        <f t="shared" si="49"/>
        <v>1.4176182668618011E-3</v>
      </c>
    </row>
    <row r="229" spans="1:16" x14ac:dyDescent="0.55000000000000004">
      <c r="A229">
        <f t="shared" si="50"/>
        <v>223.99545280935877</v>
      </c>
      <c r="C229">
        <f t="shared" si="53"/>
        <v>7.4178063621667692E-2</v>
      </c>
      <c r="D229">
        <f t="shared" si="52"/>
        <v>-2.2800442678746251E-2</v>
      </c>
      <c r="E229" s="1">
        <f t="shared" si="45"/>
        <v>2.4825043551703107E-3</v>
      </c>
      <c r="K229">
        <f t="shared" si="51"/>
        <v>223.99545280935877</v>
      </c>
      <c r="L229" s="1">
        <v>8.6359999999999892E-3</v>
      </c>
      <c r="M229" s="1">
        <v>0.1240028</v>
      </c>
      <c r="N229" s="1">
        <f t="shared" si="47"/>
        <v>9.8824992829409813E-4</v>
      </c>
      <c r="O229" s="1">
        <f t="shared" si="48"/>
        <v>3.0691334013853199E-5</v>
      </c>
      <c r="P229" s="1">
        <f t="shared" si="49"/>
        <v>1.4566638090489838E-2</v>
      </c>
    </row>
    <row r="230" spans="1:16" x14ac:dyDescent="0.55000000000000004">
      <c r="A230">
        <f t="shared" si="50"/>
        <v>224.99545280935877</v>
      </c>
      <c r="C230">
        <f t="shared" si="53"/>
        <v>0.17794390822422049</v>
      </c>
      <c r="D230">
        <f t="shared" ref="D230:D245" si="54">($B$3*EXP(-D$4*((PI()/($B$1*$B$2)))^0.5)*SIN(2*PI()*$A230/$B$2-D$4*SQRT(PI()/($B$1*$B$2))))+($C$3*EXP(-D$4*((PI()/($B$1*$C$2)))^0.5)*SIN(2*PI()*$A230/$C$2-D$4*SQRT(PI()/($B$1*$C$2))))</f>
        <v>5.360627951329431E-2</v>
      </c>
      <c r="E230" s="1">
        <f t="shared" si="45"/>
        <v>5.9793244693162753E-3</v>
      </c>
      <c r="K230">
        <f t="shared" si="51"/>
        <v>224.99545280935877</v>
      </c>
      <c r="L230" s="1">
        <v>0.100076</v>
      </c>
      <c r="M230" s="1">
        <v>0.25527</v>
      </c>
      <c r="N230" s="1">
        <f t="shared" si="47"/>
        <v>2.1594349221125543E-3</v>
      </c>
      <c r="O230" s="1">
        <f t="shared" si="48"/>
        <v>9.4051157437925609E-3</v>
      </c>
      <c r="P230" s="1">
        <f t="shared" si="49"/>
        <v>6.3483603859437146E-2</v>
      </c>
    </row>
    <row r="231" spans="1:16" x14ac:dyDescent="0.55000000000000004">
      <c r="A231">
        <f t="shared" si="50"/>
        <v>225.99545280935877</v>
      </c>
      <c r="C231">
        <f t="shared" ref="C231:C246" si="55">($B$3*EXP(-C$4*((PI()/($B$1*$B$2)))^0.5)*SIN(2*PI()*$A231/$B$2-C$4*SQRT(PI()/($B$1*$B$2))))+($C$3*EXP(-C$4*((PI()/($B$1*$C$2)))^0.5)*SIN(2*PI()*$A231/$C$2-C$4*SQRT(PI()/($B$1*$C$2))))</f>
        <v>0.23852284054084075</v>
      </c>
      <c r="D231">
        <f t="shared" si="54"/>
        <v>0.11741609584887917</v>
      </c>
      <c r="E231" s="1">
        <f t="shared" si="45"/>
        <v>1.5441879561514061E-2</v>
      </c>
      <c r="K231">
        <f t="shared" si="51"/>
        <v>225.99545280935877</v>
      </c>
      <c r="L231" s="1">
        <v>0.16764000000000001</v>
      </c>
      <c r="M231" s="1">
        <v>0.36278820000000001</v>
      </c>
      <c r="N231" s="1">
        <f t="shared" si="47"/>
        <v>2.5224405481809728E-3</v>
      </c>
      <c r="O231" s="1">
        <f t="shared" si="48"/>
        <v>2.7074720035906833E-2</v>
      </c>
      <c r="P231" s="1">
        <f t="shared" si="49"/>
        <v>0.12922423708420361</v>
      </c>
    </row>
    <row r="232" spans="1:16" x14ac:dyDescent="0.55000000000000004">
      <c r="A232">
        <f t="shared" si="50"/>
        <v>226.99545280935877</v>
      </c>
      <c r="C232">
        <f t="shared" si="55"/>
        <v>0.24084610801296499</v>
      </c>
      <c r="D232">
        <f t="shared" si="54"/>
        <v>0.15278948274799431</v>
      </c>
      <c r="E232" s="1">
        <f t="shared" si="45"/>
        <v>2.2002587512120596E-2</v>
      </c>
      <c r="K232">
        <f t="shared" si="51"/>
        <v>226.99545280935877</v>
      </c>
      <c r="L232" s="1">
        <v>0.21005799999999999</v>
      </c>
      <c r="M232" s="1">
        <v>0.38917879999999999</v>
      </c>
      <c r="N232" s="1">
        <f t="shared" si="47"/>
        <v>3.2796830682432728E-3</v>
      </c>
      <c r="O232" s="1">
        <f t="shared" si="48"/>
        <v>4.2833259507331953E-2</v>
      </c>
      <c r="P232" s="1">
        <f t="shared" si="49"/>
        <v>0.14889436672114159</v>
      </c>
    </row>
    <row r="233" spans="1:16" x14ac:dyDescent="0.55000000000000004">
      <c r="A233">
        <f t="shared" si="50"/>
        <v>227.99545280935877</v>
      </c>
      <c r="C233">
        <f t="shared" si="55"/>
        <v>0.18437452903520657</v>
      </c>
      <c r="D233">
        <f t="shared" si="54"/>
        <v>0.15096642700204388</v>
      </c>
      <c r="E233" s="1">
        <f t="shared" si="45"/>
        <v>1.1687009064461507E-2</v>
      </c>
      <c r="K233">
        <f t="shared" si="51"/>
        <v>227.99545280935877</v>
      </c>
      <c r="L233" s="1">
        <v>0.175259999999999</v>
      </c>
      <c r="M233" s="1">
        <v>0.29248099999999899</v>
      </c>
      <c r="N233" s="1">
        <f t="shared" si="47"/>
        <v>5.9017768900697419E-4</v>
      </c>
      <c r="O233" s="1">
        <f t="shared" si="48"/>
        <v>2.964043463005471E-2</v>
      </c>
      <c r="P233" s="1">
        <f t="shared" si="49"/>
        <v>8.361959438941749E-2</v>
      </c>
    </row>
    <row r="234" spans="1:16" x14ac:dyDescent="0.55000000000000004">
      <c r="A234">
        <f t="shared" si="50"/>
        <v>228.99545280935877</v>
      </c>
      <c r="C234">
        <f t="shared" si="55"/>
        <v>8.3231464925658999E-2</v>
      </c>
      <c r="D234">
        <f t="shared" si="54"/>
        <v>0.11245769294668984</v>
      </c>
      <c r="E234" s="1">
        <f t="shared" si="45"/>
        <v>1.2236098498191416E-3</v>
      </c>
      <c r="K234">
        <f t="shared" si="51"/>
        <v>228.99545280935877</v>
      </c>
      <c r="L234" s="1">
        <v>0.11734799999999999</v>
      </c>
      <c r="M234" s="1">
        <v>0.1182116</v>
      </c>
      <c r="N234" s="1">
        <f t="shared" si="47"/>
        <v>2.3915103075655084E-5</v>
      </c>
      <c r="O234" s="1">
        <f t="shared" si="48"/>
        <v>1.3053514018528542E-2</v>
      </c>
      <c r="P234" s="1">
        <f t="shared" si="49"/>
        <v>1.3202269265586869E-2</v>
      </c>
    </row>
    <row r="235" spans="1:16" x14ac:dyDescent="0.55000000000000004">
      <c r="A235">
        <f t="shared" si="50"/>
        <v>229.99545280935877</v>
      </c>
      <c r="C235">
        <f t="shared" si="55"/>
        <v>-3.7337339928747791E-2</v>
      </c>
      <c r="D235">
        <f t="shared" si="54"/>
        <v>4.6913940236418289E-2</v>
      </c>
      <c r="E235" s="1">
        <f t="shared" si="45"/>
        <v>2.8522015970581016E-7</v>
      </c>
      <c r="K235">
        <f t="shared" si="51"/>
        <v>229.99545280935877</v>
      </c>
      <c r="L235" s="1">
        <v>3.5305999999999997E-2</v>
      </c>
      <c r="M235" s="1">
        <v>-3.7871399999999902E-2</v>
      </c>
      <c r="N235" s="1">
        <f t="shared" si="47"/>
        <v>1.3474427653225874E-4</v>
      </c>
      <c r="O235" s="1">
        <f t="shared" si="48"/>
        <v>1.0374825535326435E-3</v>
      </c>
      <c r="P235" s="1">
        <f t="shared" si="49"/>
        <v>1.6959465635344566E-3</v>
      </c>
    </row>
    <row r="236" spans="1:16" x14ac:dyDescent="0.55000000000000004">
      <c r="A236">
        <f t="shared" si="50"/>
        <v>230.99545280935877</v>
      </c>
      <c r="C236">
        <f t="shared" si="55"/>
        <v>-0.14728925976181395</v>
      </c>
      <c r="D236">
        <f t="shared" si="54"/>
        <v>-2.9294337302863793E-2</v>
      </c>
      <c r="E236" s="1">
        <f t="shared" si="45"/>
        <v>4.4682097272922037E-4</v>
      </c>
      <c r="K236">
        <f t="shared" si="51"/>
        <v>230.99545280935877</v>
      </c>
      <c r="L236" s="1">
        <v>-4.3942000000000002E-2</v>
      </c>
      <c r="M236" s="1">
        <v>-0.1684274</v>
      </c>
      <c r="N236" s="1">
        <f t="shared" si="47"/>
        <v>2.1455402248907559E-4</v>
      </c>
      <c r="O236" s="1">
        <f t="shared" si="48"/>
        <v>2.2125757023910954E-3</v>
      </c>
      <c r="P236" s="1">
        <f t="shared" si="49"/>
        <v>2.9493896604483309E-2</v>
      </c>
    </row>
    <row r="237" spans="1:16" x14ac:dyDescent="0.55000000000000004">
      <c r="A237">
        <f t="shared" si="50"/>
        <v>231.99545280935877</v>
      </c>
      <c r="C237">
        <f t="shared" si="55"/>
        <v>-0.21930947652475752</v>
      </c>
      <c r="D237">
        <f t="shared" si="54"/>
        <v>-9.7179103130523081E-2</v>
      </c>
      <c r="E237" s="1">
        <f t="shared" si="45"/>
        <v>2.6319078730690265E-3</v>
      </c>
      <c r="K237">
        <f t="shared" si="51"/>
        <v>231.99545280935877</v>
      </c>
      <c r="L237" s="1">
        <v>-0.110744</v>
      </c>
      <c r="M237" s="1">
        <v>-0.27061160000000001</v>
      </c>
      <c r="N237" s="1">
        <f t="shared" si="47"/>
        <v>1.8400642707954459E-4</v>
      </c>
      <c r="O237" s="1">
        <f t="shared" si="48"/>
        <v>1.2959551065691646E-2</v>
      </c>
      <c r="P237" s="1">
        <f t="shared" si="49"/>
        <v>7.5033301409778014E-2</v>
      </c>
    </row>
    <row r="238" spans="1:16" x14ac:dyDescent="0.55000000000000004">
      <c r="A238">
        <f t="shared" si="50"/>
        <v>232.99545280935877</v>
      </c>
      <c r="C238">
        <f t="shared" si="55"/>
        <v>-0.235648139695913</v>
      </c>
      <c r="D238">
        <f t="shared" si="54"/>
        <v>-0.13989059911810175</v>
      </c>
      <c r="E238" s="1">
        <f t="shared" si="45"/>
        <v>3.591803906804478E-3</v>
      </c>
      <c r="K238">
        <f t="shared" si="51"/>
        <v>232.99545280935877</v>
      </c>
      <c r="L238" s="1">
        <v>-0.160528</v>
      </c>
      <c r="M238" s="1">
        <v>-0.2955798</v>
      </c>
      <c r="N238" s="1">
        <f t="shared" si="47"/>
        <v>4.2590231516017463E-4</v>
      </c>
      <c r="O238" s="1">
        <f t="shared" si="48"/>
        <v>2.6772821231923243E-2</v>
      </c>
      <c r="P238" s="1">
        <f t="shared" si="49"/>
        <v>8.933539456639232E-2</v>
      </c>
    </row>
    <row r="239" spans="1:16" x14ac:dyDescent="0.55000000000000004">
      <c r="A239">
        <f t="shared" si="50"/>
        <v>233.99545280935877</v>
      </c>
      <c r="C239">
        <f t="shared" si="55"/>
        <v>-0.19255589271593881</v>
      </c>
      <c r="D239">
        <f t="shared" si="54"/>
        <v>-0.14693423980220444</v>
      </c>
      <c r="E239" s="1">
        <f t="shared" si="45"/>
        <v>2.2034300003279154E-3</v>
      </c>
      <c r="K239">
        <f t="shared" si="51"/>
        <v>233.99545280935877</v>
      </c>
      <c r="L239" s="1">
        <v>-0.15062200000000001</v>
      </c>
      <c r="M239" s="1">
        <v>-0.2394966</v>
      </c>
      <c r="N239" s="1">
        <f t="shared" si="47"/>
        <v>1.3599575276445221E-5</v>
      </c>
      <c r="O239" s="1">
        <f t="shared" si="48"/>
        <v>2.3629230904315939E-2</v>
      </c>
      <c r="P239" s="1">
        <f t="shared" si="49"/>
        <v>5.8955274107734761E-2</v>
      </c>
    </row>
    <row r="240" spans="1:16" x14ac:dyDescent="0.55000000000000004">
      <c r="A240">
        <f t="shared" si="50"/>
        <v>234.99545280935877</v>
      </c>
      <c r="C240">
        <f t="shared" si="55"/>
        <v>-0.10120614783418527</v>
      </c>
      <c r="D240">
        <f t="shared" si="54"/>
        <v>-0.11679142661870927</v>
      </c>
      <c r="E240" s="1">
        <f t="shared" si="45"/>
        <v>8.2452716789793281E-5</v>
      </c>
      <c r="K240">
        <f t="shared" si="51"/>
        <v>234.99545280935877</v>
      </c>
      <c r="L240" s="1">
        <v>-9.7028000000000003E-2</v>
      </c>
      <c r="M240" s="1">
        <v>-9.2125799999999994E-2</v>
      </c>
      <c r="N240" s="1">
        <f t="shared" si="47"/>
        <v>3.9059303171310594E-4</v>
      </c>
      <c r="O240" s="1">
        <f t="shared" si="48"/>
        <v>1.0024820183158457E-2</v>
      </c>
      <c r="P240" s="1">
        <f t="shared" si="49"/>
        <v>9.1080819717992752E-3</v>
      </c>
    </row>
    <row r="241" spans="1:16" x14ac:dyDescent="0.55000000000000004">
      <c r="A241">
        <f t="shared" si="50"/>
        <v>235.99545280935877</v>
      </c>
      <c r="C241">
        <f t="shared" si="55"/>
        <v>1.5126264788947193E-2</v>
      </c>
      <c r="D241">
        <f t="shared" si="54"/>
        <v>-5.728754950018191E-2</v>
      </c>
      <c r="E241" s="1">
        <f t="shared" si="45"/>
        <v>1.5469539294842025E-3</v>
      </c>
      <c r="K241">
        <f t="shared" si="51"/>
        <v>235.99545280935877</v>
      </c>
      <c r="L241" s="1">
        <v>-2.4129999999999999E-2</v>
      </c>
      <c r="M241" s="1">
        <v>5.4457600000000002E-2</v>
      </c>
      <c r="N241" s="1">
        <f t="shared" si="47"/>
        <v>1.0994230888570137E-3</v>
      </c>
      <c r="O241" s="1">
        <f t="shared" si="48"/>
        <v>7.4125638317648233E-4</v>
      </c>
      <c r="P241" s="1">
        <f t="shared" si="49"/>
        <v>2.6160287248673353E-3</v>
      </c>
    </row>
    <row r="242" spans="1:16" x14ac:dyDescent="0.55000000000000004">
      <c r="A242">
        <f t="shared" si="50"/>
        <v>236.99545280935877</v>
      </c>
      <c r="C242">
        <f t="shared" si="55"/>
        <v>0.12692147304090443</v>
      </c>
      <c r="D242">
        <f t="shared" si="54"/>
        <v>1.6384453350401604E-2</v>
      </c>
      <c r="E242" s="1">
        <f t="shared" si="45"/>
        <v>1.2323699388142183E-3</v>
      </c>
      <c r="K242">
        <f t="shared" si="51"/>
        <v>236.99545280935877</v>
      </c>
      <c r="L242" s="1">
        <v>5.2831999999999997E-2</v>
      </c>
      <c r="M242" s="1">
        <v>0.16202659999999999</v>
      </c>
      <c r="N242" s="1">
        <f t="shared" si="47"/>
        <v>1.328423656774651E-3</v>
      </c>
      <c r="O242" s="1">
        <f t="shared" si="48"/>
        <v>2.4736673080735629E-3</v>
      </c>
      <c r="P242" s="1">
        <f t="shared" si="49"/>
        <v>2.5190809356260651E-2</v>
      </c>
    </row>
    <row r="243" spans="1:16" x14ac:dyDescent="0.55000000000000004">
      <c r="A243">
        <f t="shared" si="50"/>
        <v>237.99545280935877</v>
      </c>
      <c r="C243">
        <f t="shared" si="55"/>
        <v>0.20583616175860481</v>
      </c>
      <c r="D243">
        <f t="shared" si="54"/>
        <v>8.548855668534304E-2</v>
      </c>
      <c r="E243" s="1">
        <f t="shared" si="45"/>
        <v>2.7118512680333667E-3</v>
      </c>
      <c r="K243">
        <f t="shared" si="51"/>
        <v>237.99545280935877</v>
      </c>
      <c r="L243" s="1">
        <v>0.11226800000000001</v>
      </c>
      <c r="M243" s="1">
        <v>0.25791160000000002</v>
      </c>
      <c r="N243" s="1">
        <f t="shared" si="47"/>
        <v>7.1713858424292572E-4</v>
      </c>
      <c r="O243" s="1">
        <f t="shared" si="48"/>
        <v>1.1918520342429724E-2</v>
      </c>
      <c r="P243" s="1">
        <f t="shared" si="49"/>
        <v>6.48217344894743E-2</v>
      </c>
    </row>
    <row r="244" spans="1:16" x14ac:dyDescent="0.55000000000000004">
      <c r="A244">
        <f t="shared" si="50"/>
        <v>238.99545280935877</v>
      </c>
      <c r="C244">
        <f t="shared" si="55"/>
        <v>0.23182807906960234</v>
      </c>
      <c r="D244">
        <f t="shared" si="54"/>
        <v>0.13245820271628589</v>
      </c>
      <c r="E244" s="1">
        <f t="shared" si="45"/>
        <v>2.8259771933261328E-3</v>
      </c>
      <c r="K244">
        <f t="shared" si="51"/>
        <v>238.99545280935877</v>
      </c>
      <c r="L244" s="1">
        <v>0.14274800000000001</v>
      </c>
      <c r="M244" s="1">
        <v>0.28498800000000002</v>
      </c>
      <c r="N244" s="1">
        <f t="shared" si="47"/>
        <v>1.0587992813993059E-4</v>
      </c>
      <c r="O244" s="1">
        <f t="shared" si="48"/>
        <v>1.9502674399022629E-2</v>
      </c>
      <c r="P244" s="1">
        <f t="shared" si="49"/>
        <v>7.9342229902555031E-2</v>
      </c>
    </row>
    <row r="245" spans="1:16" x14ac:dyDescent="0.55000000000000004">
      <c r="A245">
        <f t="shared" si="50"/>
        <v>239.99545280935877</v>
      </c>
      <c r="C245">
        <f t="shared" si="55"/>
        <v>0.1981957516701866</v>
      </c>
      <c r="D245">
        <f t="shared" si="54"/>
        <v>0.14531430883175417</v>
      </c>
      <c r="E245" s="1">
        <f t="shared" si="45"/>
        <v>5.2463137390311854E-8</v>
      </c>
      <c r="K245">
        <f t="shared" si="51"/>
        <v>239.99545280935877</v>
      </c>
      <c r="L245" s="1">
        <v>0.12928599999999901</v>
      </c>
      <c r="M245" s="1">
        <v>0.19842480000000001</v>
      </c>
      <c r="N245" s="1">
        <f t="shared" si="47"/>
        <v>2.5690668400612035E-4</v>
      </c>
      <c r="O245" s="1">
        <f t="shared" si="48"/>
        <v>1.5923910041360512E-2</v>
      </c>
      <c r="P245" s="1">
        <f t="shared" si="49"/>
        <v>3.8069601075651688E-2</v>
      </c>
    </row>
    <row r="246" spans="1:16" x14ac:dyDescent="0.55000000000000004">
      <c r="A246">
        <f t="shared" si="50"/>
        <v>240.99545280935877</v>
      </c>
      <c r="C246">
        <f t="shared" si="55"/>
        <v>0.11326873803245636</v>
      </c>
      <c r="D246">
        <f t="shared" ref="D246:D261" si="56">($B$3*EXP(-D$4*((PI()/($B$1*$B$2)))^0.5)*SIN(2*PI()*$A246/$B$2-D$4*SQRT(PI()/($B$1*$B$2))))+($C$3*EXP(-D$4*((PI()/($B$1*$C$2)))^0.5)*SIN(2*PI()*$A246/$C$2-D$4*SQRT(PI()/($B$1*$C$2))))</f>
        <v>0.12068002711346652</v>
      </c>
      <c r="E246" s="1">
        <f t="shared" si="45"/>
        <v>5.4873334868739548E-3</v>
      </c>
      <c r="K246">
        <f t="shared" si="51"/>
        <v>240.99545280935877</v>
      </c>
      <c r="L246" s="1">
        <v>6.8071999999999994E-2</v>
      </c>
      <c r="M246" s="1">
        <v>3.9192200000000003E-2</v>
      </c>
      <c r="N246" s="1">
        <f t="shared" si="47"/>
        <v>2.7676045167712294E-3</v>
      </c>
      <c r="O246" s="1">
        <f t="shared" si="48"/>
        <v>4.2218774563700127E-3</v>
      </c>
      <c r="P246" s="1">
        <f t="shared" si="49"/>
        <v>1.2874984198534549E-3</v>
      </c>
    </row>
    <row r="247" spans="1:16" x14ac:dyDescent="0.55000000000000004">
      <c r="A247">
        <f t="shared" si="50"/>
        <v>241.99545280935877</v>
      </c>
      <c r="C247">
        <f t="shared" ref="C247:C262" si="57">($B$3*EXP(-C$4*((PI()/($B$1*$B$2)))^0.5)*SIN(2*PI()*$A247/$B$2-C$4*SQRT(PI()/($B$1*$B$2))))+($C$3*EXP(-C$4*((PI()/($B$1*$C$2)))^0.5)*SIN(2*PI()*$A247/$C$2-C$4*SQRT(PI()/($B$1*$C$2))))</f>
        <v>-1.676000229359105E-3</v>
      </c>
      <c r="D247">
        <f t="shared" si="56"/>
        <v>6.4635596193428374E-2</v>
      </c>
      <c r="E247" s="1">
        <f t="shared" si="45"/>
        <v>1.0229946859843572E-2</v>
      </c>
      <c r="K247">
        <f t="shared" si="51"/>
        <v>241.99545280935877</v>
      </c>
      <c r="L247" s="1">
        <v>-5.3340000000000002E-3</v>
      </c>
      <c r="M247" s="1">
        <v>-0.102819199999999</v>
      </c>
      <c r="N247" s="1">
        <f t="shared" si="47"/>
        <v>4.8957443914714269E-3</v>
      </c>
      <c r="O247" s="1">
        <f t="shared" si="48"/>
        <v>7.1065304742106005E-5</v>
      </c>
      <c r="P247" s="1">
        <f t="shared" si="49"/>
        <v>1.1263507232723317E-2</v>
      </c>
    </row>
    <row r="248" spans="1:16" x14ac:dyDescent="0.55000000000000004">
      <c r="A248">
        <f t="shared" si="50"/>
        <v>242.99545280935877</v>
      </c>
      <c r="C248">
        <f t="shared" si="57"/>
        <v>-0.11774930423342062</v>
      </c>
      <c r="D248">
        <f t="shared" si="56"/>
        <v>-8.8015284891523864E-3</v>
      </c>
      <c r="E248" s="1">
        <f t="shared" si="45"/>
        <v>1.297869959623275E-2</v>
      </c>
      <c r="K248">
        <f t="shared" si="51"/>
        <v>242.99545280935877</v>
      </c>
      <c r="L248" s="1">
        <v>-8.1279999999999894E-2</v>
      </c>
      <c r="M248" s="1">
        <v>-0.2316734</v>
      </c>
      <c r="N248" s="1">
        <f t="shared" si="47"/>
        <v>5.2531288325487332E-3</v>
      </c>
      <c r="O248" s="1">
        <f t="shared" si="48"/>
        <v>7.1193134270647693E-3</v>
      </c>
      <c r="P248" s="1">
        <f t="shared" si="49"/>
        <v>5.5217419998032459E-2</v>
      </c>
    </row>
    <row r="249" spans="1:16" x14ac:dyDescent="0.55000000000000004">
      <c r="A249">
        <f t="shared" si="50"/>
        <v>243.99545280935877</v>
      </c>
      <c r="C249">
        <f t="shared" si="57"/>
        <v>-0.2056985550267765</v>
      </c>
      <c r="D249">
        <f t="shared" si="56"/>
        <v>-8.1190336213174508E-2</v>
      </c>
      <c r="E249" s="1">
        <f t="shared" si="45"/>
        <v>1.6281822517226648E-2</v>
      </c>
      <c r="K249">
        <f t="shared" si="51"/>
        <v>243.99545280935877</v>
      </c>
      <c r="L249" s="1">
        <v>-0.150113999999999</v>
      </c>
      <c r="M249" s="1">
        <v>-0.33329880000000001</v>
      </c>
      <c r="N249" s="1">
        <f t="shared" si="47"/>
        <v>4.7504714297992214E-3</v>
      </c>
      <c r="O249" s="1">
        <f t="shared" si="48"/>
        <v>2.3473311455925509E-2</v>
      </c>
      <c r="P249" s="1">
        <f t="shared" si="49"/>
        <v>0.11330580185014272</v>
      </c>
    </row>
    <row r="250" spans="1:16" x14ac:dyDescent="0.55000000000000004">
      <c r="A250">
        <f t="shared" si="50"/>
        <v>244.99545280935877</v>
      </c>
      <c r="C250">
        <f t="shared" si="57"/>
        <v>-0.24325174335390029</v>
      </c>
      <c r="D250">
        <f t="shared" si="56"/>
        <v>-0.1342925669651126</v>
      </c>
      <c r="E250" s="1">
        <f t="shared" si="45"/>
        <v>1.5258241979971259E-2</v>
      </c>
      <c r="K250">
        <f t="shared" si="51"/>
        <v>244.99545280935877</v>
      </c>
      <c r="L250" s="1">
        <v>-0.197104</v>
      </c>
      <c r="M250" s="1">
        <v>-0.36677599999999899</v>
      </c>
      <c r="N250" s="1">
        <f t="shared" si="47"/>
        <v>3.9452761198961444E-3</v>
      </c>
      <c r="O250" s="1">
        <f t="shared" si="48"/>
        <v>4.008004961201176E-2</v>
      </c>
      <c r="P250" s="1">
        <f t="shared" si="49"/>
        <v>0.13696399659663586</v>
      </c>
    </row>
    <row r="251" spans="1:16" x14ac:dyDescent="0.55000000000000004">
      <c r="A251">
        <f t="shared" si="50"/>
        <v>245.99545280935877</v>
      </c>
      <c r="C251">
        <f t="shared" si="57"/>
        <v>-0.22071454645076183</v>
      </c>
      <c r="D251">
        <f t="shared" si="56"/>
        <v>-0.15465128985945301</v>
      </c>
      <c r="E251" s="1">
        <f t="shared" si="45"/>
        <v>7.8691542477557497E-3</v>
      </c>
      <c r="K251">
        <f t="shared" si="51"/>
        <v>245.99545280935877</v>
      </c>
      <c r="L251" s="1">
        <v>-0.19964399999999999</v>
      </c>
      <c r="M251" s="1">
        <v>-0.309422799999999</v>
      </c>
      <c r="N251" s="1">
        <f t="shared" si="47"/>
        <v>2.024343965791279E-3</v>
      </c>
      <c r="O251" s="1">
        <f t="shared" si="48"/>
        <v>4.1103517333962343E-2</v>
      </c>
      <c r="P251" s="1">
        <f t="shared" si="49"/>
        <v>9.780209927997012E-2</v>
      </c>
    </row>
    <row r="252" spans="1:16" x14ac:dyDescent="0.55000000000000004">
      <c r="A252">
        <f t="shared" si="50"/>
        <v>246.99545280935877</v>
      </c>
      <c r="C252">
        <f t="shared" si="57"/>
        <v>-0.14341604798208679</v>
      </c>
      <c r="D252">
        <f t="shared" si="56"/>
        <v>-0.13697319021942458</v>
      </c>
      <c r="E252" s="1">
        <f t="shared" si="45"/>
        <v>4.4734585066241055E-4</v>
      </c>
      <c r="K252">
        <f t="shared" si="51"/>
        <v>246.99545280935877</v>
      </c>
      <c r="L252" s="1">
        <v>-0.14097000000000001</v>
      </c>
      <c r="M252" s="1">
        <v>-0.16456659999999901</v>
      </c>
      <c r="N252" s="1">
        <f t="shared" si="47"/>
        <v>1.5974488422103397E-5</v>
      </c>
      <c r="O252" s="1">
        <f t="shared" si="48"/>
        <v>2.0755019272903692E-2</v>
      </c>
      <c r="P252" s="1">
        <f t="shared" si="49"/>
        <v>2.8182711230364955E-2</v>
      </c>
    </row>
    <row r="253" spans="1:16" x14ac:dyDescent="0.55000000000000004">
      <c r="A253">
        <f t="shared" si="50"/>
        <v>247.99545280935877</v>
      </c>
      <c r="C253">
        <f t="shared" si="57"/>
        <v>-3.0388953586631833E-2</v>
      </c>
      <c r="D253">
        <f t="shared" si="56"/>
        <v>-8.5465889606894427E-2</v>
      </c>
      <c r="E253" s="1">
        <f t="shared" si="45"/>
        <v>5.168539261206714E-3</v>
      </c>
      <c r="K253">
        <f t="shared" si="51"/>
        <v>247.99545280935877</v>
      </c>
      <c r="L253" s="1">
        <v>-5.5371999999999998E-2</v>
      </c>
      <c r="M253" s="1">
        <v>4.1503599999999898E-2</v>
      </c>
      <c r="N253" s="1">
        <f t="shared" si="47"/>
        <v>9.0564219167194851E-4</v>
      </c>
      <c r="O253" s="1">
        <f t="shared" si="48"/>
        <v>3.4185098311687563E-3</v>
      </c>
      <c r="P253" s="1">
        <f t="shared" si="49"/>
        <v>1.458715043015948E-3</v>
      </c>
    </row>
    <row r="254" spans="1:16" x14ac:dyDescent="0.55000000000000004">
      <c r="A254">
        <f t="shared" si="50"/>
        <v>248.99545280935877</v>
      </c>
      <c r="C254">
        <f t="shared" si="57"/>
        <v>9.0385557869627306E-2</v>
      </c>
      <c r="D254">
        <f t="shared" si="56"/>
        <v>-1.2794384634442948E-2</v>
      </c>
      <c r="E254" s="1">
        <f t="shared" si="45"/>
        <v>9.505907218512584E-3</v>
      </c>
      <c r="K254">
        <f t="shared" si="51"/>
        <v>248.99545280935877</v>
      </c>
      <c r="L254" s="1">
        <v>4.1147999999999997E-2</v>
      </c>
      <c r="M254" s="1">
        <v>0.18788379999999899</v>
      </c>
      <c r="N254" s="1">
        <f t="shared" si="47"/>
        <v>2.9097808600501863E-3</v>
      </c>
      <c r="O254" s="1">
        <f t="shared" si="48"/>
        <v>1.4479528770462832E-3</v>
      </c>
      <c r="P254" s="1">
        <f t="shared" si="49"/>
        <v>3.4067313489176167E-2</v>
      </c>
    </row>
    <row r="255" spans="1:16" x14ac:dyDescent="0.55000000000000004">
      <c r="A255">
        <f t="shared" si="50"/>
        <v>249.99545280935877</v>
      </c>
      <c r="C255">
        <f t="shared" si="57"/>
        <v>0.18897667591843798</v>
      </c>
      <c r="D255">
        <f t="shared" si="56"/>
        <v>6.3082272132080827E-2</v>
      </c>
      <c r="E255" s="1">
        <f t="shared" si="45"/>
        <v>1.9936853764942267E-2</v>
      </c>
      <c r="K255">
        <f t="shared" si="51"/>
        <v>249.99545280935877</v>
      </c>
      <c r="L255" s="1">
        <v>0.13487399999999899</v>
      </c>
      <c r="M255" s="1">
        <v>0.33017459999999899</v>
      </c>
      <c r="N255" s="1">
        <f t="shared" si="47"/>
        <v>5.1540521902612184E-3</v>
      </c>
      <c r="O255" s="1">
        <f t="shared" si="48"/>
        <v>1.7365434957069194E-2</v>
      </c>
      <c r="P255" s="1">
        <f t="shared" si="49"/>
        <v>0.10684015831519358</v>
      </c>
    </row>
    <row r="256" spans="1:16" x14ac:dyDescent="0.55000000000000004">
      <c r="A256">
        <f t="shared" si="50"/>
        <v>250.99545280935877</v>
      </c>
      <c r="C256">
        <f t="shared" si="57"/>
        <v>0.24099212064901021</v>
      </c>
      <c r="D256">
        <f t="shared" si="56"/>
        <v>0.12340134840173123</v>
      </c>
      <c r="E256" s="1">
        <f t="shared" si="45"/>
        <v>3.8362110817516504E-2</v>
      </c>
      <c r="K256">
        <f t="shared" si="51"/>
        <v>250.99545280935877</v>
      </c>
      <c r="L256" s="1">
        <v>0.203708</v>
      </c>
      <c r="M256" s="1">
        <v>0.43685459999999898</v>
      </c>
      <c r="N256" s="1">
        <f t="shared" si="47"/>
        <v>6.4491582909257245E-3</v>
      </c>
      <c r="O256" s="1">
        <f t="shared" si="48"/>
        <v>4.0245164912208434E-2</v>
      </c>
      <c r="P256" s="1">
        <f t="shared" si="49"/>
        <v>0.18796051111161649</v>
      </c>
    </row>
    <row r="257" spans="1:16" x14ac:dyDescent="0.55000000000000004">
      <c r="A257">
        <f t="shared" si="50"/>
        <v>251.99545280935877</v>
      </c>
      <c r="C257">
        <f t="shared" si="57"/>
        <v>0.23367851029397912</v>
      </c>
      <c r="D257">
        <f t="shared" si="56"/>
        <v>0.15328836700116896</v>
      </c>
      <c r="E257" s="1">
        <f t="shared" si="45"/>
        <v>3.6184443412125462E-2</v>
      </c>
      <c r="K257">
        <f t="shared" si="51"/>
        <v>251.99545280935877</v>
      </c>
      <c r="L257" s="1">
        <v>0.22910800000000001</v>
      </c>
      <c r="M257" s="1">
        <v>0.42390060000000002</v>
      </c>
      <c r="N257" s="1">
        <f t="shared" si="47"/>
        <v>5.7486167480774297E-3</v>
      </c>
      <c r="O257" s="1">
        <f t="shared" si="48"/>
        <v>5.1081413292702521E-2</v>
      </c>
      <c r="P257" s="1">
        <f t="shared" si="49"/>
        <v>0.17689605595376601</v>
      </c>
    </row>
    <row r="258" spans="1:16" x14ac:dyDescent="0.55000000000000004">
      <c r="A258">
        <f t="shared" si="50"/>
        <v>252.99545280935877</v>
      </c>
      <c r="C258">
        <f t="shared" si="57"/>
        <v>0.16910482023227122</v>
      </c>
      <c r="D258">
        <f t="shared" si="56"/>
        <v>0.1454745489610402</v>
      </c>
      <c r="E258" s="1">
        <f t="shared" si="45"/>
        <v>1.1814598626706967E-2</v>
      </c>
      <c r="K258">
        <f t="shared" si="51"/>
        <v>252.99545280935877</v>
      </c>
      <c r="L258" s="1">
        <v>0.185166</v>
      </c>
      <c r="M258" s="1">
        <v>0.27779979999999999</v>
      </c>
      <c r="N258" s="1">
        <f t="shared" si="47"/>
        <v>1.5754112855781426E-3</v>
      </c>
      <c r="O258" s="1">
        <f t="shared" si="48"/>
        <v>3.3149476158447745E-2</v>
      </c>
      <c r="P258" s="1">
        <f t="shared" si="49"/>
        <v>7.5344391305133165E-2</v>
      </c>
    </row>
    <row r="259" spans="1:16" x14ac:dyDescent="0.55000000000000004">
      <c r="A259">
        <f t="shared" si="50"/>
        <v>253.99545280935877</v>
      </c>
      <c r="C259">
        <f t="shared" si="57"/>
        <v>6.3631286657805763E-2</v>
      </c>
      <c r="D259">
        <f t="shared" si="56"/>
        <v>0.10210808725259865</v>
      </c>
      <c r="E259" s="1">
        <f t="shared" si="45"/>
        <v>6.8955153720353518E-4</v>
      </c>
      <c r="K259">
        <f t="shared" si="51"/>
        <v>253.99545280935877</v>
      </c>
      <c r="L259" s="1">
        <v>0.112775999999999</v>
      </c>
      <c r="M259" s="1">
        <v>8.9890599999999904E-2</v>
      </c>
      <c r="N259" s="1">
        <f t="shared" si="47"/>
        <v>1.1380436238614691E-4</v>
      </c>
      <c r="O259" s="1">
        <f t="shared" si="48"/>
        <v>1.2029697134039388E-2</v>
      </c>
      <c r="P259" s="1">
        <f t="shared" si="49"/>
        <v>7.4961186021078562E-3</v>
      </c>
    </row>
    <row r="260" spans="1:16" x14ac:dyDescent="0.55000000000000004">
      <c r="A260">
        <f t="shared" si="50"/>
        <v>254.99545280935877</v>
      </c>
      <c r="C260">
        <f t="shared" si="57"/>
        <v>-5.6202409823891492E-2</v>
      </c>
      <c r="D260">
        <f t="shared" si="56"/>
        <v>3.420558241794492E-2</v>
      </c>
      <c r="E260" s="1">
        <f t="shared" si="45"/>
        <v>1.107417407986171E-4</v>
      </c>
      <c r="K260">
        <f t="shared" si="51"/>
        <v>254.99545280935877</v>
      </c>
      <c r="L260" s="1">
        <v>2.5146000000000002E-2</v>
      </c>
      <c r="M260" s="1">
        <v>-6.6725800000000002E-2</v>
      </c>
      <c r="N260" s="1">
        <f t="shared" si="47"/>
        <v>8.2076033587536688E-5</v>
      </c>
      <c r="O260" s="1">
        <f t="shared" si="48"/>
        <v>4.862014413350093E-4</v>
      </c>
      <c r="P260" s="1">
        <f t="shared" si="49"/>
        <v>4.9050793652333528E-3</v>
      </c>
    </row>
    <row r="261" spans="1:16" x14ac:dyDescent="0.55000000000000004">
      <c r="A261">
        <f t="shared" si="50"/>
        <v>255.99545280935877</v>
      </c>
      <c r="C261">
        <f t="shared" si="57"/>
        <v>-0.16033796309292292</v>
      </c>
      <c r="D261">
        <f t="shared" si="56"/>
        <v>-4.1118268136817147E-2</v>
      </c>
      <c r="E261" s="1">
        <f t="shared" si="45"/>
        <v>3.9503534025936904E-3</v>
      </c>
      <c r="K261">
        <f t="shared" si="51"/>
        <v>255.99545280935877</v>
      </c>
      <c r="L261" s="1">
        <v>-5.9181999999999998E-2</v>
      </c>
      <c r="M261" s="1">
        <v>-0.22318979999999899</v>
      </c>
      <c r="N261" s="1">
        <f t="shared" si="47"/>
        <v>3.2629840882496741E-4</v>
      </c>
      <c r="O261" s="1">
        <f t="shared" si="48"/>
        <v>3.8785522740946436E-3</v>
      </c>
      <c r="P261" s="1">
        <f t="shared" si="49"/>
        <v>5.1302373117678983E-2</v>
      </c>
    </row>
    <row r="262" spans="1:16" x14ac:dyDescent="0.55000000000000004">
      <c r="A262">
        <f t="shared" si="50"/>
        <v>256.99545280935877</v>
      </c>
      <c r="C262">
        <f t="shared" si="57"/>
        <v>-0.22273744840466916</v>
      </c>
      <c r="D262">
        <f t="shared" ref="D262:D277" si="58">($B$3*EXP(-D$4*((PI()/($B$1*$B$2)))^0.5)*SIN(2*PI()*$A262/$B$2-D$4*SQRT(PI()/($B$1*$B$2))))+($C$3*EXP(-D$4*((PI()/($B$1*$C$2)))^0.5)*SIN(2*PI()*$A262/$C$2-D$4*SQRT(PI()/($B$1*$C$2))))</f>
        <v>-0.10494753568181386</v>
      </c>
      <c r="E262" s="1">
        <f t="shared" ref="E262:E313" si="59">(M262-C262)^2</f>
        <v>9.3200781023307366E-3</v>
      </c>
      <c r="K262">
        <f t="shared" si="51"/>
        <v>256.99545280935877</v>
      </c>
      <c r="L262" s="1">
        <v>-0.130302</v>
      </c>
      <c r="M262" s="1">
        <v>-0.31927800000000001</v>
      </c>
      <c r="N262" s="1">
        <f t="shared" si="47"/>
        <v>6.4284886086217398E-4</v>
      </c>
      <c r="O262" s="1">
        <f t="shared" si="48"/>
        <v>1.7795032808711204E-2</v>
      </c>
      <c r="P262" s="1">
        <f t="shared" si="49"/>
        <v>0.10406332212715833</v>
      </c>
    </row>
    <row r="263" spans="1:16" x14ac:dyDescent="0.55000000000000004">
      <c r="A263">
        <f t="shared" si="50"/>
        <v>257.99545280935877</v>
      </c>
      <c r="C263">
        <f t="shared" ref="C263:C278" si="60">($B$3*EXP(-C$4*((PI()/($B$1*$B$2)))^0.5)*SIN(2*PI()*$A263/$B$2-C$4*SQRT(PI()/($B$1*$B$2))))+($C$3*EXP(-C$4*((PI()/($B$1*$C$2)))^0.5)*SIN(2*PI()*$A263/$C$2-C$4*SQRT(PI()/($B$1*$C$2))))</f>
        <v>-0.227909670461656</v>
      </c>
      <c r="D263">
        <f t="shared" si="58"/>
        <v>-0.1413105680218664</v>
      </c>
      <c r="E263" s="1">
        <f t="shared" si="59"/>
        <v>8.9144432834931692E-3</v>
      </c>
      <c r="K263">
        <f t="shared" si="51"/>
        <v>257.99545280935877</v>
      </c>
      <c r="L263" s="1">
        <v>-0.17449799999999999</v>
      </c>
      <c r="M263" s="1">
        <v>-0.322326</v>
      </c>
      <c r="N263" s="1">
        <f t="shared" ref="N263:N313" si="61">(L263-D263)^2</f>
        <v>1.1014056413032442E-3</v>
      </c>
      <c r="O263" s="1">
        <f t="shared" ref="O263:O313" si="62">(L263-$J$1)^2</f>
        <v>3.1539637362651488E-2</v>
      </c>
      <c r="P263" s="1">
        <f t="shared" ref="P263:P313" si="63">(M263-$J$2)^2</f>
        <v>0.10603911175514623</v>
      </c>
    </row>
    <row r="264" spans="1:16" x14ac:dyDescent="0.55000000000000004">
      <c r="A264">
        <f t="shared" si="50"/>
        <v>258.99545280935877</v>
      </c>
      <c r="C264">
        <f t="shared" si="60"/>
        <v>-0.17478721227072838</v>
      </c>
      <c r="D264">
        <f t="shared" si="58"/>
        <v>-0.14118386631755067</v>
      </c>
      <c r="E264" s="1">
        <f t="shared" si="59"/>
        <v>2.9950650767549387E-3</v>
      </c>
      <c r="K264">
        <f t="shared" si="51"/>
        <v>258.99545280935877</v>
      </c>
      <c r="L264" s="1">
        <v>-0.15798799999999999</v>
      </c>
      <c r="M264" s="1">
        <v>-0.22951440000000001</v>
      </c>
      <c r="N264" s="1">
        <f t="shared" si="61"/>
        <v>2.8237890881762767E-4</v>
      </c>
      <c r="O264" s="1">
        <f t="shared" si="62"/>
        <v>2.5948062789972647E-2</v>
      </c>
      <c r="P264" s="1">
        <f t="shared" si="63"/>
        <v>5.4207420920674355E-2</v>
      </c>
    </row>
    <row r="265" spans="1:16" x14ac:dyDescent="0.55000000000000004">
      <c r="A265">
        <f t="shared" si="50"/>
        <v>259.99545280935877</v>
      </c>
      <c r="C265">
        <f t="shared" si="60"/>
        <v>-7.6982221051683952E-2</v>
      </c>
      <c r="D265">
        <f t="shared" si="58"/>
        <v>-0.10475022936200383</v>
      </c>
      <c r="E265" s="1">
        <f t="shared" si="59"/>
        <v>5.9432691587003362E-4</v>
      </c>
      <c r="K265">
        <f t="shared" si="51"/>
        <v>259.99545280935877</v>
      </c>
      <c r="L265" s="1">
        <v>-9.1693999999999998E-2</v>
      </c>
      <c r="M265" s="1">
        <v>-5.2603399999999897E-2</v>
      </c>
      <c r="N265" s="1">
        <f t="shared" si="61"/>
        <v>1.7046512515325101E-4</v>
      </c>
      <c r="O265" s="1">
        <f t="shared" si="62"/>
        <v>8.9851486510622147E-3</v>
      </c>
      <c r="P265" s="1">
        <f t="shared" si="63"/>
        <v>3.1263610577426885E-3</v>
      </c>
    </row>
    <row r="266" spans="1:16" x14ac:dyDescent="0.55000000000000004">
      <c r="A266">
        <f t="shared" si="50"/>
        <v>260.99545280935877</v>
      </c>
      <c r="C266">
        <f t="shared" si="60"/>
        <v>4.0642602472816647E-2</v>
      </c>
      <c r="D266">
        <f t="shared" si="58"/>
        <v>-4.1345066492924951E-2</v>
      </c>
      <c r="E266" s="1">
        <f t="shared" si="59"/>
        <v>2.2824312787633545E-3</v>
      </c>
      <c r="K266">
        <f t="shared" si="51"/>
        <v>260.99545280935877</v>
      </c>
      <c r="L266" s="1">
        <v>-1.2191999999999901E-2</v>
      </c>
      <c r="M266" s="1">
        <v>8.8417399999999896E-2</v>
      </c>
      <c r="N266" s="1">
        <f t="shared" si="61"/>
        <v>8.4990128594090921E-4</v>
      </c>
      <c r="O266" s="1">
        <f t="shared" si="62"/>
        <v>2.3372367800869975E-4</v>
      </c>
      <c r="P266" s="1">
        <f t="shared" si="63"/>
        <v>7.2431892305686784E-3</v>
      </c>
    </row>
    <row r="267" spans="1:16" x14ac:dyDescent="0.55000000000000004">
      <c r="A267">
        <f t="shared" si="50"/>
        <v>261.99545280935877</v>
      </c>
      <c r="C267">
        <f t="shared" si="60"/>
        <v>0.14822701245099293</v>
      </c>
      <c r="D267">
        <f t="shared" si="58"/>
        <v>3.2895248763684243E-2</v>
      </c>
      <c r="E267" s="1">
        <f t="shared" si="59"/>
        <v>2.8758323428262327E-3</v>
      </c>
      <c r="K267">
        <f t="shared" si="51"/>
        <v>261.99545280935877</v>
      </c>
      <c r="L267" s="1">
        <v>6.8325999999999998E-2</v>
      </c>
      <c r="M267" s="1">
        <v>0.201853799999999</v>
      </c>
      <c r="N267" s="1">
        <f t="shared" si="61"/>
        <v>1.2553381331696905E-3</v>
      </c>
      <c r="O267" s="1">
        <f t="shared" si="62"/>
        <v>4.2549497681749543E-3</v>
      </c>
      <c r="P267" s="1">
        <f t="shared" si="63"/>
        <v>3.9419453179564891E-2</v>
      </c>
    </row>
    <row r="268" spans="1:16" x14ac:dyDescent="0.55000000000000004">
      <c r="A268">
        <f t="shared" ref="A268:A313" si="64">K268</f>
        <v>262.99545280935877</v>
      </c>
      <c r="C268">
        <f t="shared" si="60"/>
        <v>0.21842102744653158</v>
      </c>
      <c r="D268">
        <f t="shared" si="58"/>
        <v>9.9092641655494904E-2</v>
      </c>
      <c r="E268" s="1">
        <f t="shared" si="59"/>
        <v>4.0088870540425465E-3</v>
      </c>
      <c r="K268">
        <f t="shared" si="51"/>
        <v>262.99545280935877</v>
      </c>
      <c r="L268" s="1">
        <v>0.13411200000000001</v>
      </c>
      <c r="M268" s="1">
        <v>0.28173680000000001</v>
      </c>
      <c r="N268" s="1">
        <f t="shared" si="61"/>
        <v>1.2263554588608594E-3</v>
      </c>
      <c r="O268" s="1">
        <f t="shared" si="62"/>
        <v>1.7165185965654639E-2</v>
      </c>
      <c r="P268" s="1">
        <f t="shared" si="63"/>
        <v>7.7521220244515465E-2</v>
      </c>
    </row>
    <row r="269" spans="1:16" x14ac:dyDescent="0.55000000000000004">
      <c r="A269">
        <f t="shared" si="64"/>
        <v>263.99545280935877</v>
      </c>
      <c r="C269">
        <f t="shared" si="60"/>
        <v>0.23326355965663534</v>
      </c>
      <c r="D269">
        <f t="shared" si="58"/>
        <v>0.14037549246495726</v>
      </c>
      <c r="E269" s="1">
        <f t="shared" si="59"/>
        <v>2.9667238445741278E-3</v>
      </c>
      <c r="K269">
        <f t="shared" ref="K269:K313" si="65">K268+1</f>
        <v>263.99545280935877</v>
      </c>
      <c r="L269" s="1">
        <v>0.15240000000000001</v>
      </c>
      <c r="M269" s="1">
        <v>0.28773120000000002</v>
      </c>
      <c r="N269" s="1">
        <f t="shared" si="61"/>
        <v>1.4458878146029986E-4</v>
      </c>
      <c r="O269" s="1">
        <f t="shared" si="62"/>
        <v>2.2291677247610379E-2</v>
      </c>
      <c r="P269" s="1">
        <f t="shared" si="63"/>
        <v>8.0895150639605909E-2</v>
      </c>
    </row>
    <row r="270" spans="1:16" x14ac:dyDescent="0.55000000000000004">
      <c r="A270">
        <f t="shared" si="64"/>
        <v>264.99545280935877</v>
      </c>
      <c r="C270">
        <f t="shared" si="60"/>
        <v>0.18870566394764202</v>
      </c>
      <c r="D270">
        <f t="shared" si="58"/>
        <v>0.14612411813575704</v>
      </c>
      <c r="E270" s="1">
        <f t="shared" si="59"/>
        <v>8.170487117628879E-4</v>
      </c>
      <c r="K270">
        <f t="shared" si="65"/>
        <v>264.99545280935877</v>
      </c>
      <c r="L270" s="1">
        <v>0.116078</v>
      </c>
      <c r="M270" s="1">
        <v>0.1601216</v>
      </c>
      <c r="N270" s="1">
        <f t="shared" si="61"/>
        <v>9.0276921502786822E-4</v>
      </c>
      <c r="O270" s="1">
        <f t="shared" si="62"/>
        <v>1.2764926899503839E-2</v>
      </c>
      <c r="P270" s="1">
        <f t="shared" si="63"/>
        <v>2.4589729932753098E-2</v>
      </c>
    </row>
    <row r="271" spans="1:16" x14ac:dyDescent="0.55000000000000004">
      <c r="A271">
        <f t="shared" si="64"/>
        <v>265.99545280935877</v>
      </c>
      <c r="C271">
        <f t="shared" si="60"/>
        <v>9.5642983455518138E-2</v>
      </c>
      <c r="D271">
        <f t="shared" si="58"/>
        <v>0.11464805680456265</v>
      </c>
      <c r="E271" s="1">
        <f t="shared" si="59"/>
        <v>8.772529680068376E-3</v>
      </c>
      <c r="K271">
        <f t="shared" si="65"/>
        <v>265.99545280935877</v>
      </c>
      <c r="L271" s="1">
        <v>5.8166000000000002E-2</v>
      </c>
      <c r="M271" s="1">
        <v>1.9811999999999799E-3</v>
      </c>
      <c r="N271" s="1">
        <f t="shared" si="61"/>
        <v>3.1902227408738418E-3</v>
      </c>
      <c r="O271" s="1">
        <f t="shared" si="62"/>
        <v>3.0327022559773213E-3</v>
      </c>
      <c r="P271" s="1">
        <f t="shared" si="63"/>
        <v>1.7669634725317434E-6</v>
      </c>
    </row>
    <row r="272" spans="1:16" x14ac:dyDescent="0.55000000000000004">
      <c r="A272">
        <f t="shared" si="64"/>
        <v>266.99545280935877</v>
      </c>
      <c r="C272">
        <f t="shared" si="60"/>
        <v>-2.2802432606818971E-2</v>
      </c>
      <c r="D272">
        <f t="shared" si="58"/>
        <v>5.3622956727493704E-2</v>
      </c>
      <c r="E272" s="1">
        <f t="shared" si="59"/>
        <v>1.3410883117069637E-2</v>
      </c>
      <c r="K272">
        <f t="shared" si="65"/>
        <v>266.99545280935877</v>
      </c>
      <c r="L272" s="1">
        <v>-2.0827999999999899E-2</v>
      </c>
      <c r="M272" s="1">
        <v>-0.1386078</v>
      </c>
      <c r="N272" s="1">
        <f t="shared" si="61"/>
        <v>5.5429449576391253E-3</v>
      </c>
      <c r="O272" s="1">
        <f t="shared" si="62"/>
        <v>5.7235892464070864E-4</v>
      </c>
      <c r="P272" s="1">
        <f t="shared" si="63"/>
        <v>2.0140795865814916E-2</v>
      </c>
    </row>
    <row r="273" spans="1:16" x14ac:dyDescent="0.55000000000000004">
      <c r="A273">
        <f t="shared" si="64"/>
        <v>267.99545280935877</v>
      </c>
      <c r="C273">
        <f t="shared" si="60"/>
        <v>-0.13706995288710511</v>
      </c>
      <c r="D273">
        <f t="shared" si="58"/>
        <v>-2.1823175468451854E-2</v>
      </c>
      <c r="E273" s="1">
        <f t="shared" si="59"/>
        <v>1.7448784445084589E-2</v>
      </c>
      <c r="K273">
        <f t="shared" si="65"/>
        <v>267.99545280935877</v>
      </c>
      <c r="L273" s="1">
        <v>-9.6519999999999995E-2</v>
      </c>
      <c r="M273" s="1">
        <v>-0.26916379999999901</v>
      </c>
      <c r="N273" s="1">
        <f t="shared" si="61"/>
        <v>5.5796155950968915E-3</v>
      </c>
      <c r="O273" s="1">
        <f t="shared" si="62"/>
        <v>9.9233522387683383E-3</v>
      </c>
      <c r="P273" s="1">
        <f t="shared" si="63"/>
        <v>7.4242228783563222E-2</v>
      </c>
    </row>
    <row r="274" spans="1:16" x14ac:dyDescent="0.55000000000000004">
      <c r="A274">
        <f t="shared" si="64"/>
        <v>268.99545280935877</v>
      </c>
      <c r="C274">
        <f t="shared" si="60"/>
        <v>-0.21856679028706685</v>
      </c>
      <c r="D274">
        <f t="shared" si="58"/>
        <v>-9.289497377692825E-2</v>
      </c>
      <c r="E274" s="1">
        <f t="shared" si="59"/>
        <v>2.0124035380377953E-2</v>
      </c>
      <c r="K274">
        <f t="shared" si="65"/>
        <v>268.99545280935877</v>
      </c>
      <c r="L274" s="1">
        <v>-0.16256000000000001</v>
      </c>
      <c r="M274" s="1">
        <v>-0.36042600000000002</v>
      </c>
      <c r="N274" s="1">
        <f t="shared" si="61"/>
        <v>4.8532158786612758E-3</v>
      </c>
      <c r="O274" s="1">
        <f t="shared" si="62"/>
        <v>2.7441918289483721E-2</v>
      </c>
      <c r="P274" s="1">
        <f t="shared" si="63"/>
        <v>0.13230422090499513</v>
      </c>
    </row>
    <row r="275" spans="1:16" x14ac:dyDescent="0.55000000000000004">
      <c r="A275">
        <f t="shared" si="64"/>
        <v>269.99545280935877</v>
      </c>
      <c r="C275">
        <f t="shared" si="60"/>
        <v>-0.24683583900186895</v>
      </c>
      <c r="D275">
        <f t="shared" si="58"/>
        <v>-0.14183713190435185</v>
      </c>
      <c r="E275" s="1">
        <f t="shared" si="59"/>
        <v>1.9078946853170412E-2</v>
      </c>
      <c r="K275">
        <f t="shared" si="65"/>
        <v>269.99545280935877</v>
      </c>
      <c r="L275" s="1">
        <v>-0.203708</v>
      </c>
      <c r="M275" s="1">
        <v>-0.38496239999999998</v>
      </c>
      <c r="N275" s="1">
        <f t="shared" si="61"/>
        <v>3.8280043189090921E-3</v>
      </c>
      <c r="O275" s="1">
        <f t="shared" si="62"/>
        <v>4.2767904345083298E-2</v>
      </c>
      <c r="P275" s="1">
        <f t="shared" si="63"/>
        <v>0.15075582296245779</v>
      </c>
    </row>
    <row r="276" spans="1:16" x14ac:dyDescent="0.55000000000000004">
      <c r="A276">
        <f t="shared" si="64"/>
        <v>270.99545280935877</v>
      </c>
      <c r="C276">
        <f t="shared" si="60"/>
        <v>-0.21468735476477607</v>
      </c>
      <c r="D276">
        <f t="shared" si="58"/>
        <v>-0.15638392959786704</v>
      </c>
      <c r="E276" s="1">
        <f t="shared" si="59"/>
        <v>7.3476518535440837E-3</v>
      </c>
      <c r="K276">
        <f t="shared" si="65"/>
        <v>270.99545280935877</v>
      </c>
      <c r="L276" s="1">
        <v>-0.200406</v>
      </c>
      <c r="M276" s="1">
        <v>-0.3004058</v>
      </c>
      <c r="N276" s="1">
        <f t="shared" si="61"/>
        <v>1.9379426824903509E-3</v>
      </c>
      <c r="O276" s="1">
        <f t="shared" si="62"/>
        <v>4.1413073774547532E-2</v>
      </c>
      <c r="P276" s="1">
        <f t="shared" si="63"/>
        <v>9.2243573745639837E-2</v>
      </c>
    </row>
    <row r="277" spans="1:16" x14ac:dyDescent="0.55000000000000004">
      <c r="A277">
        <f t="shared" si="64"/>
        <v>271.99545280935877</v>
      </c>
      <c r="C277">
        <f t="shared" si="60"/>
        <v>-0.13000736907516641</v>
      </c>
      <c r="D277">
        <f t="shared" si="58"/>
        <v>-0.13283508098981101</v>
      </c>
      <c r="E277" s="1">
        <f t="shared" si="59"/>
        <v>4.7872133063109154E-5</v>
      </c>
      <c r="K277">
        <f t="shared" si="65"/>
        <v>271.99545280935877</v>
      </c>
      <c r="L277" s="1">
        <v>-0.12979399999999899</v>
      </c>
      <c r="M277" s="1">
        <v>-0.1230884</v>
      </c>
      <c r="N277" s="1">
        <f t="shared" si="61"/>
        <v>9.2481735865960049E-6</v>
      </c>
      <c r="O277" s="1">
        <f t="shared" si="62"/>
        <v>1.7659758480320819E-2</v>
      </c>
      <c r="P277" s="1">
        <f t="shared" si="63"/>
        <v>1.5976674787963132E-2</v>
      </c>
    </row>
    <row r="278" spans="1:16" x14ac:dyDescent="0.55000000000000004">
      <c r="A278">
        <f t="shared" si="64"/>
        <v>272.99545280935877</v>
      </c>
      <c r="C278">
        <f t="shared" si="60"/>
        <v>-1.3789005257079424E-2</v>
      </c>
      <c r="D278">
        <f t="shared" ref="D278:D293" si="66">($B$3*EXP(-D$4*((PI()/($B$1*$B$2)))^0.5)*SIN(2*PI()*$A278/$B$2-D$4*SQRT(PI()/($B$1*$B$2))))+($C$3*EXP(-D$4*((PI()/($B$1*$C$2)))^0.5)*SIN(2*PI()*$A278/$C$2-D$4*SQRT(PI()/($B$1*$C$2))))</f>
        <v>-7.6986484726961193E-2</v>
      </c>
      <c r="E278" s="1">
        <f t="shared" si="59"/>
        <v>7.4706643977703185E-3</v>
      </c>
      <c r="K278">
        <f t="shared" si="65"/>
        <v>272.99545280935877</v>
      </c>
      <c r="L278" s="1">
        <v>-3.5559999999999897E-2</v>
      </c>
      <c r="M278" s="1">
        <v>7.2644E-2</v>
      </c>
      <c r="N278" s="1">
        <f t="shared" si="61"/>
        <v>1.7161536368331576E-3</v>
      </c>
      <c r="O278" s="1">
        <f t="shared" si="62"/>
        <v>1.4942881919541356E-3</v>
      </c>
      <c r="P278" s="1">
        <f t="shared" si="63"/>
        <v>4.8071381350461347E-3</v>
      </c>
    </row>
    <row r="279" spans="1:16" x14ac:dyDescent="0.55000000000000004">
      <c r="A279">
        <f t="shared" si="64"/>
        <v>273.99545280935877</v>
      </c>
      <c r="C279">
        <f t="shared" ref="C279:C294" si="67">($B$3*EXP(-C$4*((PI()/($B$1*$B$2)))^0.5)*SIN(2*PI()*$A279/$B$2-C$4*SQRT(PI()/($B$1*$B$2))))+($C$3*EXP(-C$4*((PI()/($B$1*$C$2)))^0.5)*SIN(2*PI()*$A279/$C$2-C$4*SQRT(PI()/($B$1*$C$2))))</f>
        <v>0.10512002035290177</v>
      </c>
      <c r="D279">
        <f t="shared" si="66"/>
        <v>-2.6822972010991167E-3</v>
      </c>
      <c r="E279" s="1">
        <f t="shared" si="59"/>
        <v>1.5778771391757894E-2</v>
      </c>
      <c r="K279">
        <f t="shared" si="65"/>
        <v>273.99545280935877</v>
      </c>
      <c r="L279" s="1">
        <v>6.9087999999999997E-2</v>
      </c>
      <c r="M279" s="1">
        <v>0.23073360000000001</v>
      </c>
      <c r="N279" s="1">
        <f t="shared" si="61"/>
        <v>5.1509755603340963E-3</v>
      </c>
      <c r="O279" s="1">
        <f t="shared" si="62"/>
        <v>4.3549408955897784E-3</v>
      </c>
      <c r="P279" s="1">
        <f t="shared" si="63"/>
        <v>5.1721279248099834E-2</v>
      </c>
    </row>
    <row r="280" spans="1:16" x14ac:dyDescent="0.55000000000000004">
      <c r="A280">
        <f t="shared" si="64"/>
        <v>274.99545280935877</v>
      </c>
      <c r="C280">
        <f t="shared" si="67"/>
        <v>0.19723700764865565</v>
      </c>
      <c r="D280">
        <f t="shared" si="66"/>
        <v>7.1648817750181656E-2</v>
      </c>
      <c r="E280" s="1">
        <f t="shared" si="59"/>
        <v>3.6646896854017237E-2</v>
      </c>
      <c r="K280">
        <f t="shared" si="65"/>
        <v>274.99545280935877</v>
      </c>
      <c r="L280" s="1">
        <v>0.15951199999999999</v>
      </c>
      <c r="M280" s="1">
        <v>0.38867079999999898</v>
      </c>
      <c r="N280" s="1">
        <f t="shared" si="61"/>
        <v>7.7199387950647909E-3</v>
      </c>
      <c r="O280" s="1">
        <f t="shared" si="62"/>
        <v>2.4465957546148717E-2</v>
      </c>
      <c r="P280" s="1">
        <f t="shared" si="63"/>
        <v>0.14850258256367213</v>
      </c>
    </row>
    <row r="281" spans="1:16" x14ac:dyDescent="0.55000000000000004">
      <c r="A281">
        <f t="shared" si="64"/>
        <v>275.99545280935877</v>
      </c>
      <c r="C281">
        <f t="shared" si="67"/>
        <v>0.23982107169556829</v>
      </c>
      <c r="D281">
        <f t="shared" si="66"/>
        <v>0.12760496811028271</v>
      </c>
      <c r="E281" s="1">
        <f t="shared" si="59"/>
        <v>5.4206143428205254E-2</v>
      </c>
      <c r="K281">
        <f t="shared" si="65"/>
        <v>275.99545280935877</v>
      </c>
      <c r="L281" s="1">
        <v>0.227076</v>
      </c>
      <c r="M281" s="1">
        <v>0.47264319999999999</v>
      </c>
      <c r="N281" s="1">
        <f t="shared" si="61"/>
        <v>9.8944861852051542E-3</v>
      </c>
      <c r="O281" s="1">
        <f t="shared" si="62"/>
        <v>5.0167029646262989E-2</v>
      </c>
      <c r="P281" s="1">
        <f t="shared" si="63"/>
        <v>0.22027320977580597</v>
      </c>
    </row>
    <row r="282" spans="1:16" x14ac:dyDescent="0.55000000000000004">
      <c r="A282">
        <f t="shared" si="64"/>
        <v>276.99545280935877</v>
      </c>
      <c r="C282">
        <f t="shared" si="67"/>
        <v>0.22255789370541029</v>
      </c>
      <c r="D282">
        <f t="shared" si="66"/>
        <v>0.15141385800928012</v>
      </c>
      <c r="E282" s="1">
        <f t="shared" si="59"/>
        <v>3.1937730997518302E-2</v>
      </c>
      <c r="K282">
        <f t="shared" si="65"/>
        <v>276.99545280935877</v>
      </c>
      <c r="L282" s="1">
        <v>0.226822</v>
      </c>
      <c r="M282" s="1">
        <v>0.40126919999999899</v>
      </c>
      <c r="N282" s="1">
        <f t="shared" si="61"/>
        <v>5.6863878784925706E-3</v>
      </c>
      <c r="O282" s="1">
        <f t="shared" si="62"/>
        <v>5.0053312334458047E-2</v>
      </c>
      <c r="P282" s="1">
        <f t="shared" si="63"/>
        <v>0.15837114936425542</v>
      </c>
    </row>
    <row r="283" spans="1:16" x14ac:dyDescent="0.55000000000000004">
      <c r="A283">
        <f t="shared" si="64"/>
        <v>277.99545280935877</v>
      </c>
      <c r="C283">
        <f t="shared" si="67"/>
        <v>0.15012762421127201</v>
      </c>
      <c r="D283">
        <f t="shared" si="66"/>
        <v>0.13737338410725977</v>
      </c>
      <c r="E283" s="1">
        <f t="shared" si="59"/>
        <v>5.3529380876632593E-3</v>
      </c>
      <c r="K283">
        <f t="shared" si="65"/>
        <v>277.99545280935877</v>
      </c>
      <c r="L283" s="1">
        <v>0.173482</v>
      </c>
      <c r="M283" s="1">
        <v>0.2232914</v>
      </c>
      <c r="N283" s="1">
        <f t="shared" si="61"/>
        <v>1.303832141689452E-3</v>
      </c>
      <c r="O283" s="1">
        <f t="shared" si="62"/>
        <v>2.903138081542047E-2</v>
      </c>
      <c r="P283" s="1">
        <f t="shared" si="63"/>
        <v>4.8391608779303645E-2</v>
      </c>
    </row>
    <row r="284" spans="1:16" x14ac:dyDescent="0.55000000000000004">
      <c r="A284">
        <f t="shared" si="64"/>
        <v>278.99545280935877</v>
      </c>
      <c r="C284">
        <f t="shared" si="67"/>
        <v>4.1012875970065248E-2</v>
      </c>
      <c r="D284">
        <f t="shared" si="66"/>
        <v>8.9267782994055384E-2</v>
      </c>
      <c r="E284" s="1">
        <f t="shared" si="59"/>
        <v>6.2673758415010075E-5</v>
      </c>
      <c r="K284">
        <f t="shared" si="65"/>
        <v>278.99545280935877</v>
      </c>
      <c r="L284" s="1">
        <v>9.1948000000000002E-2</v>
      </c>
      <c r="M284" s="1">
        <v>3.3096199999999902E-2</v>
      </c>
      <c r="N284" s="1">
        <f t="shared" si="61"/>
        <v>7.1835631989547347E-6</v>
      </c>
      <c r="O284" s="1">
        <f t="shared" si="62"/>
        <v>7.8946736380344548E-3</v>
      </c>
      <c r="P284" s="1">
        <f t="shared" si="63"/>
        <v>8.8718960542927044E-4</v>
      </c>
    </row>
    <row r="285" spans="1:16" x14ac:dyDescent="0.55000000000000004">
      <c r="A285">
        <f t="shared" si="64"/>
        <v>279.99545280935877</v>
      </c>
      <c r="C285">
        <f t="shared" si="67"/>
        <v>-7.7153284934569272E-2</v>
      </c>
      <c r="D285">
        <f t="shared" si="66"/>
        <v>1.9404875260130676E-2</v>
      </c>
      <c r="E285" s="1">
        <f t="shared" si="59"/>
        <v>2.2644383470204134E-3</v>
      </c>
      <c r="K285">
        <f t="shared" si="65"/>
        <v>279.99545280935877</v>
      </c>
      <c r="L285" s="1">
        <v>1.524E-3</v>
      </c>
      <c r="M285" s="1">
        <v>-0.1247394</v>
      </c>
      <c r="N285" s="1">
        <f t="shared" si="61"/>
        <v>3.1972570006835326E-4</v>
      </c>
      <c r="O285" s="1">
        <f t="shared" si="62"/>
        <v>2.4712594755092333E-6</v>
      </c>
      <c r="P285" s="1">
        <f t="shared" si="63"/>
        <v>1.6396769663589921E-2</v>
      </c>
    </row>
    <row r="286" spans="1:16" x14ac:dyDescent="0.55000000000000004">
      <c r="A286">
        <f t="shared" si="64"/>
        <v>280.99545280935877</v>
      </c>
      <c r="C286">
        <f t="shared" si="67"/>
        <v>-0.17453173864288477</v>
      </c>
      <c r="D286">
        <f t="shared" si="66"/>
        <v>-5.4483419333857565E-2</v>
      </c>
      <c r="E286" s="1">
        <f t="shared" si="59"/>
        <v>7.4961416566663832E-3</v>
      </c>
      <c r="K286">
        <f t="shared" si="65"/>
        <v>280.99545280935877</v>
      </c>
      <c r="L286" s="1">
        <v>-7.6707999999999901E-2</v>
      </c>
      <c r="M286" s="1">
        <v>-0.26111200000000001</v>
      </c>
      <c r="N286" s="1">
        <f t="shared" si="61"/>
        <v>4.9393198578586773E-4</v>
      </c>
      <c r="O286" s="1">
        <f t="shared" si="62"/>
        <v>6.3686822475537072E-3</v>
      </c>
      <c r="P286" s="1">
        <f t="shared" si="63"/>
        <v>6.9919243583722368E-2</v>
      </c>
    </row>
    <row r="287" spans="1:16" x14ac:dyDescent="0.55000000000000004">
      <c r="A287">
        <f t="shared" si="64"/>
        <v>281.99545280935877</v>
      </c>
      <c r="C287">
        <f t="shared" si="67"/>
        <v>-0.22657167765177252</v>
      </c>
      <c r="D287">
        <f t="shared" si="66"/>
        <v>-0.11369926827786142</v>
      </c>
      <c r="E287" s="1">
        <f t="shared" si="59"/>
        <v>1.2342303962403392E-2</v>
      </c>
      <c r="K287">
        <f t="shared" si="65"/>
        <v>281.99545280935877</v>
      </c>
      <c r="L287" s="1">
        <v>-0.14452599999999899</v>
      </c>
      <c r="M287" s="1">
        <v>-0.33766760000000001</v>
      </c>
      <c r="N287" s="1">
        <f t="shared" si="61"/>
        <v>9.5028738866864259E-4</v>
      </c>
      <c r="O287" s="1">
        <f t="shared" si="62"/>
        <v>2.1792261971634218E-2</v>
      </c>
      <c r="P287" s="1">
        <f t="shared" si="63"/>
        <v>0.11626604543671205</v>
      </c>
    </row>
    <row r="288" spans="1:16" x14ac:dyDescent="0.55000000000000004">
      <c r="A288">
        <f t="shared" si="64"/>
        <v>282.99545280935877</v>
      </c>
      <c r="C288">
        <f t="shared" si="67"/>
        <v>-0.22017475255465885</v>
      </c>
      <c r="D288">
        <f t="shared" si="66"/>
        <v>-0.14327710303602967</v>
      </c>
      <c r="E288" s="1">
        <f t="shared" si="59"/>
        <v>1.0310706165913961E-2</v>
      </c>
      <c r="K288">
        <f t="shared" si="65"/>
        <v>282.99545280935877</v>
      </c>
      <c r="L288" s="1">
        <v>-0.17957799999999999</v>
      </c>
      <c r="M288" s="1">
        <v>-0.32171640000000001</v>
      </c>
      <c r="N288" s="1">
        <f t="shared" si="61"/>
        <v>1.3177551203887895E-3</v>
      </c>
      <c r="O288" s="1">
        <f t="shared" si="62"/>
        <v>3.3369799046552677E-2</v>
      </c>
      <c r="P288" s="1">
        <f t="shared" si="63"/>
        <v>0.10564246738090866</v>
      </c>
    </row>
    <row r="289" spans="1:16" x14ac:dyDescent="0.55000000000000004">
      <c r="A289">
        <f t="shared" si="64"/>
        <v>283.99545280935877</v>
      </c>
      <c r="C289">
        <f t="shared" si="67"/>
        <v>-0.15698264051280147</v>
      </c>
      <c r="D289">
        <f t="shared" si="66"/>
        <v>-0.1357430011745831</v>
      </c>
      <c r="E289" s="1">
        <f t="shared" si="59"/>
        <v>2.3996242268814554E-3</v>
      </c>
      <c r="K289">
        <f t="shared" si="65"/>
        <v>283.99545280935877</v>
      </c>
      <c r="L289" s="1">
        <v>-0.14808199999999999</v>
      </c>
      <c r="M289" s="1">
        <v>-0.2059686</v>
      </c>
      <c r="N289" s="1">
        <f t="shared" si="61"/>
        <v>1.5225089201363943E-4</v>
      </c>
      <c r="O289" s="1">
        <f t="shared" si="62"/>
        <v>2.2854794942365343E-2</v>
      </c>
      <c r="P289" s="1">
        <f t="shared" si="63"/>
        <v>4.379772988626774E-2</v>
      </c>
    </row>
    <row r="290" spans="1:16" x14ac:dyDescent="0.55000000000000004">
      <c r="A290">
        <f t="shared" si="64"/>
        <v>284.99545280935877</v>
      </c>
      <c r="C290">
        <f t="shared" si="67"/>
        <v>-5.2963365204009127E-2</v>
      </c>
      <c r="D290">
        <f t="shared" si="66"/>
        <v>-9.2992086542451433E-2</v>
      </c>
      <c r="E290" s="1">
        <f t="shared" si="59"/>
        <v>2.8032688382266367E-4</v>
      </c>
      <c r="K290">
        <f t="shared" si="65"/>
        <v>284.99545280935877</v>
      </c>
      <c r="L290" s="1">
        <v>-7.8486E-2</v>
      </c>
      <c r="M290" s="1">
        <v>-3.6220399999999903E-2</v>
      </c>
      <c r="N290" s="1">
        <f t="shared" si="61"/>
        <v>2.1042654677709056E-4</v>
      </c>
      <c r="O290" s="1">
        <f t="shared" si="62"/>
        <v>6.6556266409191394E-3</v>
      </c>
      <c r="P290" s="1">
        <f t="shared" si="63"/>
        <v>1.5626898239076718E-3</v>
      </c>
    </row>
    <row r="291" spans="1:16" x14ac:dyDescent="0.55000000000000004">
      <c r="A291">
        <f t="shared" si="64"/>
        <v>285.99545280935877</v>
      </c>
      <c r="C291">
        <f t="shared" si="67"/>
        <v>6.5599777284654798E-2</v>
      </c>
      <c r="D291">
        <f t="shared" si="66"/>
        <v>-2.5812931943325707E-2</v>
      </c>
      <c r="E291" s="1">
        <f t="shared" si="59"/>
        <v>1.2310149556126334E-3</v>
      </c>
      <c r="K291">
        <f t="shared" si="65"/>
        <v>285.99545280935877</v>
      </c>
      <c r="L291" s="1">
        <v>2.032E-3</v>
      </c>
      <c r="M291" s="1">
        <v>0.1006856</v>
      </c>
      <c r="N291" s="1">
        <f t="shared" si="61"/>
        <v>7.7534023492844021E-4</v>
      </c>
      <c r="O291" s="1">
        <f t="shared" si="62"/>
        <v>1.1321470853909537E-6</v>
      </c>
      <c r="P291" s="1">
        <f t="shared" si="63"/>
        <v>9.4819155953173549E-3</v>
      </c>
    </row>
    <row r="292" spans="1:16" x14ac:dyDescent="0.55000000000000004">
      <c r="A292">
        <f t="shared" si="64"/>
        <v>286.99545280935877</v>
      </c>
      <c r="C292">
        <f t="shared" si="67"/>
        <v>0.16871035911245116</v>
      </c>
      <c r="D292">
        <f t="shared" si="66"/>
        <v>4.8821737529756999E-2</v>
      </c>
      <c r="E292" s="1">
        <f t="shared" si="59"/>
        <v>3.4213890379996316E-3</v>
      </c>
      <c r="K292">
        <f t="shared" si="65"/>
        <v>286.99545280935877</v>
      </c>
      <c r="L292" s="1">
        <v>8.33119999999999E-2</v>
      </c>
      <c r="M292" s="1">
        <v>0.22720299999999899</v>
      </c>
      <c r="N292" s="1">
        <f t="shared" si="61"/>
        <v>1.189578205266246E-3</v>
      </c>
      <c r="O292" s="1">
        <f t="shared" si="62"/>
        <v>6.4346028046664509E-3</v>
      </c>
      <c r="P292" s="1">
        <f t="shared" si="63"/>
        <v>5.0127864191492039E-2</v>
      </c>
    </row>
    <row r="293" spans="1:16" x14ac:dyDescent="0.55000000000000004">
      <c r="A293">
        <f t="shared" si="64"/>
        <v>287.99545280935877</v>
      </c>
      <c r="C293">
        <f t="shared" si="67"/>
        <v>0.23019563832318041</v>
      </c>
      <c r="D293">
        <f t="shared" si="66"/>
        <v>0.11201835022393117</v>
      </c>
      <c r="E293" s="1">
        <f t="shared" si="59"/>
        <v>7.6131840252905581E-3</v>
      </c>
      <c r="K293">
        <f t="shared" si="65"/>
        <v>287.99545280935877</v>
      </c>
      <c r="L293" s="1">
        <v>0.147066</v>
      </c>
      <c r="M293" s="1">
        <v>0.31744919999999999</v>
      </c>
      <c r="N293" s="1">
        <f t="shared" si="61"/>
        <v>1.2283377548259779E-3</v>
      </c>
      <c r="O293" s="1">
        <f t="shared" si="62"/>
        <v>2.0727353987706622E-2</v>
      </c>
      <c r="P293" s="1">
        <f t="shared" si="63"/>
        <v>9.8683140565923769E-2</v>
      </c>
    </row>
    <row r="294" spans="1:16" x14ac:dyDescent="0.55000000000000004">
      <c r="A294">
        <f t="shared" si="64"/>
        <v>288.99545280935877</v>
      </c>
      <c r="C294">
        <f t="shared" si="67"/>
        <v>0.23428706373465275</v>
      </c>
      <c r="D294">
        <f t="shared" ref="D294:D309" si="68">($B$3*EXP(-D$4*((PI()/($B$1*$B$2)))^0.5)*SIN(2*PI()*$A294/$B$2-D$4*SQRT(PI()/($B$1*$B$2))))+($C$3*EXP(-D$4*((PI()/($B$1*$C$2)))^0.5)*SIN(2*PI()*$A294/$C$2-D$4*SQRT(PI()/($B$1*$C$2))))</f>
        <v>0.14771020094209322</v>
      </c>
      <c r="E294" s="1">
        <f t="shared" si="59"/>
        <v>4.2218463032238319E-3</v>
      </c>
      <c r="K294">
        <f t="shared" si="65"/>
        <v>288.99545280935877</v>
      </c>
      <c r="L294" s="1">
        <v>0.16154399999999899</v>
      </c>
      <c r="M294" s="1">
        <v>0.299262799999999</v>
      </c>
      <c r="N294" s="1">
        <f t="shared" si="61"/>
        <v>1.913739963745146E-4</v>
      </c>
      <c r="O294" s="1">
        <f t="shared" si="62"/>
        <v>2.5105761096587929E-2</v>
      </c>
      <c r="P294" s="1">
        <f t="shared" si="63"/>
        <v>8.7587780577184374E-2</v>
      </c>
    </row>
    <row r="295" spans="1:16" x14ac:dyDescent="0.55000000000000004">
      <c r="A295">
        <f t="shared" si="64"/>
        <v>289.99545280935877</v>
      </c>
      <c r="C295">
        <f t="shared" ref="C295:C310" si="69">($B$3*EXP(-C$4*((PI()/($B$1*$B$2)))^0.5)*SIN(2*PI()*$A295/$B$2-C$4*SQRT(PI()/($B$1*$B$2))))+($C$3*EXP(-C$4*((PI()/($B$1*$C$2)))^0.5)*SIN(2*PI()*$A295/$C$2-C$4*SQRT(PI()/($B$1*$C$2))))</f>
        <v>0.17959318767397023</v>
      </c>
      <c r="D295">
        <f t="shared" si="68"/>
        <v>0.14669833925814565</v>
      </c>
      <c r="E295" s="1">
        <f t="shared" si="59"/>
        <v>4.878703643303916E-4</v>
      </c>
      <c r="K295">
        <f t="shared" si="65"/>
        <v>289.99545280935877</v>
      </c>
      <c r="L295" s="1">
        <v>0.11811000000000001</v>
      </c>
      <c r="M295" s="1">
        <v>0.15750539999999999</v>
      </c>
      <c r="N295" s="1">
        <f t="shared" si="61"/>
        <v>8.1729314153883162E-4</v>
      </c>
      <c r="O295" s="1">
        <f t="shared" si="62"/>
        <v>1.3228214673943367E-2</v>
      </c>
      <c r="P295" s="1">
        <f t="shared" si="63"/>
        <v>2.3776075887909382E-2</v>
      </c>
    </row>
    <row r="296" spans="1:16" x14ac:dyDescent="0.55000000000000004">
      <c r="A296">
        <f t="shared" si="64"/>
        <v>290.99545280935877</v>
      </c>
      <c r="C296">
        <f t="shared" si="69"/>
        <v>7.9467614122448266E-2</v>
      </c>
      <c r="D296">
        <f t="shared" si="68"/>
        <v>0.10897156511097629</v>
      </c>
      <c r="E296" s="1">
        <f t="shared" si="59"/>
        <v>1.0413838005581051E-2</v>
      </c>
      <c r="K296">
        <f t="shared" si="65"/>
        <v>290.99545280935877</v>
      </c>
      <c r="L296" s="1">
        <v>5.0037999999999999E-2</v>
      </c>
      <c r="M296" s="1">
        <v>-2.2580599999999999E-2</v>
      </c>
      <c r="N296" s="1">
        <f t="shared" si="61"/>
        <v>3.4731650966896817E-3</v>
      </c>
      <c r="O296" s="1">
        <f t="shared" si="62"/>
        <v>2.2035491102192135E-3</v>
      </c>
      <c r="P296" s="1">
        <f t="shared" si="63"/>
        <v>6.7034759806177898E-4</v>
      </c>
    </row>
    <row r="297" spans="1:16" x14ac:dyDescent="0.55000000000000004">
      <c r="A297">
        <f t="shared" si="64"/>
        <v>291.99545280935877</v>
      </c>
      <c r="C297">
        <f t="shared" si="69"/>
        <v>-4.1321286229115406E-2</v>
      </c>
      <c r="D297">
        <f t="shared" si="68"/>
        <v>4.372299362996708E-2</v>
      </c>
      <c r="E297" s="1">
        <f t="shared" si="59"/>
        <v>1.6993029253560856E-2</v>
      </c>
      <c r="K297">
        <f t="shared" si="65"/>
        <v>291.99545280935877</v>
      </c>
      <c r="L297" s="1">
        <v>-3.5813999999999901E-2</v>
      </c>
      <c r="M297" s="1">
        <v>-0.17167859999999999</v>
      </c>
      <c r="N297" s="1">
        <f t="shared" si="61"/>
        <v>6.3261333556934082E-3</v>
      </c>
      <c r="O297" s="1">
        <f t="shared" si="62"/>
        <v>1.513989968149195E-3</v>
      </c>
      <c r="P297" s="1">
        <f t="shared" si="63"/>
        <v>3.0621175243403742E-2</v>
      </c>
    </row>
    <row r="298" spans="1:16" x14ac:dyDescent="0.55000000000000004">
      <c r="A298">
        <f t="shared" si="64"/>
        <v>292.99545280935877</v>
      </c>
      <c r="C298">
        <f t="shared" si="69"/>
        <v>-0.15278461504949739</v>
      </c>
      <c r="D298">
        <f t="shared" si="68"/>
        <v>-3.2941679477448034E-2</v>
      </c>
      <c r="E298" s="1">
        <f t="shared" si="59"/>
        <v>2.7139526226107751E-2</v>
      </c>
      <c r="K298">
        <f t="shared" si="65"/>
        <v>292.99545280935877</v>
      </c>
      <c r="L298" s="1">
        <v>-0.114553999999999</v>
      </c>
      <c r="M298" s="1">
        <v>-0.31752540000000001</v>
      </c>
      <c r="N298" s="1">
        <f t="shared" si="61"/>
        <v>6.660570861075593E-3</v>
      </c>
      <c r="O298" s="1">
        <f t="shared" si="62"/>
        <v>1.38415281486173E-2</v>
      </c>
      <c r="P298" s="1">
        <f t="shared" si="63"/>
        <v>0.10293565662262529</v>
      </c>
    </row>
    <row r="299" spans="1:16" x14ac:dyDescent="0.55000000000000004">
      <c r="A299">
        <f t="shared" si="64"/>
        <v>293.99545280935877</v>
      </c>
      <c r="C299">
        <f t="shared" si="69"/>
        <v>-0.22721850550516412</v>
      </c>
      <c r="D299">
        <f t="shared" si="68"/>
        <v>-0.10203015310009535</v>
      </c>
      <c r="E299" s="1">
        <f t="shared" si="59"/>
        <v>3.2260935559288648E-2</v>
      </c>
      <c r="K299">
        <f t="shared" si="65"/>
        <v>293.99545280935877</v>
      </c>
      <c r="L299" s="1">
        <v>-0.18313399999999899</v>
      </c>
      <c r="M299" s="1">
        <v>-0.40683180000000002</v>
      </c>
      <c r="N299" s="1">
        <f t="shared" si="61"/>
        <v>6.57783398196301E-3</v>
      </c>
      <c r="O299" s="1">
        <f t="shared" si="62"/>
        <v>3.4681621841283129E-2</v>
      </c>
      <c r="P299" s="1">
        <f t="shared" si="63"/>
        <v>0.16821668310315108</v>
      </c>
    </row>
    <row r="300" spans="1:16" x14ac:dyDescent="0.55000000000000004">
      <c r="A300">
        <f t="shared" si="64"/>
        <v>294.99545280935877</v>
      </c>
      <c r="C300">
        <f t="shared" si="69"/>
        <v>-0.2461393762555481</v>
      </c>
      <c r="D300">
        <f t="shared" si="68"/>
        <v>-0.1464146905878074</v>
      </c>
      <c r="E300" s="1">
        <f t="shared" si="59"/>
        <v>2.2279271142068326E-2</v>
      </c>
      <c r="K300">
        <f t="shared" si="65"/>
        <v>294.99545280935877</v>
      </c>
      <c r="L300" s="1">
        <v>-0.220217999999999</v>
      </c>
      <c r="M300" s="1">
        <v>-0.39540180000000003</v>
      </c>
      <c r="N300" s="1">
        <f t="shared" si="61"/>
        <v>5.4469284801916887E-3</v>
      </c>
      <c r="O300" s="1">
        <f t="shared" si="62"/>
        <v>4.9869153317761691E-2</v>
      </c>
      <c r="P300" s="1">
        <f t="shared" si="63"/>
        <v>0.15897147567019643</v>
      </c>
    </row>
    <row r="301" spans="1:16" x14ac:dyDescent="0.55000000000000004">
      <c r="A301">
        <f t="shared" si="64"/>
        <v>295.99545280935877</v>
      </c>
      <c r="C301">
        <f t="shared" si="69"/>
        <v>-0.20491014659027379</v>
      </c>
      <c r="D301">
        <f t="shared" si="68"/>
        <v>-0.15511749131383012</v>
      </c>
      <c r="E301" s="1">
        <f t="shared" si="59"/>
        <v>5.8750467290256975E-3</v>
      </c>
      <c r="K301">
        <f t="shared" si="65"/>
        <v>295.99545280935877</v>
      </c>
      <c r="L301" s="1">
        <v>-0.195071999999999</v>
      </c>
      <c r="M301" s="1">
        <v>-0.281559</v>
      </c>
      <c r="N301" s="1">
        <f t="shared" si="61"/>
        <v>1.5963627643531438E-3</v>
      </c>
      <c r="O301" s="1">
        <f t="shared" si="62"/>
        <v>3.9270565738450891E-2</v>
      </c>
      <c r="P301" s="1">
        <f t="shared" si="63"/>
        <v>8.1150615953807931E-2</v>
      </c>
    </row>
    <row r="302" spans="1:16" x14ac:dyDescent="0.55000000000000004">
      <c r="A302">
        <f t="shared" si="64"/>
        <v>296.99545280935877</v>
      </c>
      <c r="C302">
        <f t="shared" si="69"/>
        <v>-0.11389762244355704</v>
      </c>
      <c r="D302">
        <f t="shared" si="68"/>
        <v>-0.12605600063904365</v>
      </c>
      <c r="E302" s="1">
        <f t="shared" si="59"/>
        <v>8.1821298332947537E-4</v>
      </c>
      <c r="K302">
        <f t="shared" si="65"/>
        <v>296.99545280935877</v>
      </c>
      <c r="L302" s="1">
        <v>-0.120903999999999</v>
      </c>
      <c r="M302" s="1">
        <v>-8.5293199999999902E-2</v>
      </c>
      <c r="N302" s="1">
        <f t="shared" si="61"/>
        <v>2.6543110584716527E-5</v>
      </c>
      <c r="O302" s="1">
        <f t="shared" si="62"/>
        <v>1.5376005953493765E-2</v>
      </c>
      <c r="P302" s="1">
        <f t="shared" si="63"/>
        <v>7.8506106533930246E-3</v>
      </c>
    </row>
    <row r="303" spans="1:16" x14ac:dyDescent="0.55000000000000004">
      <c r="A303">
        <f t="shared" si="64"/>
        <v>297.99545280935877</v>
      </c>
      <c r="C303">
        <f t="shared" si="69"/>
        <v>4.1289354804434058E-3</v>
      </c>
      <c r="D303">
        <f t="shared" si="68"/>
        <v>-6.6560029811581073E-2</v>
      </c>
      <c r="E303" s="1">
        <f t="shared" si="59"/>
        <v>9.2448733671805106E-3</v>
      </c>
      <c r="K303">
        <f t="shared" si="65"/>
        <v>297.99545280935877</v>
      </c>
      <c r="L303" s="1">
        <v>-1.49859999999999E-2</v>
      </c>
      <c r="M303" s="1">
        <v>0.100279199999999</v>
      </c>
      <c r="N303" s="1">
        <f t="shared" si="61"/>
        <v>2.6598805510058632E-3</v>
      </c>
      <c r="O303" s="1">
        <f t="shared" si="62"/>
        <v>3.2695959215434979E-4</v>
      </c>
      <c r="P303" s="1">
        <f t="shared" si="63"/>
        <v>9.4029342520622165E-3</v>
      </c>
    </row>
    <row r="304" spans="1:16" x14ac:dyDescent="0.55000000000000004">
      <c r="A304">
        <f t="shared" si="64"/>
        <v>298.99545280935877</v>
      </c>
      <c r="C304">
        <f t="shared" si="69"/>
        <v>0.1197055325903319</v>
      </c>
      <c r="D304">
        <f t="shared" si="68"/>
        <v>8.4687417230002865E-3</v>
      </c>
      <c r="E304" s="1">
        <f t="shared" si="59"/>
        <v>2.3134369666038608E-2</v>
      </c>
      <c r="K304">
        <f t="shared" si="65"/>
        <v>298.99545280935877</v>
      </c>
      <c r="L304" s="1">
        <v>8.6360000000000006E-2</v>
      </c>
      <c r="M304" s="1">
        <v>0.27180539999999997</v>
      </c>
      <c r="N304" s="1">
        <f t="shared" si="61"/>
        <v>6.0670481159742773E-3</v>
      </c>
      <c r="O304" s="1">
        <f t="shared" si="62"/>
        <v>6.9328896983257586E-3</v>
      </c>
      <c r="P304" s="1">
        <f t="shared" si="63"/>
        <v>7.2089526478362725E-2</v>
      </c>
    </row>
    <row r="305" spans="1:16" x14ac:dyDescent="0.55000000000000004">
      <c r="A305">
        <f t="shared" si="64"/>
        <v>299.99545280935877</v>
      </c>
      <c r="C305">
        <f t="shared" si="69"/>
        <v>0.20405606647889579</v>
      </c>
      <c r="D305">
        <f t="shared" si="68"/>
        <v>8.0293160822978757E-2</v>
      </c>
      <c r="E305" s="1">
        <f t="shared" si="59"/>
        <v>3.9688502224219775E-2</v>
      </c>
      <c r="K305">
        <f t="shared" si="65"/>
        <v>299.99545280935877</v>
      </c>
      <c r="L305" s="1">
        <v>0.17907000000000001</v>
      </c>
      <c r="M305" s="1">
        <v>0.40327580000000002</v>
      </c>
      <c r="N305" s="1">
        <f t="shared" si="61"/>
        <v>9.7568639578031208E-3</v>
      </c>
      <c r="O305" s="1">
        <f t="shared" si="62"/>
        <v>3.0966840227129172E-2</v>
      </c>
      <c r="P305" s="1">
        <f t="shared" si="63"/>
        <v>0.15997226377589754</v>
      </c>
    </row>
    <row r="306" spans="1:16" x14ac:dyDescent="0.55000000000000004">
      <c r="A306">
        <f t="shared" si="64"/>
        <v>300.99545280935877</v>
      </c>
      <c r="C306">
        <f t="shared" si="69"/>
        <v>0.23629861298963961</v>
      </c>
      <c r="D306">
        <f t="shared" si="68"/>
        <v>0.1310358315808135</v>
      </c>
      <c r="E306" s="1">
        <f t="shared" si="59"/>
        <v>5.5343685594072378E-2</v>
      </c>
      <c r="K306">
        <f t="shared" si="65"/>
        <v>300.99545280935877</v>
      </c>
      <c r="L306" s="1">
        <v>0.23164799999999999</v>
      </c>
      <c r="M306" s="1">
        <v>0.471551</v>
      </c>
      <c r="N306" s="1">
        <f t="shared" si="61"/>
        <v>1.0122808434010748E-2</v>
      </c>
      <c r="O306" s="1">
        <f t="shared" si="62"/>
        <v>5.2236005730751919E-2</v>
      </c>
      <c r="P306" s="1">
        <f t="shared" si="63"/>
        <v>0.21924919226512832</v>
      </c>
    </row>
    <row r="307" spans="1:16" x14ac:dyDescent="0.55000000000000004">
      <c r="A307">
        <f t="shared" si="64"/>
        <v>301.99545280935877</v>
      </c>
      <c r="C307">
        <f t="shared" si="69"/>
        <v>0.20866855232194872</v>
      </c>
      <c r="D307">
        <f t="shared" si="68"/>
        <v>0.14815580148387414</v>
      </c>
      <c r="E307" s="1">
        <f t="shared" si="59"/>
        <v>2.9619390178894513E-2</v>
      </c>
      <c r="K307">
        <f t="shared" si="65"/>
        <v>301.99545280935877</v>
      </c>
      <c r="L307" s="1">
        <v>0.21996399999999999</v>
      </c>
      <c r="M307" s="1">
        <v>0.38077139999999998</v>
      </c>
      <c r="N307" s="1">
        <f t="shared" si="61"/>
        <v>5.1564173741313396E-3</v>
      </c>
      <c r="O307" s="1">
        <f t="shared" si="62"/>
        <v>4.7031719011724642E-2</v>
      </c>
      <c r="P307" s="1">
        <f t="shared" si="63"/>
        <v>0.14247675233059492</v>
      </c>
    </row>
    <row r="308" spans="1:16" x14ac:dyDescent="0.55000000000000004">
      <c r="A308">
        <f t="shared" si="64"/>
        <v>302.99545280935877</v>
      </c>
      <c r="C308">
        <f t="shared" si="69"/>
        <v>0.12844927461868386</v>
      </c>
      <c r="D308">
        <f t="shared" si="68"/>
        <v>0.12758428537529595</v>
      </c>
      <c r="E308" s="1">
        <f t="shared" si="59"/>
        <v>3.0912627431673133E-3</v>
      </c>
      <c r="K308">
        <f t="shared" si="65"/>
        <v>302.99545280935877</v>
      </c>
      <c r="L308" s="1">
        <v>0.166623999999999</v>
      </c>
      <c r="M308" s="1">
        <v>0.1840484</v>
      </c>
      <c r="N308" s="1">
        <f t="shared" si="61"/>
        <v>1.5240993179782526E-3</v>
      </c>
      <c r="O308" s="1">
        <f t="shared" si="62"/>
        <v>2.6741398932686736E-2</v>
      </c>
      <c r="P308" s="1">
        <f t="shared" si="63"/>
        <v>3.2666198696247997E-2</v>
      </c>
    </row>
    <row r="309" spans="1:16" x14ac:dyDescent="0.55000000000000004">
      <c r="A309">
        <f t="shared" si="64"/>
        <v>303.99545280935877</v>
      </c>
      <c r="C309">
        <f t="shared" si="69"/>
        <v>1.6127097750534995E-2</v>
      </c>
      <c r="D309">
        <f t="shared" si="68"/>
        <v>7.4733464974839112E-2</v>
      </c>
      <c r="E309" s="1">
        <f t="shared" si="59"/>
        <v>2.7358106718351652E-5</v>
      </c>
      <c r="K309">
        <f t="shared" si="65"/>
        <v>303.99545280935877</v>
      </c>
      <c r="L309" s="1">
        <v>7.6199999999999907E-2</v>
      </c>
      <c r="M309" s="1">
        <v>1.0896599999999999E-2</v>
      </c>
      <c r="N309" s="1">
        <f t="shared" si="61"/>
        <v>2.1507249800233739E-6</v>
      </c>
      <c r="O309" s="1">
        <f t="shared" si="62"/>
        <v>5.3441913061281071E-3</v>
      </c>
      <c r="P309" s="1">
        <f t="shared" si="63"/>
        <v>5.7549341327892776E-5</v>
      </c>
    </row>
    <row r="310" spans="1:16" x14ac:dyDescent="0.55000000000000004">
      <c r="A310">
        <f t="shared" si="64"/>
        <v>304.99545280935877</v>
      </c>
      <c r="C310">
        <f t="shared" si="69"/>
        <v>-9.9765889701398477E-2</v>
      </c>
      <c r="D310">
        <f t="shared" ref="D310:D313" si="70">($B$3*EXP(-D$4*((PI()/($B$1*$B$2)))^0.5)*SIN(2*PI()*$A310/$B$2-D$4*SQRT(PI()/($B$1*$B$2))))+($C$3*EXP(-D$4*((PI()/($B$1*$C$2)))^0.5)*SIN(2*PI()*$A310/$C$2-D$4*SQRT(PI()/($B$1*$C$2))))</f>
        <v>3.1259560431742967E-3</v>
      </c>
      <c r="E310" s="1">
        <f t="shared" si="59"/>
        <v>2.935852788278656E-3</v>
      </c>
      <c r="K310">
        <f t="shared" si="65"/>
        <v>304.99545280935877</v>
      </c>
      <c r="L310" s="1">
        <v>-1.42239999999999E-2</v>
      </c>
      <c r="M310" s="1">
        <v>-0.15394939999999999</v>
      </c>
      <c r="N310" s="1">
        <f t="shared" si="61"/>
        <v>3.0102097470007682E-4</v>
      </c>
      <c r="O310" s="1">
        <f t="shared" si="62"/>
        <v>2.9998323156917245E-4</v>
      </c>
      <c r="P310" s="1">
        <f t="shared" si="63"/>
        <v>2.4730667273140727E-2</v>
      </c>
    </row>
    <row r="311" spans="1:16" x14ac:dyDescent="0.55000000000000004">
      <c r="A311">
        <f t="shared" si="64"/>
        <v>305.99545280935877</v>
      </c>
      <c r="C311">
        <f t="shared" ref="C311:C313" si="71">($B$3*EXP(-C$4*((PI()/($B$1*$B$2)))^0.5)*SIN(2*PI()*$A311/$B$2-C$4*SQRT(PI()/($B$1*$B$2))))+($C$3*EXP(-C$4*((PI()/($B$1*$C$2)))^0.5)*SIN(2*PI()*$A311/$C$2-C$4*SQRT(PI()/($B$1*$C$2))))</f>
        <v>-0.18982661906931814</v>
      </c>
      <c r="D311">
        <f t="shared" si="70"/>
        <v>-6.9010636122684807E-2</v>
      </c>
      <c r="E311" s="1">
        <f t="shared" si="59"/>
        <v>1.0879612491094445E-2</v>
      </c>
      <c r="K311">
        <f t="shared" si="65"/>
        <v>305.99545280935877</v>
      </c>
      <c r="L311" s="1">
        <v>-9.5504000000000006E-2</v>
      </c>
      <c r="M311" s="1">
        <v>-0.29413199999999901</v>
      </c>
      <c r="N311" s="1">
        <f t="shared" si="61"/>
        <v>7.0189832953582978E-4</v>
      </c>
      <c r="O311" s="1">
        <f t="shared" si="62"/>
        <v>9.7219647339881025E-3</v>
      </c>
      <c r="P311" s="1">
        <f t="shared" si="63"/>
        <v>8.8472024020257473E-2</v>
      </c>
    </row>
    <row r="312" spans="1:16" x14ac:dyDescent="0.55000000000000004">
      <c r="A312">
        <f t="shared" si="64"/>
        <v>306.99545280935877</v>
      </c>
      <c r="C312">
        <f t="shared" si="71"/>
        <v>-0.23117300311383063</v>
      </c>
      <c r="D312">
        <f t="shared" si="70"/>
        <v>-0.12332924216251503</v>
      </c>
      <c r="E312" s="1">
        <f t="shared" si="59"/>
        <v>1.2296325274862132E-2</v>
      </c>
      <c r="K312">
        <f t="shared" si="65"/>
        <v>306.99545280935877</v>
      </c>
      <c r="L312" s="1">
        <v>-0.15468599999999899</v>
      </c>
      <c r="M312" s="1">
        <v>-0.34206180000000003</v>
      </c>
      <c r="N312" s="1">
        <f t="shared" si="61"/>
        <v>9.8324626207861154E-4</v>
      </c>
      <c r="O312" s="1">
        <f t="shared" si="62"/>
        <v>2.4895167099436562E-2</v>
      </c>
      <c r="P312" s="1">
        <f t="shared" si="63"/>
        <v>0.11928200611640798</v>
      </c>
    </row>
    <row r="313" spans="1:16" x14ac:dyDescent="0.55000000000000004">
      <c r="A313">
        <f t="shared" si="64"/>
        <v>307.99545280935877</v>
      </c>
      <c r="C313">
        <f t="shared" si="71"/>
        <v>-0.2131982039672369</v>
      </c>
      <c r="D313">
        <f t="shared" si="70"/>
        <v>-0.1459781295931451</v>
      </c>
      <c r="E313" s="1">
        <f t="shared" si="59"/>
        <v>4.8378418292808678E-3</v>
      </c>
      <c r="K313">
        <f t="shared" si="65"/>
        <v>307.99545280935877</v>
      </c>
      <c r="L313" s="1">
        <v>-0.17449799999999999</v>
      </c>
      <c r="M313" s="1">
        <v>-0.28275280000000003</v>
      </c>
      <c r="N313" s="1">
        <f t="shared" si="61"/>
        <v>8.1338300802379711E-4</v>
      </c>
      <c r="O313" s="1">
        <f t="shared" si="62"/>
        <v>3.1539637362651488E-2</v>
      </c>
      <c r="P313" s="1">
        <f t="shared" si="63"/>
        <v>8.1832195463076546E-2</v>
      </c>
    </row>
    <row r="314" spans="1:16" x14ac:dyDescent="0.55000000000000004">
      <c r="L314" s="1">
        <v>-0.12598400000000001</v>
      </c>
      <c r="M314" s="1">
        <v>-0.15702279999999999</v>
      </c>
    </row>
    <row r="315" spans="1:16" x14ac:dyDescent="0.55000000000000004">
      <c r="L315" s="1">
        <v>-5.1054000000000002E-2</v>
      </c>
      <c r="M315" s="1">
        <v>6.2229999999999898E-3</v>
      </c>
    </row>
    <row r="316" spans="1:16" x14ac:dyDescent="0.55000000000000004">
      <c r="L316" s="1">
        <v>3.1241999999999999E-2</v>
      </c>
      <c r="M316" s="1">
        <v>0.15618460000000001</v>
      </c>
    </row>
    <row r="317" spans="1:16" x14ac:dyDescent="0.55000000000000004">
      <c r="L317" s="1">
        <v>0.108712</v>
      </c>
      <c r="M317" s="1">
        <v>0.25339040000000002</v>
      </c>
    </row>
    <row r="318" spans="1:16" x14ac:dyDescent="0.55000000000000004">
      <c r="L318" s="1">
        <v>0.15646399999999999</v>
      </c>
      <c r="M318" s="1">
        <v>0.321691</v>
      </c>
    </row>
    <row r="319" spans="1:16" x14ac:dyDescent="0.55000000000000004">
      <c r="L319" s="1">
        <v>0.155193999999999</v>
      </c>
      <c r="M319" s="1">
        <v>0.27790140000000002</v>
      </c>
    </row>
    <row r="320" spans="1:16" x14ac:dyDescent="0.55000000000000004">
      <c r="L320" s="1">
        <v>0.10566399999999899</v>
      </c>
      <c r="M320" s="1">
        <v>0.11536679999999901</v>
      </c>
    </row>
    <row r="321" spans="12:13" x14ac:dyDescent="0.55000000000000004">
      <c r="L321" s="1">
        <v>3.1241999999999999E-2</v>
      </c>
      <c r="M321" s="1">
        <v>-4.9987199999999898E-2</v>
      </c>
    </row>
    <row r="322" spans="12:13" x14ac:dyDescent="0.55000000000000004">
      <c r="L322" s="1">
        <v>-5.2069999999999901E-2</v>
      </c>
      <c r="M322" s="1">
        <v>-0.20568919999999899</v>
      </c>
    </row>
    <row r="323" spans="12:13" x14ac:dyDescent="0.55000000000000004">
      <c r="L323" s="1">
        <v>-0.128778</v>
      </c>
      <c r="M323" s="1">
        <v>-0.33776919999999999</v>
      </c>
    </row>
    <row r="324" spans="12:13" x14ac:dyDescent="0.55000000000000004">
      <c r="L324" s="1">
        <v>-0.192023999999999</v>
      </c>
      <c r="M324" s="1">
        <v>-0.40551100000000001</v>
      </c>
    </row>
    <row r="325" spans="12:13" x14ac:dyDescent="0.55000000000000004">
      <c r="L325" s="1">
        <v>-0.220217999999999</v>
      </c>
      <c r="M325" s="1">
        <v>-0.38186359999999903</v>
      </c>
    </row>
    <row r="326" spans="12:13" x14ac:dyDescent="0.55000000000000004">
      <c r="L326" s="1">
        <v>-0.18542</v>
      </c>
      <c r="M326" s="1">
        <v>-0.25049479999999902</v>
      </c>
    </row>
    <row r="327" spans="12:13" x14ac:dyDescent="0.55000000000000004">
      <c r="L327" s="1">
        <v>-9.9059999999999898E-2</v>
      </c>
      <c r="M327" s="1">
        <v>-4.2722799999999998E-2</v>
      </c>
    </row>
    <row r="328" spans="12:13" x14ac:dyDescent="0.55000000000000004">
      <c r="L328" s="1">
        <v>4.3179999999999998E-3</v>
      </c>
      <c r="M328" s="1">
        <v>0.1221232</v>
      </c>
    </row>
    <row r="329" spans="12:13" x14ac:dyDescent="0.55000000000000004">
      <c r="L329" s="1">
        <v>0.108712</v>
      </c>
      <c r="M329" s="1">
        <v>0.29207460000000002</v>
      </c>
    </row>
    <row r="330" spans="12:13" x14ac:dyDescent="0.55000000000000004">
      <c r="L330" s="1">
        <v>0.18897600000000001</v>
      </c>
      <c r="M330" s="1">
        <v>0.41282619999999998</v>
      </c>
    </row>
  </sheetData>
  <conditionalFormatting sqref="C6:D31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A2826-F8A7-4D67-A09C-E97C8F2E1CD4}">
  <dimension ref="A1:P330"/>
  <sheetViews>
    <sheetView zoomScale="107" zoomScaleNormal="107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D3" sqref="D3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4">
        <v>23046.161480251048</v>
      </c>
      <c r="C1" s="3" t="s">
        <v>42</v>
      </c>
      <c r="D1">
        <f>B1/(60*60)</f>
        <v>6.4017115222919578</v>
      </c>
      <c r="E1" t="s">
        <v>23</v>
      </c>
      <c r="F1" t="s">
        <v>24</v>
      </c>
      <c r="G1" s="5">
        <f>SUM(N18:N126)</f>
        <v>7.5489020450929478E-2</v>
      </c>
      <c r="I1" t="s">
        <v>25</v>
      </c>
      <c r="J1">
        <f>AVERAGE(D18:D126)</f>
        <v>3.1841599699383378E-3</v>
      </c>
      <c r="K1" t="s">
        <v>26</v>
      </c>
      <c r="L1" s="1">
        <f>SUM(O18:O126)</f>
        <v>1.1995306746953001</v>
      </c>
      <c r="M1" t="s">
        <v>32</v>
      </c>
      <c r="N1" s="2">
        <f>1-(G1/L1)</f>
        <v>0.93706786992328905</v>
      </c>
    </row>
    <row r="2" spans="1:16" x14ac:dyDescent="0.55000000000000004">
      <c r="A2" t="s">
        <v>1</v>
      </c>
      <c r="B2" s="7">
        <v>12.412627049648869</v>
      </c>
      <c r="C2" s="7">
        <v>27.516892389217016</v>
      </c>
      <c r="F2" t="s">
        <v>27</v>
      </c>
      <c r="G2" s="6">
        <f>SUM(E19:E127)</f>
        <v>0.12812925207392009</v>
      </c>
      <c r="I2" t="s">
        <v>28</v>
      </c>
      <c r="J2">
        <f>AVERAGE(C18:C126)</f>
        <v>3.3105705767510047E-3</v>
      </c>
      <c r="K2" t="s">
        <v>29</v>
      </c>
      <c r="L2" s="1">
        <f>SUM(P18:P126)</f>
        <v>3.2767954657962606</v>
      </c>
      <c r="M2" t="s">
        <v>33</v>
      </c>
      <c r="N2" s="3">
        <f>1-(G2/L2)</f>
        <v>0.96089800129078706</v>
      </c>
    </row>
    <row r="3" spans="1:16" x14ac:dyDescent="0.55000000000000004">
      <c r="A3" t="s">
        <v>22</v>
      </c>
      <c r="B3" s="7">
        <v>0.23935464430010886</v>
      </c>
      <c r="C3" s="7">
        <v>8.0904907333628848E-3</v>
      </c>
    </row>
    <row r="4" spans="1:16" x14ac:dyDescent="0.55000000000000004">
      <c r="A4" t="s">
        <v>2</v>
      </c>
      <c r="B4">
        <v>1</v>
      </c>
      <c r="C4">
        <v>0</v>
      </c>
      <c r="D4">
        <v>121</v>
      </c>
    </row>
    <row r="5" spans="1:16" x14ac:dyDescent="0.55000000000000004">
      <c r="A5" t="s">
        <v>3</v>
      </c>
      <c r="C5" t="s">
        <v>5</v>
      </c>
      <c r="D5" t="s">
        <v>10</v>
      </c>
      <c r="E5" t="s">
        <v>30</v>
      </c>
      <c r="K5" t="s">
        <v>4</v>
      </c>
      <c r="L5" t="s">
        <v>19</v>
      </c>
      <c r="M5" t="s">
        <v>45</v>
      </c>
      <c r="N5" t="s">
        <v>31</v>
      </c>
      <c r="O5" t="s">
        <v>26</v>
      </c>
      <c r="P5" t="s">
        <v>29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0.11788275261789308</v>
      </c>
      <c r="D6">
        <f t="shared" ref="D6:D17" si="1">($B$3*EXP(-D$4*((PI()/($B$1*$B$2)))^0.5)*SIN(2*PI()*$A6/$B$2-D$4*SQRT(PI()/($B$1*$B$2))))+($C$3*EXP(-D$4*((PI()/($B$1*$C$2)))^0.5)*SIN(2*PI()*$A6/$C$2-D$4*SQRT(PI()/($B$1*$C$2))))</f>
        <v>1.6578965657888779E-2</v>
      </c>
      <c r="E6" s="1">
        <f t="shared" ref="E6:E69" si="2">(M6-C6)^2</f>
        <v>1.1157171604100687E-3</v>
      </c>
      <c r="K6">
        <v>1</v>
      </c>
      <c r="L6" s="1">
        <v>3.5560000000000001E-3</v>
      </c>
      <c r="M6" s="1">
        <v>8.4480399999999997E-2</v>
      </c>
      <c r="N6" s="1">
        <f>(L6-D6)^2</f>
        <v>1.6959763452655053E-4</v>
      </c>
      <c r="O6" s="1">
        <f>(L6-$J$1)^2</f>
        <v>1.3826500795625798E-7</v>
      </c>
      <c r="P6" s="1">
        <f>(M6-$J$2)^2</f>
        <v>6.5885412085993373E-3</v>
      </c>
    </row>
    <row r="7" spans="1:16" x14ac:dyDescent="0.55000000000000004">
      <c r="A7">
        <f t="shared" si="0"/>
        <v>2</v>
      </c>
      <c r="C7">
        <f t="shared" ref="C7:C34" si="3">($B$3*EXP(-C$4*((PI()/($B$1*$B$2)))^0.5)*SIN(2*PI()*$A7/$B$2-C$4*SQRT(PI()/($B$1*$B$2))))+($C$3*EXP(-C$4*((PI()/($B$1*$C$2)))^0.5)*SIN(2*PI()*$A7/$C$2-C$4*SQRT(PI()/($B$1*$C$2))))</f>
        <v>0.20656396965966567</v>
      </c>
      <c r="D7">
        <f t="shared" si="1"/>
        <v>9.3157752211200151E-2</v>
      </c>
      <c r="E7" s="1">
        <f t="shared" si="2"/>
        <v>1.0120014136275532E-3</v>
      </c>
      <c r="K7">
        <v>2</v>
      </c>
      <c r="L7" s="1">
        <v>8.4582000000000004E-2</v>
      </c>
      <c r="M7" s="1">
        <v>0.17475199999999899</v>
      </c>
      <c r="N7" s="1">
        <f t="shared" ref="N7:N70" si="4">(L7-D7)^2</f>
        <v>7.3543525987904203E-5</v>
      </c>
      <c r="O7" s="1">
        <f t="shared" ref="O7:O70" si="5">(L7-$J$1)^2</f>
        <v>6.6256083615595087E-3</v>
      </c>
      <c r="P7" s="1">
        <f t="shared" ref="P7:P70" si="6">(M7-$J$2)^2</f>
        <v>2.9392163722686524E-2</v>
      </c>
    </row>
    <row r="8" spans="1:16" x14ac:dyDescent="0.55000000000000004">
      <c r="A8">
        <f t="shared" si="0"/>
        <v>3</v>
      </c>
      <c r="C8">
        <f t="shared" si="3"/>
        <v>0.24414714700391024</v>
      </c>
      <c r="D8">
        <f t="shared" si="1"/>
        <v>0.14660091884868479</v>
      </c>
      <c r="E8" s="1">
        <f t="shared" si="2"/>
        <v>6.0464582185751153E-4</v>
      </c>
      <c r="K8">
        <v>3</v>
      </c>
      <c r="L8" s="1">
        <v>0.133604</v>
      </c>
      <c r="M8" s="1">
        <v>0.21955759999999999</v>
      </c>
      <c r="N8" s="1">
        <f t="shared" si="4"/>
        <v>1.6891989955929783E-4</v>
      </c>
      <c r="O8" s="1">
        <f t="shared" si="5"/>
        <v>1.7009334673466873E-2</v>
      </c>
      <c r="P8" s="1">
        <f t="shared" si="6"/>
        <v>4.6762777734379521E-2</v>
      </c>
    </row>
    <row r="9" spans="1:16" x14ac:dyDescent="0.55000000000000004">
      <c r="A9">
        <f t="shared" si="0"/>
        <v>4</v>
      </c>
      <c r="C9">
        <f t="shared" si="3"/>
        <v>0.22151467429130156</v>
      </c>
      <c r="D9">
        <f t="shared" si="1"/>
        <v>0.16377199844476903</v>
      </c>
      <c r="E9" s="1">
        <f t="shared" si="2"/>
        <v>1.2664113871151828E-3</v>
      </c>
      <c r="K9">
        <v>4</v>
      </c>
      <c r="L9" s="1">
        <v>0.128778</v>
      </c>
      <c r="M9" s="1">
        <v>0.18592800000000001</v>
      </c>
      <c r="N9" s="1">
        <f t="shared" si="4"/>
        <v>1.2245799271524971E-3</v>
      </c>
      <c r="O9" s="1">
        <f t="shared" si="5"/>
        <v>1.577381265349672E-2</v>
      </c>
      <c r="P9" s="1">
        <f t="shared" si="6"/>
        <v>3.3349125529155338E-2</v>
      </c>
    </row>
    <row r="10" spans="1:16" x14ac:dyDescent="0.55000000000000004">
      <c r="A10">
        <f t="shared" si="0"/>
        <v>1</v>
      </c>
      <c r="C10">
        <f t="shared" si="3"/>
        <v>0.11788275261789308</v>
      </c>
      <c r="D10">
        <f t="shared" si="1"/>
        <v>1.6578965657888779E-2</v>
      </c>
      <c r="E10" s="1">
        <f t="shared" si="2"/>
        <v>2.2610170139849245E-3</v>
      </c>
      <c r="K10">
        <v>1</v>
      </c>
      <c r="L10" s="1">
        <v>8.9915999999999899E-2</v>
      </c>
      <c r="M10" s="1">
        <v>7.0332599999999995E-2</v>
      </c>
      <c r="N10" s="1">
        <f t="shared" si="4"/>
        <v>5.3783206060959848E-3</v>
      </c>
      <c r="O10" s="1">
        <f t="shared" si="5"/>
        <v>7.5224120750001884E-3</v>
      </c>
      <c r="P10" s="1">
        <f t="shared" si="6"/>
        <v>4.4919524280108529E-3</v>
      </c>
    </row>
    <row r="11" spans="1:16" x14ac:dyDescent="0.55000000000000004">
      <c r="A11">
        <f t="shared" si="0"/>
        <v>5.9955992097967217</v>
      </c>
      <c r="C11">
        <f t="shared" si="3"/>
        <v>3.3408061028084489E-2</v>
      </c>
      <c r="D11">
        <f t="shared" si="1"/>
        <v>8.3425972147409808E-2</v>
      </c>
      <c r="E11" s="1">
        <f t="shared" si="2"/>
        <v>6.6613772977264793E-3</v>
      </c>
      <c r="K11" s="7">
        <v>5.9955992097967217</v>
      </c>
      <c r="L11" s="1">
        <v>2.4383999999999899E-2</v>
      </c>
      <c r="M11" s="1">
        <v>-4.8209200000000001E-2</v>
      </c>
      <c r="N11" s="1">
        <f t="shared" si="4"/>
        <v>3.4859544750555273E-3</v>
      </c>
      <c r="O11" s="1">
        <f t="shared" si="5"/>
        <v>4.4943321730020062E-4</v>
      </c>
      <c r="P11" s="1">
        <f t="shared" si="6"/>
        <v>2.6542867602810587E-3</v>
      </c>
    </row>
    <row r="12" spans="1:16" x14ac:dyDescent="0.55000000000000004">
      <c r="A12">
        <f t="shared" ref="A12:A75" si="7">K12</f>
        <v>6.9955992097967217</v>
      </c>
      <c r="C12">
        <f t="shared" si="3"/>
        <v>-8.5018029143375473E-2</v>
      </c>
      <c r="D12">
        <f t="shared" si="1"/>
        <v>6.2323732278930458E-3</v>
      </c>
      <c r="E12" s="1">
        <f t="shared" si="2"/>
        <v>4.441605456617018E-3</v>
      </c>
      <c r="K12">
        <f>K11+1</f>
        <v>6.9955992097967217</v>
      </c>
      <c r="L12" s="1">
        <v>-4.5465999999999902E-2</v>
      </c>
      <c r="M12" s="1">
        <v>-0.1516634</v>
      </c>
      <c r="N12" s="1">
        <f t="shared" si="4"/>
        <v>2.6727217944105181E-3</v>
      </c>
      <c r="O12" s="1">
        <f t="shared" si="5"/>
        <v>2.3668380651005812E-3</v>
      </c>
      <c r="P12" s="1">
        <f t="shared" si="6"/>
        <v>2.4016931556323683E-2</v>
      </c>
    </row>
    <row r="13" spans="1:16" x14ac:dyDescent="0.55000000000000004">
      <c r="A13">
        <f t="shared" si="7"/>
        <v>7.9955992097967217</v>
      </c>
      <c r="C13">
        <f t="shared" si="3"/>
        <v>-0.18051244644751158</v>
      </c>
      <c r="D13">
        <f t="shared" si="1"/>
        <v>-7.1331151094203529E-2</v>
      </c>
      <c r="E13" s="1">
        <f t="shared" si="2"/>
        <v>5.7917813047777449E-3</v>
      </c>
      <c r="K13">
        <f t="shared" ref="K13:K76" si="8">K12+1</f>
        <v>7.9955992097967217</v>
      </c>
      <c r="L13" s="1">
        <v>-0.111759999999999</v>
      </c>
      <c r="M13" s="1">
        <v>-0.25661619999999902</v>
      </c>
      <c r="N13" s="1">
        <f t="shared" si="4"/>
        <v>1.6344918238476395E-3</v>
      </c>
      <c r="O13" s="1">
        <f t="shared" si="5"/>
        <v>1.3212159911194546E-2</v>
      </c>
      <c r="P13" s="1">
        <f t="shared" si="6"/>
        <v>6.7561926062458436E-2</v>
      </c>
    </row>
    <row r="14" spans="1:16" x14ac:dyDescent="0.55000000000000004">
      <c r="A14">
        <f t="shared" si="7"/>
        <v>8.9955992097967226</v>
      </c>
      <c r="C14">
        <f t="shared" si="3"/>
        <v>-0.22917598305401979</v>
      </c>
      <c r="D14">
        <f t="shared" si="1"/>
        <v>-0.12977523936904281</v>
      </c>
      <c r="E14" s="1">
        <f t="shared" si="2"/>
        <v>5.099047757903841E-3</v>
      </c>
      <c r="K14">
        <f t="shared" si="8"/>
        <v>8.9955992097967226</v>
      </c>
      <c r="L14" s="1">
        <v>-0.17144999999999999</v>
      </c>
      <c r="M14" s="1">
        <v>-0.30058360000000001</v>
      </c>
      <c r="N14" s="1">
        <f t="shared" si="4"/>
        <v>1.7367856736475785E-3</v>
      </c>
      <c r="O14" s="1">
        <f t="shared" si="5"/>
        <v>3.0497089828406012E-2</v>
      </c>
      <c r="P14" s="1">
        <f t="shared" si="6"/>
        <v>9.2351666910531427E-2</v>
      </c>
    </row>
    <row r="15" spans="1:16" x14ac:dyDescent="0.55000000000000004">
      <c r="A15">
        <f t="shared" si="7"/>
        <v>9.9955992097967226</v>
      </c>
      <c r="C15">
        <f t="shared" si="3"/>
        <v>-0.21893576520260927</v>
      </c>
      <c r="D15">
        <f t="shared" si="1"/>
        <v>-0.15446961878535354</v>
      </c>
      <c r="E15" s="1">
        <f t="shared" si="2"/>
        <v>2.8573124545467413E-3</v>
      </c>
      <c r="K15">
        <f t="shared" si="8"/>
        <v>9.9955992097967226</v>
      </c>
      <c r="L15" s="1">
        <v>-0.19659599999999899</v>
      </c>
      <c r="M15" s="1">
        <v>-0.27238960000000001</v>
      </c>
      <c r="N15" s="1">
        <f t="shared" si="4"/>
        <v>1.7746319942416337E-3</v>
      </c>
      <c r="O15" s="1">
        <f t="shared" si="5"/>
        <v>3.9912112317613754E-2</v>
      </c>
      <c r="P15" s="1">
        <f t="shared" si="6"/>
        <v>7.6010584056049602E-2</v>
      </c>
    </row>
    <row r="16" spans="1:16" x14ac:dyDescent="0.55000000000000004">
      <c r="A16">
        <f t="shared" si="7"/>
        <v>10.995599209796723</v>
      </c>
      <c r="C16">
        <f t="shared" si="3"/>
        <v>-0.15256634439986191</v>
      </c>
      <c r="D16">
        <f t="shared" si="1"/>
        <v>-0.13931102734868631</v>
      </c>
      <c r="E16" s="1">
        <f t="shared" si="2"/>
        <v>7.7420032944405511E-4</v>
      </c>
      <c r="K16">
        <f t="shared" si="8"/>
        <v>10.995599209796723</v>
      </c>
      <c r="L16" s="1">
        <v>-0.15468599999999999</v>
      </c>
      <c r="M16" s="1">
        <v>-0.18039079999999999</v>
      </c>
      <c r="N16" s="1">
        <f t="shared" si="4"/>
        <v>2.3638978402864373E-4</v>
      </c>
      <c r="O16" s="1">
        <f t="shared" si="5"/>
        <v>2.4922987408933919E-2</v>
      </c>
      <c r="P16" s="1">
        <f t="shared" si="6"/>
        <v>3.3746193551776792E-2</v>
      </c>
    </row>
    <row r="17" spans="1:16" x14ac:dyDescent="0.55000000000000004">
      <c r="A17">
        <f t="shared" si="7"/>
        <v>11.995599209796723</v>
      </c>
      <c r="C17">
        <f t="shared" si="3"/>
        <v>-4.6983115061903641E-2</v>
      </c>
      <c r="D17">
        <f t="shared" si="1"/>
        <v>-8.8249267523276151E-2</v>
      </c>
      <c r="E17" s="1">
        <f t="shared" si="2"/>
        <v>4.6254739547993765E-4</v>
      </c>
      <c r="K17">
        <f t="shared" si="8"/>
        <v>11.995599209796723</v>
      </c>
      <c r="L17" s="1">
        <v>-8.5344000000000003E-2</v>
      </c>
      <c r="M17" s="1">
        <v>-2.5476200000000001E-2</v>
      </c>
      <c r="N17" s="1">
        <f t="shared" si="4"/>
        <v>8.4405793818031208E-6</v>
      </c>
      <c r="O17" s="1">
        <f t="shared" si="5"/>
        <v>7.8372351076629945E-3</v>
      </c>
      <c r="P17" s="1">
        <f t="shared" si="6"/>
        <v>8.2867816023849739E-4</v>
      </c>
    </row>
    <row r="18" spans="1:16" x14ac:dyDescent="0.55000000000000004">
      <c r="A18">
        <f t="shared" si="7"/>
        <v>12.995599209796723</v>
      </c>
      <c r="C18">
        <f t="shared" si="3"/>
        <v>7.1014170023104214E-2</v>
      </c>
      <c r="D18">
        <f t="shared" ref="D18:D49" si="9">($B$3*EXP(-D$4*((PI()/($B$1*$B$2)))^0.5)*SIN(2*PI()*$A18/$B$2-D$4*SQRT(PI()/($B$1*$B$2))))+($C$3*EXP(-D$4*((PI()/($B$1*$C$2)))^0.5)*SIN(2*PI()*$A18/$C$2-D$4*SQRT(PI()/($B$1*$C$2))))</f>
        <v>-1.4288890099877129E-2</v>
      </c>
      <c r="E18" s="1">
        <f t="shared" si="2"/>
        <v>4.0457016070496463E-3</v>
      </c>
      <c r="K18">
        <f t="shared" si="8"/>
        <v>12.995599209796723</v>
      </c>
      <c r="L18" s="1">
        <v>4.06399999999998E-3</v>
      </c>
      <c r="M18" s="1">
        <v>0.13461999999999899</v>
      </c>
      <c r="N18" s="1">
        <f t="shared" si="4"/>
        <v>3.3682857501816726E-4</v>
      </c>
      <c r="O18" s="1">
        <f t="shared" si="5"/>
        <v>7.7411847849887142E-7</v>
      </c>
      <c r="P18" s="1">
        <f t="shared" si="6"/>
        <v>1.7242166255458945E-2</v>
      </c>
    </row>
    <row r="19" spans="1:16" x14ac:dyDescent="0.55000000000000004">
      <c r="A19">
        <f t="shared" si="7"/>
        <v>13.995599209796723</v>
      </c>
      <c r="C19">
        <f t="shared" si="3"/>
        <v>0.17147950533007925</v>
      </c>
      <c r="D19">
        <f t="shared" si="9"/>
        <v>6.3782708694804485E-2</v>
      </c>
      <c r="E19" s="1">
        <f t="shared" si="2"/>
        <v>8.1573943520826409E-3</v>
      </c>
      <c r="K19">
        <f t="shared" si="8"/>
        <v>13.995599209796723</v>
      </c>
      <c r="L19" s="1">
        <v>9.5757999999999899E-2</v>
      </c>
      <c r="M19" s="1">
        <v>0.26179780000000002</v>
      </c>
      <c r="N19" s="1">
        <f t="shared" si="4"/>
        <v>1.0224192540521054E-3</v>
      </c>
      <c r="O19" s="1">
        <f t="shared" si="5"/>
        <v>8.5699158579114268E-3</v>
      </c>
      <c r="P19" s="1">
        <f t="shared" si="6"/>
        <v>6.681564777490738E-2</v>
      </c>
    </row>
    <row r="20" spans="1:16" x14ac:dyDescent="0.55000000000000004">
      <c r="A20">
        <f t="shared" si="7"/>
        <v>14.995599209796723</v>
      </c>
      <c r="C20">
        <f t="shared" si="3"/>
        <v>0.22884953828506277</v>
      </c>
      <c r="D20">
        <f t="shared" si="9"/>
        <v>0.12611962833146334</v>
      </c>
      <c r="E20" s="1">
        <f t="shared" si="2"/>
        <v>1.4496271181169825E-2</v>
      </c>
      <c r="K20">
        <f t="shared" si="8"/>
        <v>14.995599209796723</v>
      </c>
      <c r="L20" s="1">
        <v>0.175514</v>
      </c>
      <c r="M20" s="1">
        <v>0.34924999999999901</v>
      </c>
      <c r="N20" s="1">
        <f t="shared" si="4"/>
        <v>2.4398039525295374E-3</v>
      </c>
      <c r="O20" s="1">
        <f t="shared" si="5"/>
        <v>2.9697573764786642E-2</v>
      </c>
      <c r="P20" s="1">
        <f t="shared" si="6"/>
        <v>0.11967408882968239</v>
      </c>
    </row>
    <row r="21" spans="1:16" x14ac:dyDescent="0.55000000000000004">
      <c r="A21">
        <f t="shared" si="7"/>
        <v>15.995599209796723</v>
      </c>
      <c r="C21">
        <f t="shared" si="3"/>
        <v>0.22837402782705862</v>
      </c>
      <c r="D21">
        <f t="shared" si="9"/>
        <v>0.1568087065697934</v>
      </c>
      <c r="E21" s="1">
        <f t="shared" si="2"/>
        <v>1.8617557900647685E-2</v>
      </c>
      <c r="K21">
        <f t="shared" si="8"/>
        <v>15.995599209796723</v>
      </c>
      <c r="L21" s="1">
        <v>0.21158199999999999</v>
      </c>
      <c r="M21" s="1">
        <v>0.36482019999999898</v>
      </c>
      <c r="N21" s="1">
        <f t="shared" si="4"/>
        <v>3.0001136731915129E-3</v>
      </c>
      <c r="O21" s="1">
        <f t="shared" si="5"/>
        <v>4.3429659729195165E-2</v>
      </c>
      <c r="P21" s="1">
        <f t="shared" si="6"/>
        <v>0.13068921216573409</v>
      </c>
    </row>
    <row r="22" spans="1:16" x14ac:dyDescent="0.55000000000000004">
      <c r="A22">
        <f t="shared" si="7"/>
        <v>16.995599209796723</v>
      </c>
      <c r="C22">
        <f t="shared" si="3"/>
        <v>0.16983406753805974</v>
      </c>
      <c r="D22">
        <f t="shared" si="9"/>
        <v>0.14787511225858049</v>
      </c>
      <c r="E22" s="1">
        <f t="shared" si="2"/>
        <v>8.6169136519995866E-3</v>
      </c>
      <c r="K22">
        <f t="shared" si="8"/>
        <v>16.995599209796723</v>
      </c>
      <c r="L22" s="1">
        <v>0.20447000000000001</v>
      </c>
      <c r="M22" s="1">
        <v>0.26266139999999999</v>
      </c>
      <c r="N22" s="1">
        <f t="shared" si="4"/>
        <v>3.2029813184638774E-3</v>
      </c>
      <c r="O22" s="1">
        <f t="shared" si="5"/>
        <v>4.0515989396607575E-2</v>
      </c>
      <c r="P22" s="1">
        <f t="shared" si="6"/>
        <v>6.7262852722527203E-2</v>
      </c>
    </row>
    <row r="23" spans="1:16" x14ac:dyDescent="0.55000000000000004">
      <c r="A23">
        <f t="shared" si="7"/>
        <v>17.995599209796723</v>
      </c>
      <c r="C23">
        <f t="shared" si="3"/>
        <v>6.7614544014013414E-2</v>
      </c>
      <c r="D23">
        <f t="shared" si="9"/>
        <v>0.10129690794013047</v>
      </c>
      <c r="E23" s="1">
        <f t="shared" si="2"/>
        <v>2.6560475249202188E-3</v>
      </c>
      <c r="K23">
        <f t="shared" si="8"/>
        <v>17.995599209796723</v>
      </c>
      <c r="L23" s="1">
        <v>0.12446</v>
      </c>
      <c r="M23" s="1">
        <v>0.11915139999999901</v>
      </c>
      <c r="N23" s="1">
        <f t="shared" si="4"/>
        <v>5.3652883377399113E-4</v>
      </c>
      <c r="O23" s="1">
        <f t="shared" si="5"/>
        <v>1.4707829374997105E-2</v>
      </c>
      <c r="P23" s="1">
        <f t="shared" si="6"/>
        <v>1.3419097761466039E-2</v>
      </c>
    </row>
    <row r="24" spans="1:16" x14ac:dyDescent="0.55000000000000004">
      <c r="A24">
        <f t="shared" si="7"/>
        <v>18.995599209796723</v>
      </c>
      <c r="C24">
        <f t="shared" si="3"/>
        <v>-5.2888253903228093E-2</v>
      </c>
      <c r="D24">
        <f t="shared" si="9"/>
        <v>2.8522567815468199E-2</v>
      </c>
      <c r="E24" s="1">
        <f t="shared" si="2"/>
        <v>1.9313787045763589E-3</v>
      </c>
      <c r="K24">
        <f t="shared" si="8"/>
        <v>18.995599209796723</v>
      </c>
      <c r="L24" s="1">
        <v>6.12139999999999E-2</v>
      </c>
      <c r="M24" s="1">
        <v>-8.9407999999999901E-3</v>
      </c>
      <c r="N24" s="1">
        <f t="shared" si="4"/>
        <v>1.0687297382758352E-3</v>
      </c>
      <c r="O24" s="1">
        <f t="shared" si="5"/>
        <v>3.3674623339145352E-3</v>
      </c>
      <c r="P24" s="1">
        <f t="shared" si="6"/>
        <v>1.5009608100888E-4</v>
      </c>
    </row>
    <row r="25" spans="1:16" x14ac:dyDescent="0.55000000000000004">
      <c r="A25">
        <f t="shared" si="7"/>
        <v>19.995599209796723</v>
      </c>
      <c r="C25">
        <f t="shared" si="3"/>
        <v>-0.16162368066559188</v>
      </c>
      <c r="D25">
        <f t="shared" si="9"/>
        <v>-5.2388246739422675E-2</v>
      </c>
      <c r="E25" s="1">
        <f t="shared" si="2"/>
        <v>3.1116182105904444E-3</v>
      </c>
      <c r="K25">
        <f t="shared" si="8"/>
        <v>19.995599209796723</v>
      </c>
      <c r="L25" s="1">
        <v>-1.7271999999999999E-2</v>
      </c>
      <c r="M25" s="1">
        <v>-0.105841799999999</v>
      </c>
      <c r="N25" s="1">
        <f t="shared" si="4"/>
        <v>1.2331507850640139E-3</v>
      </c>
      <c r="O25" s="1">
        <f t="shared" si="5"/>
        <v>4.184544807157076E-4</v>
      </c>
      <c r="P25" s="1">
        <f t="shared" si="6"/>
        <v>1.1914240002524161E-2</v>
      </c>
    </row>
    <row r="26" spans="1:16" x14ac:dyDescent="0.55000000000000004">
      <c r="A26">
        <f t="shared" si="7"/>
        <v>20.995599209796723</v>
      </c>
      <c r="C26">
        <f t="shared" si="3"/>
        <v>-0.23141469438963927</v>
      </c>
      <c r="D26">
        <f t="shared" si="9"/>
        <v>-0.12128417114659461</v>
      </c>
      <c r="E26" s="1">
        <f t="shared" si="2"/>
        <v>1.3449011829137093E-3</v>
      </c>
      <c r="K26">
        <f t="shared" si="8"/>
        <v>20.995599209796723</v>
      </c>
      <c r="L26" s="1">
        <v>-8.4073999999999996E-2</v>
      </c>
      <c r="M26" s="1">
        <v>-0.19474179999999899</v>
      </c>
      <c r="N26" s="1">
        <f t="shared" si="4"/>
        <v>1.3845968367588622E-3</v>
      </c>
      <c r="O26" s="1">
        <f t="shared" si="5"/>
        <v>7.61398648133935E-3</v>
      </c>
      <c r="P26" s="1">
        <f t="shared" si="6"/>
        <v>3.9224741491070303E-2</v>
      </c>
    </row>
    <row r="27" spans="1:16" x14ac:dyDescent="0.55000000000000004">
      <c r="A27">
        <f t="shared" si="7"/>
        <v>21.995599209796723</v>
      </c>
      <c r="C27">
        <f t="shared" si="3"/>
        <v>-0.24476913346246881</v>
      </c>
      <c r="D27">
        <f t="shared" si="9"/>
        <v>-0.16096888339150323</v>
      </c>
      <c r="E27" s="1">
        <f t="shared" si="2"/>
        <v>1.2637207458780601E-4</v>
      </c>
      <c r="K27">
        <f t="shared" si="8"/>
        <v>21.995599209796723</v>
      </c>
      <c r="L27" s="1">
        <v>-0.131825999999999</v>
      </c>
      <c r="M27" s="1">
        <v>-0.2335276</v>
      </c>
      <c r="N27" s="1">
        <f t="shared" si="4"/>
        <v>8.4930765237081285E-4</v>
      </c>
      <c r="O27" s="1">
        <f t="shared" si="5"/>
        <v>1.8227743295108071E-2</v>
      </c>
      <c r="P27" s="1">
        <f t="shared" si="6"/>
        <v>5.6092319042142201E-2</v>
      </c>
    </row>
    <row r="28" spans="1:16" x14ac:dyDescent="0.55000000000000004">
      <c r="A28">
        <f t="shared" si="7"/>
        <v>22.995599209796723</v>
      </c>
      <c r="C28">
        <f t="shared" si="3"/>
        <v>-0.19826625038898837</v>
      </c>
      <c r="D28">
        <f t="shared" si="9"/>
        <v>-0.16150973560088391</v>
      </c>
      <c r="E28" s="1">
        <f t="shared" si="2"/>
        <v>4.2076281583249549E-6</v>
      </c>
      <c r="K28">
        <f t="shared" si="8"/>
        <v>22.995599209796723</v>
      </c>
      <c r="L28" s="1">
        <v>-0.13411200000000001</v>
      </c>
      <c r="M28" s="1">
        <v>-0.196215</v>
      </c>
      <c r="N28" s="1">
        <f t="shared" si="4"/>
        <v>7.5063591605594132E-4</v>
      </c>
      <c r="O28" s="1">
        <f t="shared" si="5"/>
        <v>1.8850235542490903E-2</v>
      </c>
      <c r="P28" s="1">
        <f t="shared" si="6"/>
        <v>3.9810453313978041E-2</v>
      </c>
    </row>
    <row r="29" spans="1:16" x14ac:dyDescent="0.55000000000000004">
      <c r="A29">
        <f t="shared" si="7"/>
        <v>23.995599209796723</v>
      </c>
      <c r="C29">
        <f t="shared" si="3"/>
        <v>-0.10341836288855687</v>
      </c>
      <c r="D29">
        <f t="shared" si="9"/>
        <v>-0.12272786212138725</v>
      </c>
      <c r="E29" s="1">
        <f t="shared" si="2"/>
        <v>2.943239236737466E-5</v>
      </c>
      <c r="K29">
        <f t="shared" si="8"/>
        <v>23.995599209796723</v>
      </c>
      <c r="L29" s="1">
        <v>-9.49959999999999E-2</v>
      </c>
      <c r="M29" s="1">
        <v>-9.7993200000000003E-2</v>
      </c>
      <c r="N29" s="1">
        <f t="shared" si="4"/>
        <v>7.6905617671963876E-4</v>
      </c>
      <c r="O29" s="1">
        <f t="shared" si="5"/>
        <v>9.6393438117226646E-3</v>
      </c>
      <c r="P29" s="1">
        <f t="shared" si="6"/>
        <v>1.0262453933067003E-2</v>
      </c>
    </row>
    <row r="30" spans="1:16" x14ac:dyDescent="0.55000000000000004">
      <c r="A30">
        <f t="shared" si="7"/>
        <v>24.995599209796723</v>
      </c>
      <c r="C30">
        <f t="shared" si="3"/>
        <v>1.6208677941995639E-2</v>
      </c>
      <c r="D30">
        <f t="shared" si="9"/>
        <v>-5.4245283694795851E-2</v>
      </c>
      <c r="E30" s="1">
        <f t="shared" si="2"/>
        <v>2.093499839768865E-5</v>
      </c>
      <c r="K30">
        <f t="shared" si="8"/>
        <v>24.995599209796723</v>
      </c>
      <c r="L30" s="1">
        <v>-2.7178000000000001E-2</v>
      </c>
      <c r="M30" s="1">
        <v>1.16332E-2</v>
      </c>
      <c r="N30" s="1">
        <f t="shared" si="4"/>
        <v>7.3263784661456129E-4</v>
      </c>
      <c r="O30" s="1">
        <f t="shared" si="5"/>
        <v>9.2186075804012604E-4</v>
      </c>
      <c r="P30" s="1">
        <f t="shared" si="6"/>
        <v>6.9266160516729896E-5</v>
      </c>
    </row>
    <row r="31" spans="1:16" x14ac:dyDescent="0.55000000000000004">
      <c r="A31">
        <f t="shared" si="7"/>
        <v>25.995599209796723</v>
      </c>
      <c r="C31">
        <f t="shared" si="3"/>
        <v>0.13089440325583432</v>
      </c>
      <c r="D31">
        <f t="shared" si="9"/>
        <v>2.6922922777093756E-2</v>
      </c>
      <c r="E31" s="1">
        <f t="shared" si="2"/>
        <v>2.9912184253639785E-5</v>
      </c>
      <c r="K31">
        <f t="shared" si="8"/>
        <v>25.995599209796723</v>
      </c>
      <c r="L31" s="1">
        <v>3.65759999999999E-2</v>
      </c>
      <c r="M31" s="1">
        <v>0.12542519999999899</v>
      </c>
      <c r="N31" s="1">
        <f t="shared" si="4"/>
        <v>9.31818998713894E-5</v>
      </c>
      <c r="O31" s="1">
        <f t="shared" si="5"/>
        <v>1.1150149805932217E-3</v>
      </c>
      <c r="P31" s="1">
        <f t="shared" si="6"/>
        <v>1.4911982719177182E-2</v>
      </c>
    </row>
    <row r="32" spans="1:16" x14ac:dyDescent="0.55000000000000004">
      <c r="A32">
        <f t="shared" si="7"/>
        <v>26.995599209796723</v>
      </c>
      <c r="C32">
        <f t="shared" si="3"/>
        <v>0.21220313834610555</v>
      </c>
      <c r="D32">
        <f t="shared" si="9"/>
        <v>0.10062777119063389</v>
      </c>
      <c r="E32" s="1">
        <f t="shared" si="2"/>
        <v>5.555821533221917E-5</v>
      </c>
      <c r="K32">
        <f t="shared" si="8"/>
        <v>26.995599209796723</v>
      </c>
      <c r="L32" s="1">
        <v>9.6011999999999903E-2</v>
      </c>
      <c r="M32" s="1">
        <v>0.204749399999999</v>
      </c>
      <c r="N32" s="1">
        <f t="shared" si="4"/>
        <v>2.1305343684286678E-5</v>
      </c>
      <c r="O32" s="1">
        <f t="shared" si="5"/>
        <v>8.6170078846466991E-3</v>
      </c>
      <c r="P32" s="1">
        <f t="shared" si="6"/>
        <v>4.0577601999408408E-2</v>
      </c>
    </row>
    <row r="33" spans="1:16" x14ac:dyDescent="0.55000000000000004">
      <c r="A33">
        <f t="shared" si="7"/>
        <v>27.995599209796723</v>
      </c>
      <c r="C33">
        <f t="shared" si="3"/>
        <v>0.24009881862623825</v>
      </c>
      <c r="D33">
        <f t="shared" si="9"/>
        <v>0.14862904074263317</v>
      </c>
      <c r="E33" s="1">
        <f t="shared" si="2"/>
        <v>1.5095116813174811E-4</v>
      </c>
      <c r="K33">
        <f t="shared" si="8"/>
        <v>27.995599209796723</v>
      </c>
      <c r="L33" s="1">
        <v>0.13436600000000001</v>
      </c>
      <c r="M33" s="1">
        <v>0.227812599999999</v>
      </c>
      <c r="N33" s="1">
        <f t="shared" si="4"/>
        <v>2.0343433122601331E-4</v>
      </c>
      <c r="O33" s="1">
        <f t="shared" si="5"/>
        <v>1.7208675153672689E-2</v>
      </c>
      <c r="P33" s="1">
        <f t="shared" si="6"/>
        <v>5.0401161215156913E-2</v>
      </c>
    </row>
    <row r="34" spans="1:16" x14ac:dyDescent="0.55000000000000004">
      <c r="A34">
        <f t="shared" si="7"/>
        <v>28.995599209796723</v>
      </c>
      <c r="C34">
        <f t="shared" si="3"/>
        <v>0.20795165091713627</v>
      </c>
      <c r="D34">
        <f t="shared" si="9"/>
        <v>0.15915730347916843</v>
      </c>
      <c r="E34" s="1">
        <f t="shared" si="2"/>
        <v>9.619457894529227E-4</v>
      </c>
      <c r="K34">
        <f t="shared" si="8"/>
        <v>28.995599209796723</v>
      </c>
      <c r="L34" s="1">
        <v>0.116585999999999</v>
      </c>
      <c r="M34" s="1">
        <v>0.17693639999999999</v>
      </c>
      <c r="N34" s="1">
        <f t="shared" si="4"/>
        <v>1.8123158799155433E-3</v>
      </c>
      <c r="O34" s="1">
        <f t="shared" si="5"/>
        <v>1.2859977322203467E-2</v>
      </c>
      <c r="P34" s="1">
        <f t="shared" si="6"/>
        <v>3.0145928642911157E-2</v>
      </c>
    </row>
    <row r="35" spans="1:16" x14ac:dyDescent="0.55000000000000004">
      <c r="A35">
        <f t="shared" si="7"/>
        <v>29.995599209796723</v>
      </c>
      <c r="C35">
        <f t="shared" ref="C35:C50" si="10">($B$3*EXP(-C$4*((PI()/($B$1*$B$2)))^0.5)*SIN(2*PI()*$A35/$B$2-C$4*SQRT(PI()/($B$1*$B$2))))+($C$3*EXP(-C$4*((PI()/($B$1*$C$2)))^0.5)*SIN(2*PI()*$A35/$C$2-C$4*SQRT(PI()/($B$1*$C$2))))</f>
        <v>0.12418187719770277</v>
      </c>
      <c r="D35">
        <f t="shared" si="9"/>
        <v>0.12985177932176714</v>
      </c>
      <c r="E35" s="1">
        <f t="shared" si="2"/>
        <v>2.9134385001232587E-3</v>
      </c>
      <c r="K35">
        <f t="shared" si="8"/>
        <v>29.995599209796723</v>
      </c>
      <c r="L35" s="1">
        <v>8.6105999999999905E-2</v>
      </c>
      <c r="M35" s="1">
        <v>7.0205599999999896E-2</v>
      </c>
      <c r="N35" s="1">
        <f t="shared" si="4"/>
        <v>1.9136932084687578E-3</v>
      </c>
      <c r="O35" s="1">
        <f t="shared" si="5"/>
        <v>6.8760315539711202E-3</v>
      </c>
      <c r="P35" s="1">
        <f t="shared" si="6"/>
        <v>4.4749449615373348E-3</v>
      </c>
    </row>
    <row r="36" spans="1:16" x14ac:dyDescent="0.55000000000000004">
      <c r="A36">
        <f t="shared" si="7"/>
        <v>30.995599209796723</v>
      </c>
      <c r="C36">
        <f t="shared" si="10"/>
        <v>1.0129361911574332E-2</v>
      </c>
      <c r="D36">
        <f t="shared" si="9"/>
        <v>6.8337911455936415E-2</v>
      </c>
      <c r="E36" s="1">
        <f t="shared" si="2"/>
        <v>3.196224532367925E-3</v>
      </c>
      <c r="K36">
        <f t="shared" si="8"/>
        <v>30.995599209796723</v>
      </c>
      <c r="L36" s="1">
        <v>2.00659999999999E-2</v>
      </c>
      <c r="M36" s="1">
        <v>-4.6405799999999997E-2</v>
      </c>
      <c r="N36" s="1">
        <f t="shared" si="4"/>
        <v>2.3301774356097745E-3</v>
      </c>
      <c r="O36" s="1">
        <f t="shared" si="5"/>
        <v>2.8499652280058899E-4</v>
      </c>
      <c r="P36" s="1">
        <f t="shared" si="6"/>
        <v>2.4717175033248328E-3</v>
      </c>
    </row>
    <row r="37" spans="1:16" x14ac:dyDescent="0.55000000000000004">
      <c r="A37">
        <f t="shared" si="7"/>
        <v>31.995599209796723</v>
      </c>
      <c r="C37">
        <f t="shared" si="10"/>
        <v>-0.10531571193062025</v>
      </c>
      <c r="D37">
        <f t="shared" si="9"/>
        <v>-9.6994437079873166E-3</v>
      </c>
      <c r="E37" s="1">
        <f t="shared" si="2"/>
        <v>1.591697843239705E-3</v>
      </c>
      <c r="K37">
        <f t="shared" si="8"/>
        <v>31.995599209796723</v>
      </c>
      <c r="L37" s="1">
        <v>-4.0640000000000003E-2</v>
      </c>
      <c r="M37" s="1">
        <v>-0.1452118</v>
      </c>
      <c r="N37" s="1">
        <f t="shared" si="4"/>
        <v>9.5731802365920586E-4</v>
      </c>
      <c r="O37" s="1">
        <f t="shared" si="5"/>
        <v>1.920556997070746E-3</v>
      </c>
      <c r="P37" s="1">
        <f t="shared" si="6"/>
        <v>2.2058894561737749E-2</v>
      </c>
    </row>
    <row r="38" spans="1:16" x14ac:dyDescent="0.55000000000000004">
      <c r="A38">
        <f t="shared" si="7"/>
        <v>32.995599209796723</v>
      </c>
      <c r="C38">
        <f t="shared" si="10"/>
        <v>-0.1929734916041643</v>
      </c>
      <c r="D38">
        <f t="shared" si="9"/>
        <v>-8.4463212911549151E-2</v>
      </c>
      <c r="E38" s="1">
        <f t="shared" si="2"/>
        <v>6.7467508640533949E-4</v>
      </c>
      <c r="K38">
        <f t="shared" si="8"/>
        <v>32.995599209796723</v>
      </c>
      <c r="L38" s="1">
        <v>-9.8297999999999996E-2</v>
      </c>
      <c r="M38" s="1">
        <v>-0.218948</v>
      </c>
      <c r="N38" s="1">
        <f t="shared" si="4"/>
        <v>1.9140133378276622E-4</v>
      </c>
      <c r="O38" s="1">
        <f t="shared" si="5"/>
        <v>1.0298628792164156E-2</v>
      </c>
      <c r="P38" s="1">
        <f t="shared" si="6"/>
        <v>4.9398872194820601E-2</v>
      </c>
    </row>
    <row r="39" spans="1:16" x14ac:dyDescent="0.55000000000000004">
      <c r="A39">
        <f t="shared" si="7"/>
        <v>33.995599209796723</v>
      </c>
      <c r="C39">
        <f t="shared" si="10"/>
        <v>-0.23070466098018266</v>
      </c>
      <c r="D39">
        <f t="shared" si="9"/>
        <v>-0.13702101353405552</v>
      </c>
      <c r="E39" s="1">
        <f t="shared" si="2"/>
        <v>5.4860596515921055E-4</v>
      </c>
      <c r="K39">
        <f t="shared" si="8"/>
        <v>33.995599209796723</v>
      </c>
      <c r="L39" s="1">
        <v>-0.151637999999999</v>
      </c>
      <c r="M39" s="1">
        <v>-0.25412699999999899</v>
      </c>
      <c r="N39" s="1">
        <f t="shared" si="4"/>
        <v>2.1365629334557478E-4</v>
      </c>
      <c r="O39" s="1">
        <f t="shared" si="5"/>
        <v>2.3969901217756866E-2</v>
      </c>
      <c r="P39" s="1">
        <f t="shared" si="6"/>
        <v>6.6274102744459135E-2</v>
      </c>
    </row>
    <row r="40" spans="1:16" x14ac:dyDescent="0.55000000000000004">
      <c r="A40">
        <f t="shared" si="7"/>
        <v>34.995599209796723</v>
      </c>
      <c r="C40">
        <f t="shared" si="10"/>
        <v>-0.20897113191815803</v>
      </c>
      <c r="D40">
        <f t="shared" si="9"/>
        <v>-0.15406292471860919</v>
      </c>
      <c r="E40" s="1">
        <f t="shared" si="2"/>
        <v>6.6933983550892373E-7</v>
      </c>
      <c r="K40">
        <f t="shared" si="8"/>
        <v>34.995599209796723</v>
      </c>
      <c r="L40" s="1">
        <v>-0.155448</v>
      </c>
      <c r="M40" s="1">
        <v>-0.208153</v>
      </c>
      <c r="N40" s="1">
        <f t="shared" si="4"/>
        <v>1.9184335351198394E-6</v>
      </c>
      <c r="O40" s="1">
        <f t="shared" si="5"/>
        <v>2.5164162176728112E-2</v>
      </c>
      <c r="P40" s="1">
        <f t="shared" si="6"/>
        <v>4.4716841681068549E-2</v>
      </c>
    </row>
    <row r="41" spans="1:16" x14ac:dyDescent="0.55000000000000004">
      <c r="A41">
        <f t="shared" si="7"/>
        <v>35.995599209796723</v>
      </c>
      <c r="C41">
        <f t="shared" si="10"/>
        <v>-0.13323214668830818</v>
      </c>
      <c r="D41">
        <f t="shared" si="9"/>
        <v>-0.13124635317703856</v>
      </c>
      <c r="E41" s="1">
        <f t="shared" si="2"/>
        <v>6.9963142011037079E-4</v>
      </c>
      <c r="K41">
        <f t="shared" si="8"/>
        <v>35.995599209796723</v>
      </c>
      <c r="L41" s="1">
        <v>-0.11049</v>
      </c>
      <c r="M41" s="1">
        <v>-0.1067816</v>
      </c>
      <c r="N41" s="1">
        <f t="shared" si="4"/>
        <v>4.3082619720995853E-4</v>
      </c>
      <c r="O41" s="1">
        <f t="shared" si="5"/>
        <v>1.2921814644871134E-2</v>
      </c>
      <c r="P41" s="1">
        <f t="shared" si="6"/>
        <v>1.212028602230044E-2</v>
      </c>
    </row>
    <row r="42" spans="1:16" x14ac:dyDescent="0.55000000000000004">
      <c r="A42">
        <f t="shared" si="7"/>
        <v>36.995599209796723</v>
      </c>
      <c r="C42">
        <f t="shared" si="10"/>
        <v>-2.2574631166482707E-2</v>
      </c>
      <c r="D42">
        <f t="shared" si="9"/>
        <v>-7.4288733803213172E-2</v>
      </c>
      <c r="E42" s="1">
        <f t="shared" si="2"/>
        <v>1.8138937187895021E-3</v>
      </c>
      <c r="K42">
        <f t="shared" si="8"/>
        <v>36.995599209796723</v>
      </c>
      <c r="L42" s="1">
        <v>-2.9718000000000001E-2</v>
      </c>
      <c r="M42" s="1">
        <v>2.00152E-2</v>
      </c>
      <c r="N42" s="1">
        <f t="shared" si="4"/>
        <v>1.9865503117568891E-3</v>
      </c>
      <c r="O42" s="1">
        <f t="shared" si="5"/>
        <v>1.0825521306874128E-3</v>
      </c>
      <c r="P42" s="1">
        <f t="shared" si="6"/>
        <v>2.7904464416807613E-4</v>
      </c>
    </row>
    <row r="43" spans="1:16" x14ac:dyDescent="0.55000000000000004">
      <c r="A43">
        <f t="shared" si="7"/>
        <v>37.995599209796723</v>
      </c>
      <c r="C43">
        <f t="shared" si="10"/>
        <v>9.5078662172788916E-2</v>
      </c>
      <c r="D43">
        <f t="shared" si="9"/>
        <v>2.4661757765886976E-3</v>
      </c>
      <c r="E43" s="1">
        <f t="shared" si="2"/>
        <v>1.4222355093688268E-3</v>
      </c>
      <c r="K43">
        <f t="shared" si="8"/>
        <v>37.995599209796723</v>
      </c>
      <c r="L43" s="1">
        <v>3.5813999999999901E-2</v>
      </c>
      <c r="M43" s="1">
        <v>0.1327912</v>
      </c>
      <c r="N43" s="1">
        <f t="shared" si="4"/>
        <v>1.1120773804355311E-3</v>
      </c>
      <c r="O43" s="1">
        <f t="shared" si="5"/>
        <v>1.064706460387408E-3</v>
      </c>
      <c r="P43" s="1">
        <f t="shared" si="6"/>
        <v>1.6765233395840736E-2</v>
      </c>
    </row>
    <row r="44" spans="1:16" x14ac:dyDescent="0.55000000000000004">
      <c r="A44">
        <f t="shared" si="7"/>
        <v>38.995599209796723</v>
      </c>
      <c r="C44">
        <f t="shared" si="10"/>
        <v>0.18998114620779102</v>
      </c>
      <c r="D44">
        <f t="shared" si="9"/>
        <v>7.9648837578261036E-2</v>
      </c>
      <c r="E44" s="1">
        <f t="shared" si="2"/>
        <v>2.3153855953529498E-3</v>
      </c>
      <c r="K44">
        <f t="shared" si="8"/>
        <v>38.995599209796723</v>
      </c>
      <c r="L44" s="1">
        <v>0.12598400000000001</v>
      </c>
      <c r="M44" s="1">
        <v>0.23809959999999999</v>
      </c>
      <c r="N44" s="1">
        <f t="shared" si="4"/>
        <v>2.1469472766489318E-3</v>
      </c>
      <c r="O44" s="1">
        <f t="shared" si="5"/>
        <v>1.5079800711408737E-2</v>
      </c>
      <c r="P44" s="1">
        <f t="shared" si="6"/>
        <v>5.5125888337511288E-2</v>
      </c>
    </row>
    <row r="45" spans="1:16" x14ac:dyDescent="0.55000000000000004">
      <c r="A45">
        <f t="shared" si="7"/>
        <v>39.995599209796723</v>
      </c>
      <c r="C45">
        <f t="shared" si="10"/>
        <v>0.23803541583657101</v>
      </c>
      <c r="D45">
        <f t="shared" si="9"/>
        <v>0.13772811504227803</v>
      </c>
      <c r="E45" s="1">
        <f t="shared" si="2"/>
        <v>2.6968271161822103E-3</v>
      </c>
      <c r="K45">
        <f t="shared" si="8"/>
        <v>39.995599209796723</v>
      </c>
      <c r="L45" s="1">
        <v>0.175259999999999</v>
      </c>
      <c r="M45" s="1">
        <v>0.28996639999999901</v>
      </c>
      <c r="N45" s="1">
        <f t="shared" si="4"/>
        <v>1.4086423884796019E-3</v>
      </c>
      <c r="O45" s="1">
        <f t="shared" si="5"/>
        <v>2.9610094722051027E-2</v>
      </c>
      <c r="P45" s="1">
        <f t="shared" si="6"/>
        <v>8.2171564542330267E-2</v>
      </c>
    </row>
    <row r="46" spans="1:16" x14ac:dyDescent="0.55000000000000004">
      <c r="A46">
        <f t="shared" si="7"/>
        <v>40.995599209796723</v>
      </c>
      <c r="C46">
        <f t="shared" si="10"/>
        <v>0.22685236443223666</v>
      </c>
      <c r="D46">
        <f t="shared" si="9"/>
        <v>0.1619188044791946</v>
      </c>
      <c r="E46" s="1">
        <f t="shared" si="2"/>
        <v>3.884609501196784E-3</v>
      </c>
      <c r="K46">
        <f t="shared" si="8"/>
        <v>40.995599209796723</v>
      </c>
      <c r="L46" s="1">
        <v>0.17652999999999899</v>
      </c>
      <c r="M46" s="1">
        <v>0.28917900000000002</v>
      </c>
      <c r="N46" s="1">
        <f t="shared" si="4"/>
        <v>2.1348703454717436E-4</v>
      </c>
      <c r="O46" s="1">
        <f t="shared" si="5"/>
        <v>3.0048780255727377E-2</v>
      </c>
      <c r="P46" s="1">
        <f t="shared" si="6"/>
        <v>8.1720758940915114E-2</v>
      </c>
    </row>
    <row r="47" spans="1:16" x14ac:dyDescent="0.55000000000000004">
      <c r="A47">
        <f t="shared" si="7"/>
        <v>41.995599209796723</v>
      </c>
      <c r="C47">
        <f t="shared" si="10"/>
        <v>0.15887593752408521</v>
      </c>
      <c r="D47">
        <f t="shared" si="9"/>
        <v>0.14590120767199877</v>
      </c>
      <c r="E47" s="1">
        <f t="shared" si="2"/>
        <v>1.053798485055186E-3</v>
      </c>
      <c r="K47">
        <f t="shared" si="8"/>
        <v>41.995599209796723</v>
      </c>
      <c r="L47" s="1">
        <v>0.14960599999999899</v>
      </c>
      <c r="M47" s="1">
        <v>0.19133820000000001</v>
      </c>
      <c r="N47" s="1">
        <f t="shared" si="4"/>
        <v>1.3725486193609308E-5</v>
      </c>
      <c r="O47" s="1">
        <f t="shared" si="5"/>
        <v>2.1439355237788671E-2</v>
      </c>
      <c r="P47" s="1">
        <f t="shared" si="6"/>
        <v>3.5354389426526661E-2</v>
      </c>
    </row>
    <row r="48" spans="1:16" x14ac:dyDescent="0.55000000000000004">
      <c r="A48">
        <f t="shared" si="7"/>
        <v>42.995599209796723</v>
      </c>
      <c r="C48">
        <f t="shared" si="10"/>
        <v>5.0788906993043462E-2</v>
      </c>
      <c r="D48">
        <f t="shared" si="9"/>
        <v>9.3419263011484094E-2</v>
      </c>
      <c r="E48" s="1">
        <f t="shared" si="2"/>
        <v>2.712705517350016E-4</v>
      </c>
      <c r="K48">
        <f t="shared" si="8"/>
        <v>42.995599209796723</v>
      </c>
      <c r="L48" s="1">
        <v>9.3725999999999907E-2</v>
      </c>
      <c r="M48" s="1">
        <v>6.7259200000000005E-2</v>
      </c>
      <c r="N48" s="1">
        <f t="shared" si="4"/>
        <v>9.408758012374986E-8</v>
      </c>
      <c r="O48" s="1">
        <f t="shared" si="5"/>
        <v>8.1978247960292593E-3</v>
      </c>
      <c r="P48" s="1">
        <f t="shared" si="6"/>
        <v>4.0894272051120277E-3</v>
      </c>
    </row>
    <row r="49" spans="1:16" x14ac:dyDescent="0.55000000000000004">
      <c r="A49">
        <f t="shared" si="7"/>
        <v>43.995599209796723</v>
      </c>
      <c r="C49">
        <f t="shared" si="10"/>
        <v>-7.065227084306136E-2</v>
      </c>
      <c r="D49">
        <f t="shared" si="9"/>
        <v>1.7355732683993142E-2</v>
      </c>
      <c r="E49" s="1">
        <f t="shared" si="2"/>
        <v>4.1764934051929719E-4</v>
      </c>
      <c r="K49">
        <f t="shared" si="8"/>
        <v>43.995599209796723</v>
      </c>
      <c r="L49" s="1">
        <v>2.5653999999999899E-2</v>
      </c>
      <c r="M49" s="1">
        <v>-5.0215799999999998E-2</v>
      </c>
      <c r="N49" s="1">
        <f t="shared" si="4"/>
        <v>6.8861240447905988E-5</v>
      </c>
      <c r="O49" s="1">
        <f t="shared" si="5"/>
        <v>5.04893710976557E-4</v>
      </c>
      <c r="P49" s="1">
        <f t="shared" si="6"/>
        <v>2.8650723471196756E-3</v>
      </c>
    </row>
    <row r="50" spans="1:16" x14ac:dyDescent="0.55000000000000004">
      <c r="A50">
        <f t="shared" si="7"/>
        <v>44.995599209796723</v>
      </c>
      <c r="C50">
        <f t="shared" si="10"/>
        <v>-0.17530985459562073</v>
      </c>
      <c r="D50">
        <f t="shared" ref="D50:D65" si="11">($B$3*EXP(-D$4*((PI()/($B$1*$B$2)))^0.5)*SIN(2*PI()*$A50/$B$2-D$4*SQRT(PI()/($B$1*$B$2))))+($C$3*EXP(-D$4*((PI()/($B$1*$C$2)))^0.5)*SIN(2*PI()*$A50/$C$2-D$4*SQRT(PI()/($B$1*$C$2))))</f>
        <v>-6.3484341590892515E-2</v>
      </c>
      <c r="E50" s="1">
        <f t="shared" si="2"/>
        <v>4.5735477678503228E-4</v>
      </c>
      <c r="K50">
        <f t="shared" si="8"/>
        <v>44.995599209796723</v>
      </c>
      <c r="L50" s="1">
        <v>-4.2164E-2</v>
      </c>
      <c r="M50" s="1">
        <v>-0.15392400000000001</v>
      </c>
      <c r="N50" s="1">
        <f t="shared" si="4"/>
        <v>4.5455696555234115E-4</v>
      </c>
      <c r="O50" s="1">
        <f t="shared" si="5"/>
        <v>2.0564556126591179E-3</v>
      </c>
      <c r="P50" s="1">
        <f t="shared" si="6"/>
        <v>2.472271018445529E-2</v>
      </c>
    </row>
    <row r="51" spans="1:16" x14ac:dyDescent="0.55000000000000004">
      <c r="A51">
        <f t="shared" si="7"/>
        <v>45.995599209796723</v>
      </c>
      <c r="C51">
        <f t="shared" ref="C51:C66" si="12">($B$3*EXP(-C$4*((PI()/($B$1*$B$2)))^0.5)*SIN(2*PI()*$A51/$B$2-C$4*SQRT(PI()/($B$1*$B$2))))+($C$3*EXP(-C$4*((PI()/($B$1*$C$2)))^0.5)*SIN(2*PI()*$A51/$C$2-C$4*SQRT(PI()/($B$1*$C$2))))</f>
        <v>-0.23720692602784799</v>
      </c>
      <c r="D51">
        <f t="shared" si="11"/>
        <v>-0.12907593819200777</v>
      </c>
      <c r="E51" s="1">
        <f t="shared" si="2"/>
        <v>7.8966790273208353E-5</v>
      </c>
      <c r="K51">
        <f t="shared" si="8"/>
        <v>45.995599209796723</v>
      </c>
      <c r="L51" s="1">
        <v>-0.10388600000000001</v>
      </c>
      <c r="M51" s="1">
        <v>-0.22832060000000001</v>
      </c>
      <c r="N51" s="1">
        <f t="shared" si="4"/>
        <v>6.3453298611717147E-4</v>
      </c>
      <c r="O51" s="1">
        <f t="shared" si="5"/>
        <v>1.1464019155988188E-2</v>
      </c>
      <c r="P51" s="1">
        <f t="shared" si="6"/>
        <v>5.3652999182755921E-2</v>
      </c>
    </row>
    <row r="52" spans="1:16" x14ac:dyDescent="0.55000000000000004">
      <c r="A52">
        <f t="shared" si="7"/>
        <v>46.995599209796723</v>
      </c>
      <c r="C52">
        <f t="shared" si="12"/>
        <v>-0.2410284597006852</v>
      </c>
      <c r="D52">
        <f t="shared" si="11"/>
        <v>-0.16318347594688384</v>
      </c>
      <c r="E52" s="1">
        <f t="shared" si="2"/>
        <v>4.7622977014706896E-5</v>
      </c>
      <c r="K52">
        <f t="shared" si="8"/>
        <v>46.995599209796723</v>
      </c>
      <c r="L52" s="1">
        <v>-0.14477999999999899</v>
      </c>
      <c r="M52" s="1">
        <v>-0.24792939999999999</v>
      </c>
      <c r="N52" s="1">
        <f t="shared" si="4"/>
        <v>3.3868792692756926E-4</v>
      </c>
      <c r="O52" s="1">
        <f t="shared" si="5"/>
        <v>2.1893392635609205E-2</v>
      </c>
      <c r="P52" s="1">
        <f t="shared" si="6"/>
        <v>6.3121522815406714E-2</v>
      </c>
    </row>
    <row r="53" spans="1:16" x14ac:dyDescent="0.55000000000000004">
      <c r="A53">
        <f t="shared" si="7"/>
        <v>47.995599209796723</v>
      </c>
      <c r="C53">
        <f t="shared" si="12"/>
        <v>-0.18595157503696969</v>
      </c>
      <c r="D53">
        <f t="shared" si="11"/>
        <v>-0.15742163335549827</v>
      </c>
      <c r="E53" s="1">
        <f t="shared" si="2"/>
        <v>2.133593355006055E-4</v>
      </c>
      <c r="K53">
        <f t="shared" si="8"/>
        <v>47.995599209796723</v>
      </c>
      <c r="L53" s="1">
        <v>-0.14274800000000001</v>
      </c>
      <c r="M53" s="1">
        <v>-0.2005584</v>
      </c>
      <c r="N53" s="1">
        <f t="shared" si="4"/>
        <v>2.1531551585159117E-4</v>
      </c>
      <c r="O53" s="1">
        <f t="shared" si="5"/>
        <v>2.1296195313491677E-2</v>
      </c>
      <c r="P53" s="1">
        <f t="shared" si="6"/>
        <v>4.1562557164024162E-2</v>
      </c>
    </row>
    <row r="54" spans="1:16" x14ac:dyDescent="0.55000000000000004">
      <c r="A54">
        <f t="shared" si="7"/>
        <v>48.995599209796723</v>
      </c>
      <c r="C54">
        <f t="shared" si="12"/>
        <v>-8.5844881666595957E-2</v>
      </c>
      <c r="D54">
        <f t="shared" si="11"/>
        <v>-0.11334966608407518</v>
      </c>
      <c r="E54" s="1">
        <f t="shared" si="2"/>
        <v>2.5304913952755372E-4</v>
      </c>
      <c r="K54">
        <f t="shared" si="8"/>
        <v>48.995599209796723</v>
      </c>
      <c r="L54" s="1">
        <v>-9.5250000000000001E-2</v>
      </c>
      <c r="M54" s="1">
        <v>-0.10175239999999899</v>
      </c>
      <c r="N54" s="1">
        <f t="shared" si="4"/>
        <v>3.2759791235502129E-4</v>
      </c>
      <c r="O54" s="1">
        <f t="shared" si="5"/>
        <v>9.6892838489874133E-3</v>
      </c>
      <c r="P54" s="1">
        <f t="shared" si="6"/>
        <v>1.1038227786411036E-2</v>
      </c>
    </row>
    <row r="55" spans="1:16" x14ac:dyDescent="0.55000000000000004">
      <c r="A55">
        <f t="shared" si="7"/>
        <v>49.995599209796723</v>
      </c>
      <c r="C55">
        <f t="shared" si="12"/>
        <v>3.4212713700848087E-2</v>
      </c>
      <c r="D55">
        <f t="shared" si="11"/>
        <v>-4.2074409538522477E-2</v>
      </c>
      <c r="E55" s="1">
        <f t="shared" si="2"/>
        <v>4.3481898667858097E-4</v>
      </c>
      <c r="K55">
        <f t="shared" si="8"/>
        <v>49.995599209796723</v>
      </c>
      <c r="L55" s="1">
        <v>-4.0640000000000003E-2</v>
      </c>
      <c r="M55" s="1">
        <v>1.3360399999999901E-2</v>
      </c>
      <c r="N55" s="1">
        <f t="shared" si="4"/>
        <v>2.0575307242042576E-6</v>
      </c>
      <c r="O55" s="1">
        <f t="shared" si="5"/>
        <v>1.920556997070746E-3</v>
      </c>
      <c r="P55" s="1">
        <f t="shared" si="6"/>
        <v>1.0099907143639924E-4</v>
      </c>
    </row>
    <row r="56" spans="1:16" x14ac:dyDescent="0.55000000000000004">
      <c r="A56">
        <f t="shared" si="7"/>
        <v>50.995599209796723</v>
      </c>
      <c r="C56">
        <f t="shared" si="12"/>
        <v>0.14422048423840358</v>
      </c>
      <c r="D56">
        <f t="shared" si="11"/>
        <v>3.8538156254275348E-2</v>
      </c>
      <c r="E56" s="1">
        <f t="shared" si="2"/>
        <v>1.4709744118717772E-3</v>
      </c>
      <c r="K56">
        <f t="shared" si="8"/>
        <v>50.995599209796723</v>
      </c>
      <c r="L56" s="1">
        <v>3.1241999999999898E-2</v>
      </c>
      <c r="M56" s="1">
        <v>0.10586719999999999</v>
      </c>
      <c r="N56" s="1">
        <f t="shared" si="4"/>
        <v>5.3233896086802758E-5</v>
      </c>
      <c r="O56" s="1">
        <f t="shared" si="5"/>
        <v>7.8724238715252495E-4</v>
      </c>
      <c r="P56" s="1">
        <f t="shared" si="6"/>
        <v>1.0517862238657621E-2</v>
      </c>
    </row>
    <row r="57" spans="1:16" x14ac:dyDescent="0.55000000000000004">
      <c r="A57">
        <f t="shared" si="7"/>
        <v>51.995599209796723</v>
      </c>
      <c r="C57">
        <f t="shared" si="12"/>
        <v>0.21677452856508053</v>
      </c>
      <c r="D57">
        <f t="shared" si="11"/>
        <v>0.10834327765678081</v>
      </c>
      <c r="E57" s="1">
        <f t="shared" si="2"/>
        <v>1.1146602896270053E-3</v>
      </c>
      <c r="K57">
        <f t="shared" si="8"/>
        <v>51.995599209796723</v>
      </c>
      <c r="L57" s="1">
        <v>9.9059999999999995E-2</v>
      </c>
      <c r="M57" s="1">
        <v>0.183387999999999</v>
      </c>
      <c r="N57" s="1">
        <f t="shared" si="4"/>
        <v>8.6179244052885935E-5</v>
      </c>
      <c r="O57" s="1">
        <f t="shared" si="5"/>
        <v>9.1921767014699722E-3</v>
      </c>
      <c r="P57" s="1">
        <f t="shared" si="6"/>
        <v>3.2427880587684865E-2</v>
      </c>
    </row>
    <row r="58" spans="1:16" x14ac:dyDescent="0.55000000000000004">
      <c r="A58">
        <f t="shared" si="7"/>
        <v>52.995599209796723</v>
      </c>
      <c r="C58">
        <f t="shared" si="12"/>
        <v>0.23393115614276813</v>
      </c>
      <c r="D58">
        <f t="shared" si="11"/>
        <v>0.14996605513729577</v>
      </c>
      <c r="E58" s="1">
        <f t="shared" si="2"/>
        <v>2.7332541261381344E-4</v>
      </c>
      <c r="K58">
        <f t="shared" si="8"/>
        <v>52.995599209796723</v>
      </c>
      <c r="L58" s="1">
        <v>0.128523999999999</v>
      </c>
      <c r="M58" s="1">
        <v>0.217398599999999</v>
      </c>
      <c r="N58" s="1">
        <f t="shared" si="4"/>
        <v>4.5976172851087493E-4</v>
      </c>
      <c r="O58" s="1">
        <f t="shared" si="5"/>
        <v>1.5710075498761196E-2</v>
      </c>
      <c r="P58" s="1">
        <f t="shared" si="6"/>
        <v>4.5833684342329505E-2</v>
      </c>
    </row>
    <row r="59" spans="1:16" x14ac:dyDescent="0.55000000000000004">
      <c r="A59">
        <f t="shared" si="7"/>
        <v>53.995599209796723</v>
      </c>
      <c r="C59">
        <f t="shared" si="12"/>
        <v>0.1916941328938489</v>
      </c>
      <c r="D59">
        <f t="shared" si="11"/>
        <v>0.15315229593503393</v>
      </c>
      <c r="E59" s="1">
        <f t="shared" si="2"/>
        <v>9.6185162801100529E-4</v>
      </c>
      <c r="K59">
        <f t="shared" si="8"/>
        <v>53.995599209796723</v>
      </c>
      <c r="L59" s="1">
        <v>0.109219999999999</v>
      </c>
      <c r="M59" s="1">
        <v>0.1606804</v>
      </c>
      <c r="N59" s="1">
        <f t="shared" si="4"/>
        <v>1.930046626123487E-3</v>
      </c>
      <c r="O59" s="1">
        <f t="shared" si="5"/>
        <v>1.1243599370880614E-2</v>
      </c>
      <c r="P59" s="1">
        <f t="shared" si="6"/>
        <v>2.476526321270249E-2</v>
      </c>
    </row>
    <row r="60" spans="1:16" x14ac:dyDescent="0.55000000000000004">
      <c r="A60">
        <f t="shared" si="7"/>
        <v>54.995599209796723</v>
      </c>
      <c r="C60">
        <f t="shared" si="12"/>
        <v>0.10100103857142277</v>
      </c>
      <c r="D60">
        <f t="shared" si="11"/>
        <v>0.11733072630875291</v>
      </c>
      <c r="E60" s="1">
        <f t="shared" si="2"/>
        <v>1.3090096630850752E-3</v>
      </c>
      <c r="K60">
        <f t="shared" si="8"/>
        <v>54.995599209796723</v>
      </c>
      <c r="L60" s="1">
        <v>6.2483999999999901E-2</v>
      </c>
      <c r="M60" s="1">
        <v>6.4820799999999901E-2</v>
      </c>
      <c r="N60" s="1">
        <f t="shared" si="4"/>
        <v>3.0081633867872592E-3</v>
      </c>
      <c r="O60" s="1">
        <f t="shared" si="5"/>
        <v>3.516471027590892E-3</v>
      </c>
      <c r="P60" s="1">
        <f t="shared" si="6"/>
        <v>3.7835083237007139E-3</v>
      </c>
    </row>
    <row r="61" spans="1:16" x14ac:dyDescent="0.55000000000000004">
      <c r="A61">
        <f t="shared" si="7"/>
        <v>55.995599209796723</v>
      </c>
      <c r="C61">
        <f t="shared" si="12"/>
        <v>-1.5037822443560162E-2</v>
      </c>
      <c r="D61">
        <f t="shared" si="11"/>
        <v>5.1744442165208286E-2</v>
      </c>
      <c r="E61" s="1">
        <f t="shared" si="2"/>
        <v>8.8158977779007595E-4</v>
      </c>
      <c r="K61">
        <f t="shared" si="8"/>
        <v>55.995599209796723</v>
      </c>
      <c r="L61" s="1">
        <v>1.47319999999999E-2</v>
      </c>
      <c r="M61" s="1">
        <v>-4.4729399999999898E-2</v>
      </c>
      <c r="N61" s="1">
        <f t="shared" si="4"/>
        <v>1.3699208750328957E-3</v>
      </c>
      <c r="O61" s="1">
        <f t="shared" si="5"/>
        <v>1.3335260935989218E-4</v>
      </c>
      <c r="P61" s="1">
        <f t="shared" si="6"/>
        <v>2.3078387730150929E-3</v>
      </c>
    </row>
    <row r="62" spans="1:16" x14ac:dyDescent="0.55000000000000004">
      <c r="A62">
        <f t="shared" si="7"/>
        <v>56.995599209796723</v>
      </c>
      <c r="C62">
        <f t="shared" si="12"/>
        <v>-0.12695452954001624</v>
      </c>
      <c r="D62">
        <f t="shared" si="11"/>
        <v>-2.6880756573265316E-2</v>
      </c>
      <c r="E62" s="1">
        <f t="shared" si="2"/>
        <v>6.1119098529086537E-5</v>
      </c>
      <c r="K62">
        <f t="shared" si="8"/>
        <v>56.995599209796723</v>
      </c>
      <c r="L62" s="1">
        <v>-4.2417999999999997E-2</v>
      </c>
      <c r="M62" s="1">
        <v>-0.13477239999999999</v>
      </c>
      <c r="N62" s="1">
        <f t="shared" si="4"/>
        <v>2.4140593330161008E-4</v>
      </c>
      <c r="O62" s="1">
        <f t="shared" si="5"/>
        <v>2.0795569939238462E-3</v>
      </c>
      <c r="P62" s="1">
        <f t="shared" si="6"/>
        <v>1.9066906763299876E-2</v>
      </c>
    </row>
    <row r="63" spans="1:16" x14ac:dyDescent="0.55000000000000004">
      <c r="A63">
        <f t="shared" si="7"/>
        <v>57.995599209796723</v>
      </c>
      <c r="C63">
        <f t="shared" si="12"/>
        <v>-0.20633322477432686</v>
      </c>
      <c r="D63">
        <f t="shared" si="11"/>
        <v>-9.8545653056643506E-2</v>
      </c>
      <c r="E63" s="1">
        <f t="shared" si="2"/>
        <v>3.0747709383629188E-4</v>
      </c>
      <c r="K63">
        <f t="shared" si="8"/>
        <v>57.995599209796723</v>
      </c>
      <c r="L63" s="1">
        <v>-0.102108</v>
      </c>
      <c r="M63" s="1">
        <v>-0.188798199999999</v>
      </c>
      <c r="N63" s="1">
        <f t="shared" si="4"/>
        <v>1.2690315744841384E-5</v>
      </c>
      <c r="O63" s="1">
        <f t="shared" si="5"/>
        <v>1.1086438951135088E-2</v>
      </c>
      <c r="P63" s="1">
        <f t="shared" si="6"/>
        <v>3.6905779732510365E-2</v>
      </c>
    </row>
    <row r="64" spans="1:16" x14ac:dyDescent="0.55000000000000004">
      <c r="A64">
        <f t="shared" si="7"/>
        <v>58.995599209796723</v>
      </c>
      <c r="C64">
        <f t="shared" si="12"/>
        <v>-0.23295498265940701</v>
      </c>
      <c r="D64">
        <f t="shared" si="11"/>
        <v>-0.14500806002094641</v>
      </c>
      <c r="E64" s="1">
        <f t="shared" si="2"/>
        <v>6.7974827979241904E-4</v>
      </c>
      <c r="K64">
        <f t="shared" si="8"/>
        <v>58.995599209796723</v>
      </c>
      <c r="L64" s="1">
        <v>-0.131825999999999</v>
      </c>
      <c r="M64" s="1">
        <v>-0.20688300000000001</v>
      </c>
      <c r="N64" s="1">
        <f t="shared" si="4"/>
        <v>1.7376670639585991E-4</v>
      </c>
      <c r="O64" s="1">
        <f t="shared" si="5"/>
        <v>1.8227743295108071E-2</v>
      </c>
      <c r="P64" s="1">
        <f t="shared" si="6"/>
        <v>4.4181337111803602E-2</v>
      </c>
    </row>
    <row r="65" spans="1:16" x14ac:dyDescent="0.55000000000000004">
      <c r="A65">
        <f t="shared" si="7"/>
        <v>59.995599209796723</v>
      </c>
      <c r="C65">
        <f t="shared" si="12"/>
        <v>-0.19988495617769034</v>
      </c>
      <c r="D65">
        <f t="shared" si="11"/>
        <v>-0.15437200287722408</v>
      </c>
      <c r="E65" s="1">
        <f t="shared" si="2"/>
        <v>9.2359806105182264E-4</v>
      </c>
      <c r="K65">
        <f t="shared" si="8"/>
        <v>59.995599209796723</v>
      </c>
      <c r="L65" s="1">
        <v>-0.12801599999999999</v>
      </c>
      <c r="M65" s="1">
        <v>-0.16949420000000001</v>
      </c>
      <c r="N65" s="1">
        <f t="shared" si="4"/>
        <v>6.9463888766424444E-4</v>
      </c>
      <c r="O65" s="1">
        <f t="shared" si="5"/>
        <v>1.721348197613741E-2</v>
      </c>
      <c r="P65" s="1">
        <f t="shared" si="6"/>
        <v>2.9861488734083549E-2</v>
      </c>
    </row>
    <row r="66" spans="1:16" x14ac:dyDescent="0.55000000000000004">
      <c r="A66">
        <f t="shared" si="7"/>
        <v>60.995599209796723</v>
      </c>
      <c r="C66">
        <f t="shared" si="12"/>
        <v>-0.11522507274762651</v>
      </c>
      <c r="D66">
        <f t="shared" ref="D66:D81" si="13">($B$3*EXP(-D$4*((PI()/($B$1*$B$2)))^0.5)*SIN(2*PI()*$A66/$B$2-D$4*SQRT(PI()/($B$1*$B$2))))+($C$3*EXP(-D$4*((PI()/($B$1*$C$2)))^0.5)*SIN(2*PI()*$A66/$C$2-D$4*SQRT(PI()/($B$1*$C$2))))</f>
        <v>-0.12408391890289149</v>
      </c>
      <c r="E66" s="1">
        <f t="shared" si="2"/>
        <v>1.0743102764050024E-3</v>
      </c>
      <c r="K66">
        <f t="shared" si="8"/>
        <v>60.995599209796723</v>
      </c>
      <c r="L66" s="1">
        <v>-8.4328E-2</v>
      </c>
      <c r="M66" s="1">
        <v>-8.2448400000000005E-2</v>
      </c>
      <c r="N66" s="1">
        <f t="shared" si="4"/>
        <v>1.5805330878132845E-3</v>
      </c>
      <c r="O66" s="1">
        <f t="shared" si="5"/>
        <v>7.6583781426040791E-3</v>
      </c>
      <c r="P66" s="1">
        <f t="shared" si="6"/>
        <v>7.3546010343840456E-3</v>
      </c>
    </row>
    <row r="67" spans="1:16" x14ac:dyDescent="0.55000000000000004">
      <c r="A67">
        <f t="shared" si="7"/>
        <v>61.995599209796723</v>
      </c>
      <c r="C67">
        <f t="shared" ref="C67:C82" si="14">($B$3*EXP(-C$4*((PI()/($B$1*$B$2)))^0.5)*SIN(2*PI()*$A67/$B$2-C$4*SQRT(PI()/($B$1*$B$2))))+($C$3*EXP(-C$4*((PI()/($B$1*$C$2)))^0.5)*SIN(2*PI()*$A67/$C$2-C$4*SQRT(PI()/($B$1*$C$2))))</f>
        <v>-9.1997161182489143E-5</v>
      </c>
      <c r="D67">
        <f t="shared" si="13"/>
        <v>-6.1583751155465903E-2</v>
      </c>
      <c r="E67" s="1">
        <f t="shared" si="2"/>
        <v>9.3931198923071424E-4</v>
      </c>
      <c r="K67">
        <f t="shared" si="8"/>
        <v>61.995599209796723</v>
      </c>
      <c r="L67" s="1">
        <v>-2.3113999999999999E-2</v>
      </c>
      <c r="M67" s="1">
        <v>3.0556199999999999E-2</v>
      </c>
      <c r="N67" s="1">
        <f t="shared" si="4"/>
        <v>1.4799217539634699E-3</v>
      </c>
      <c r="O67" s="1">
        <f t="shared" si="5"/>
        <v>6.9159321780446707E-4</v>
      </c>
      <c r="P67" s="1">
        <f t="shared" si="6"/>
        <v>7.4232432266901135E-4</v>
      </c>
    </row>
    <row r="68" spans="1:16" x14ac:dyDescent="0.55000000000000004">
      <c r="A68">
        <f t="shared" si="7"/>
        <v>62.995599209796723</v>
      </c>
      <c r="C68">
        <f t="shared" si="14"/>
        <v>0.11667301619947631</v>
      </c>
      <c r="D68">
        <f t="shared" si="13"/>
        <v>1.7552914123013019E-2</v>
      </c>
      <c r="E68" s="1">
        <f t="shared" si="2"/>
        <v>5.9157835373997659E-4</v>
      </c>
      <c r="K68">
        <f t="shared" si="8"/>
        <v>62.995599209796723</v>
      </c>
      <c r="L68" s="1">
        <v>6.0959999999999903E-2</v>
      </c>
      <c r="M68" s="1">
        <v>0.14099539999999999</v>
      </c>
      <c r="N68" s="1">
        <f t="shared" si="4"/>
        <v>1.8841751043321142E-3</v>
      </c>
      <c r="O68" s="1">
        <f t="shared" si="5"/>
        <v>3.3380476911792647E-3</v>
      </c>
      <c r="P68" s="1">
        <f t="shared" si="6"/>
        <v>1.8957112253309174E-2</v>
      </c>
    </row>
    <row r="69" spans="1:16" x14ac:dyDescent="0.55000000000000004">
      <c r="A69">
        <f t="shared" si="7"/>
        <v>63.995599209796723</v>
      </c>
      <c r="C69">
        <f t="shared" si="14"/>
        <v>0.20573589163518718</v>
      </c>
      <c r="D69">
        <f t="shared" si="13"/>
        <v>9.3516124026322506E-2</v>
      </c>
      <c r="E69" s="1">
        <f t="shared" si="2"/>
        <v>8.1821789879264653E-4</v>
      </c>
      <c r="K69">
        <f t="shared" si="8"/>
        <v>63.995599209796723</v>
      </c>
      <c r="L69" s="1">
        <v>0.123698</v>
      </c>
      <c r="M69" s="1">
        <v>0.2343404</v>
      </c>
      <c r="N69" s="1">
        <f t="shared" si="4"/>
        <v>9.1094563729045091E-4</v>
      </c>
      <c r="O69" s="1">
        <f t="shared" si="5"/>
        <v>1.4523585638791291E-2</v>
      </c>
      <c r="P69" s="1">
        <f t="shared" si="6"/>
        <v>5.3374782083335535E-2</v>
      </c>
    </row>
    <row r="70" spans="1:16" x14ac:dyDescent="0.55000000000000004">
      <c r="A70">
        <f t="shared" si="7"/>
        <v>64.995599209796723</v>
      </c>
      <c r="C70">
        <f t="shared" si="14"/>
        <v>0.24462943905202977</v>
      </c>
      <c r="D70">
        <f t="shared" si="13"/>
        <v>0.14722805232740702</v>
      </c>
      <c r="E70" s="1">
        <f t="shared" ref="E70:E133" si="15">(M70-C70)^2</f>
        <v>1.18264190219416E-3</v>
      </c>
      <c r="K70">
        <f t="shared" si="8"/>
        <v>64.995599209796723</v>
      </c>
      <c r="L70" s="1">
        <v>0.15824199999999899</v>
      </c>
      <c r="M70" s="1">
        <v>0.27901900000000002</v>
      </c>
      <c r="N70" s="1">
        <f t="shared" si="4"/>
        <v>1.2130704333459425E-4</v>
      </c>
      <c r="O70" s="1">
        <f t="shared" si="5"/>
        <v>2.404293375478788E-2</v>
      </c>
      <c r="P70" s="1">
        <f t="shared" si="6"/>
        <v>7.6015138055034695E-2</v>
      </c>
    </row>
    <row r="71" spans="1:16" x14ac:dyDescent="0.55000000000000004">
      <c r="A71">
        <f t="shared" si="7"/>
        <v>65.995599209796723</v>
      </c>
      <c r="C71">
        <f t="shared" si="14"/>
        <v>0.22339500474153329</v>
      </c>
      <c r="D71">
        <f t="shared" si="13"/>
        <v>0.16512918243159089</v>
      </c>
      <c r="E71" s="1">
        <f t="shared" si="15"/>
        <v>9.0124814795077891E-4</v>
      </c>
      <c r="K71">
        <f t="shared" si="8"/>
        <v>65.995599209796723</v>
      </c>
      <c r="L71" s="1">
        <v>0.15722599999999901</v>
      </c>
      <c r="M71" s="1">
        <v>0.25341580000000002</v>
      </c>
      <c r="N71" s="1">
        <f t="shared" ref="N71:N134" si="16">(L71-D71)^2</f>
        <v>6.2460292547022572E-5</v>
      </c>
      <c r="O71" s="1">
        <f t="shared" ref="O71:O134" si="17">(L71-$J$1)^2</f>
        <v>2.3728888479846798E-2</v>
      </c>
      <c r="P71" s="1">
        <f t="shared" ref="P71:P134" si="18">(M71-$J$2)^2</f>
        <v>6.2552625784856028E-2</v>
      </c>
    </row>
    <row r="72" spans="1:16" x14ac:dyDescent="0.55000000000000004">
      <c r="A72">
        <f t="shared" si="7"/>
        <v>66.995599209796723</v>
      </c>
      <c r="C72">
        <f t="shared" si="14"/>
        <v>0.14709075292575977</v>
      </c>
      <c r="D72">
        <f t="shared" si="13"/>
        <v>0.14258370385034566</v>
      </c>
      <c r="E72" s="1">
        <f t="shared" si="15"/>
        <v>3.4433976465499442E-5</v>
      </c>
      <c r="K72">
        <f t="shared" si="8"/>
        <v>66.995599209796723</v>
      </c>
      <c r="L72" s="1">
        <v>0.135127999999999</v>
      </c>
      <c r="M72" s="1">
        <v>0.15295880000000001</v>
      </c>
      <c r="N72" s="1">
        <f t="shared" si="16"/>
        <v>5.5587519904074045E-5</v>
      </c>
      <c r="O72" s="1">
        <f t="shared" si="17"/>
        <v>1.7409176921878235E-2</v>
      </c>
      <c r="P72" s="1">
        <f t="shared" si="18"/>
        <v>2.2394592569513372E-2</v>
      </c>
    </row>
    <row r="73" spans="1:16" x14ac:dyDescent="0.55000000000000004">
      <c r="A73">
        <f t="shared" si="7"/>
        <v>67.995599209796723</v>
      </c>
      <c r="C73">
        <f t="shared" si="14"/>
        <v>3.4536934800352671E-2</v>
      </c>
      <c r="D73">
        <f t="shared" si="13"/>
        <v>8.5049788267395468E-2</v>
      </c>
      <c r="E73" s="1">
        <f t="shared" si="15"/>
        <v>5.4362090438250542E-5</v>
      </c>
      <c r="K73">
        <f t="shared" si="8"/>
        <v>67.995599209796723</v>
      </c>
      <c r="L73" s="1">
        <v>6.5531999999999896E-2</v>
      </c>
      <c r="M73" s="1">
        <v>4.1910000000000003E-2</v>
      </c>
      <c r="N73" s="1">
        <f t="shared" si="16"/>
        <v>3.8094405885088427E-4</v>
      </c>
      <c r="O73" s="1">
        <f t="shared" si="17"/>
        <v>3.8872531564141466E-3</v>
      </c>
      <c r="P73" s="1">
        <f t="shared" si="18"/>
        <v>1.4899159518003803E-3</v>
      </c>
    </row>
    <row r="74" spans="1:16" x14ac:dyDescent="0.55000000000000004">
      <c r="A74">
        <f t="shared" si="7"/>
        <v>68.995599209796723</v>
      </c>
      <c r="C74">
        <f t="shared" si="14"/>
        <v>-8.6387881096391769E-2</v>
      </c>
      <c r="D74">
        <f t="shared" si="13"/>
        <v>6.7208384355681057E-3</v>
      </c>
      <c r="E74" s="1">
        <f t="shared" si="15"/>
        <v>4.7063315461682713E-4</v>
      </c>
      <c r="K74">
        <f t="shared" si="8"/>
        <v>68.995599209796723</v>
      </c>
      <c r="L74" s="1">
        <v>4.82599999999999E-3</v>
      </c>
      <c r="M74" s="1">
        <v>-6.4693799999999899E-2</v>
      </c>
      <c r="N74" s="1">
        <f t="shared" si="16"/>
        <v>3.5904126969062239E-6</v>
      </c>
      <c r="O74" s="1">
        <f t="shared" si="17"/>
        <v>2.6956386843128472E-6</v>
      </c>
      <c r="P74" s="1">
        <f t="shared" si="18"/>
        <v>4.6245944175400643E-3</v>
      </c>
    </row>
    <row r="75" spans="1:16" x14ac:dyDescent="0.55000000000000004">
      <c r="A75">
        <f t="shared" si="7"/>
        <v>69.995599209796723</v>
      </c>
      <c r="C75">
        <f t="shared" si="14"/>
        <v>-0.1857207355684958</v>
      </c>
      <c r="D75">
        <f t="shared" si="13"/>
        <v>-7.3022035470606123E-2</v>
      </c>
      <c r="E75" s="1">
        <f t="shared" si="15"/>
        <v>3.8733922485128375E-4</v>
      </c>
      <c r="K75">
        <f t="shared" si="8"/>
        <v>69.995599209796723</v>
      </c>
      <c r="L75" s="1">
        <v>-6.1976000000000003E-2</v>
      </c>
      <c r="M75" s="1">
        <v>-0.16603979999999999</v>
      </c>
      <c r="N75" s="1">
        <f t="shared" si="16"/>
        <v>1.2201489961788855E-4</v>
      </c>
      <c r="O75" s="1">
        <f t="shared" si="17"/>
        <v>4.2458464473079556E-3</v>
      </c>
      <c r="P75" s="1">
        <f t="shared" si="18"/>
        <v>2.8679548014482883E-2</v>
      </c>
    </row>
    <row r="76" spans="1:16" x14ac:dyDescent="0.55000000000000004">
      <c r="A76">
        <f t="shared" ref="A76:A139" si="19">K76</f>
        <v>70.995599209796723</v>
      </c>
      <c r="C76">
        <f t="shared" si="14"/>
        <v>-0.23891020008792213</v>
      </c>
      <c r="D76">
        <f t="shared" si="13"/>
        <v>-0.13445720669705905</v>
      </c>
      <c r="E76" s="1">
        <f t="shared" si="15"/>
        <v>1.0163866033281181E-4</v>
      </c>
      <c r="K76">
        <f t="shared" si="8"/>
        <v>70.995599209796723</v>
      </c>
      <c r="L76" s="1">
        <v>-0.10388600000000001</v>
      </c>
      <c r="M76" s="1">
        <v>-0.22882859999999899</v>
      </c>
      <c r="N76" s="1">
        <f t="shared" si="16"/>
        <v>9.3459867891430739E-4</v>
      </c>
      <c r="O76" s="1">
        <f t="shared" si="17"/>
        <v>1.1464019155988188E-2</v>
      </c>
      <c r="P76" s="1">
        <f t="shared" si="18"/>
        <v>5.3888594516061428E-2</v>
      </c>
    </row>
    <row r="77" spans="1:16" x14ac:dyDescent="0.55000000000000004">
      <c r="A77">
        <f t="shared" si="19"/>
        <v>71.995599209796723</v>
      </c>
      <c r="C77">
        <f t="shared" si="14"/>
        <v>-0.23295525132358191</v>
      </c>
      <c r="D77">
        <f t="shared" si="13"/>
        <v>-0.16245439435897513</v>
      </c>
      <c r="E77" s="1">
        <f t="shared" si="15"/>
        <v>4.1470363015428455E-5</v>
      </c>
      <c r="K77">
        <f t="shared" ref="K77:K140" si="20">K76+1</f>
        <v>71.995599209796723</v>
      </c>
      <c r="L77" s="1">
        <v>-0.145288</v>
      </c>
      <c r="M77" s="1">
        <v>-0.239395</v>
      </c>
      <c r="N77" s="1">
        <f t="shared" si="16"/>
        <v>2.9468509528785312E-4</v>
      </c>
      <c r="O77" s="1">
        <f t="shared" si="17"/>
        <v>2.2043982286138963E-2</v>
      </c>
      <c r="P77" s="1">
        <f t="shared" si="18"/>
        <v>5.8905993988986258E-2</v>
      </c>
    </row>
    <row r="78" spans="1:16" x14ac:dyDescent="0.55000000000000004">
      <c r="A78">
        <f t="shared" si="19"/>
        <v>72.995599209796723</v>
      </c>
      <c r="C78">
        <f t="shared" si="14"/>
        <v>-0.16964840340273904</v>
      </c>
      <c r="D78">
        <f t="shared" si="13"/>
        <v>-0.15025500371455089</v>
      </c>
      <c r="E78" s="1">
        <f t="shared" si="15"/>
        <v>1.0267356688146333E-4</v>
      </c>
      <c r="K78">
        <f t="shared" si="20"/>
        <v>72.995599209796723</v>
      </c>
      <c r="L78" s="1">
        <v>-0.13233400000000001</v>
      </c>
      <c r="M78" s="1">
        <v>-0.1797812</v>
      </c>
      <c r="N78" s="1">
        <f t="shared" si="16"/>
        <v>3.2116237413694652E-4</v>
      </c>
      <c r="O78" s="1">
        <f t="shared" si="17"/>
        <v>1.8365171681637801E-2</v>
      </c>
      <c r="P78" s="1">
        <f t="shared" si="18"/>
        <v>3.3522596452929619E-2</v>
      </c>
    </row>
    <row r="79" spans="1:16" x14ac:dyDescent="0.55000000000000004">
      <c r="A79">
        <f t="shared" si="19"/>
        <v>73.995599209796723</v>
      </c>
      <c r="C79">
        <f t="shared" si="14"/>
        <v>-6.5110612887374353E-2</v>
      </c>
      <c r="D79">
        <f t="shared" si="13"/>
        <v>-0.10115355900928565</v>
      </c>
      <c r="E79" s="1">
        <f t="shared" si="15"/>
        <v>9.6919833292917942E-5</v>
      </c>
      <c r="K79">
        <f t="shared" si="20"/>
        <v>73.995599209796723</v>
      </c>
      <c r="L79" s="1">
        <v>-8.4582000000000004E-2</v>
      </c>
      <c r="M79" s="1">
        <v>-7.4955399999999894E-2</v>
      </c>
      <c r="N79" s="1">
        <f t="shared" si="16"/>
        <v>2.7461656799823611E-4</v>
      </c>
      <c r="O79" s="1">
        <f t="shared" si="17"/>
        <v>7.7028988358688088E-3</v>
      </c>
      <c r="P79" s="1">
        <f t="shared" si="18"/>
        <v>6.1255621503208376E-3</v>
      </c>
    </row>
    <row r="80" spans="1:16" x14ac:dyDescent="0.55000000000000004">
      <c r="A80">
        <f t="shared" si="19"/>
        <v>74.995599209796723</v>
      </c>
      <c r="C80">
        <f t="shared" si="14"/>
        <v>5.426458888108187E-2</v>
      </c>
      <c r="D80">
        <f t="shared" si="13"/>
        <v>-2.7659223821946299E-2</v>
      </c>
      <c r="E80" s="1">
        <f t="shared" si="15"/>
        <v>1.5910676122128636E-3</v>
      </c>
      <c r="K80">
        <f t="shared" si="20"/>
        <v>74.995599209796723</v>
      </c>
      <c r="L80" s="1">
        <v>-1.397E-2</v>
      </c>
      <c r="M80" s="1">
        <v>1.4376399999999999E-2</v>
      </c>
      <c r="N80" s="1">
        <f t="shared" si="16"/>
        <v>1.8739484884734204E-4</v>
      </c>
      <c r="O80" s="1">
        <f t="shared" si="17"/>
        <v>2.9426520427423483E-4</v>
      </c>
      <c r="P80" s="1">
        <f t="shared" si="18"/>
        <v>1.2245258082444317E-4</v>
      </c>
    </row>
    <row r="81" spans="1:16" x14ac:dyDescent="0.55000000000000004">
      <c r="A81">
        <f t="shared" si="19"/>
        <v>75.995599209796723</v>
      </c>
      <c r="C81">
        <f t="shared" si="14"/>
        <v>0.15843984198381142</v>
      </c>
      <c r="D81">
        <f t="shared" si="13"/>
        <v>5.16516619168879E-2</v>
      </c>
      <c r="E81" s="1">
        <f t="shared" si="15"/>
        <v>3.5561951097501888E-3</v>
      </c>
      <c r="K81">
        <f t="shared" si="20"/>
        <v>75.995599209796723</v>
      </c>
      <c r="L81" s="1">
        <v>4.5212000000000002E-2</v>
      </c>
      <c r="M81" s="1">
        <v>9.8806000000000005E-2</v>
      </c>
      <c r="N81" s="1">
        <f t="shared" si="16"/>
        <v>4.1469245603816323E-5</v>
      </c>
      <c r="O81" s="1">
        <f t="shared" si="17"/>
        <v>1.7663393375924538E-3</v>
      </c>
      <c r="P81" s="1">
        <f t="shared" si="18"/>
        <v>9.119377040730731E-3</v>
      </c>
    </row>
    <row r="82" spans="1:16" x14ac:dyDescent="0.55000000000000004">
      <c r="A82">
        <f t="shared" si="19"/>
        <v>76.995599209796723</v>
      </c>
      <c r="C82">
        <f t="shared" si="14"/>
        <v>0.22127257782482856</v>
      </c>
      <c r="D82">
        <f t="shared" ref="D82:D97" si="21">($B$3*EXP(-D$4*((PI()/($B$1*$B$2)))^0.5)*SIN(2*PI()*$A82/$B$2-D$4*SQRT(PI()/($B$1*$B$2))))+($C$3*EXP(-D$4*((PI()/($B$1*$C$2)))^0.5)*SIN(2*PI()*$A82/$C$2-D$4*SQRT(PI()/($B$1*$C$2))))</f>
        <v>0.1168021001240734</v>
      </c>
      <c r="E82" s="1">
        <f t="shared" si="15"/>
        <v>2.1949953827914491E-3</v>
      </c>
      <c r="K82">
        <f t="shared" si="20"/>
        <v>76.995599209796723</v>
      </c>
      <c r="L82" s="1">
        <v>0.10287</v>
      </c>
      <c r="M82" s="1">
        <v>0.17442179999999999</v>
      </c>
      <c r="N82" s="1">
        <f t="shared" si="16"/>
        <v>1.9410341386720585E-4</v>
      </c>
      <c r="O82" s="1">
        <f t="shared" si="17"/>
        <v>9.9372667024990435E-3</v>
      </c>
      <c r="P82" s="1">
        <f t="shared" si="18"/>
        <v>2.9279052834735753E-2</v>
      </c>
    </row>
    <row r="83" spans="1:16" x14ac:dyDescent="0.55000000000000004">
      <c r="A83">
        <f t="shared" si="19"/>
        <v>77.995599209796723</v>
      </c>
      <c r="C83">
        <f t="shared" ref="C83:C98" si="22">($B$3*EXP(-C$4*((PI()/($B$1*$B$2)))^0.5)*SIN(2*PI()*$A83/$B$2-C$4*SQRT(PI()/($B$1*$B$2))))+($C$3*EXP(-C$4*((PI()/($B$1*$C$2)))^0.5)*SIN(2*PI()*$A83/$C$2-C$4*SQRT(PI()/($B$1*$C$2))))</f>
        <v>0.22707251430812389</v>
      </c>
      <c r="D83">
        <f t="shared" si="21"/>
        <v>0.15142922735547901</v>
      </c>
      <c r="E83" s="1">
        <f t="shared" si="15"/>
        <v>6.4756580549644668E-4</v>
      </c>
      <c r="K83">
        <f t="shared" si="20"/>
        <v>77.995599209796723</v>
      </c>
      <c r="L83" s="1">
        <v>0.13106400000000001</v>
      </c>
      <c r="M83" s="1">
        <v>0.2016252</v>
      </c>
      <c r="N83" s="1">
        <f t="shared" si="16"/>
        <v>4.1474248524034992E-4</v>
      </c>
      <c r="O83" s="1">
        <f t="shared" si="17"/>
        <v>1.6353253486114164E-2</v>
      </c>
      <c r="P83" s="1">
        <f t="shared" si="18"/>
        <v>3.9328692243280582E-2</v>
      </c>
    </row>
    <row r="84" spans="1:16" x14ac:dyDescent="0.55000000000000004">
      <c r="A84">
        <f t="shared" si="19"/>
        <v>78.995599209796723</v>
      </c>
      <c r="C84">
        <f t="shared" si="22"/>
        <v>0.17453332296137591</v>
      </c>
      <c r="D84">
        <f t="shared" si="21"/>
        <v>0.14688940873448353</v>
      </c>
      <c r="E84" s="1">
        <f t="shared" si="15"/>
        <v>3.6813801272577443E-4</v>
      </c>
      <c r="K84">
        <f t="shared" si="20"/>
        <v>78.995599209796723</v>
      </c>
      <c r="L84" s="1">
        <v>9.9821999999999897E-2</v>
      </c>
      <c r="M84" s="1">
        <v>0.1553464</v>
      </c>
      <c r="N84" s="1">
        <f t="shared" si="16"/>
        <v>2.2153409649789462E-3</v>
      </c>
      <c r="O84" s="1">
        <f t="shared" si="17"/>
        <v>9.3388721256757665E-3</v>
      </c>
      <c r="P84" s="1">
        <f t="shared" si="18"/>
        <v>2.3114893428415266E-2</v>
      </c>
    </row>
    <row r="85" spans="1:16" x14ac:dyDescent="0.55000000000000004">
      <c r="A85">
        <f t="shared" si="19"/>
        <v>79.995599209796723</v>
      </c>
      <c r="C85">
        <f t="shared" si="22"/>
        <v>7.7052564425690598E-2</v>
      </c>
      <c r="D85">
        <f t="shared" si="21"/>
        <v>0.10442398682485371</v>
      </c>
      <c r="E85" s="1">
        <f t="shared" si="15"/>
        <v>3.7713501829508839E-4</v>
      </c>
      <c r="K85">
        <f t="shared" si="20"/>
        <v>79.995599209796723</v>
      </c>
      <c r="L85" s="1">
        <v>6.32459999999999E-2</v>
      </c>
      <c r="M85" s="1">
        <v>5.7632599999999999E-2</v>
      </c>
      <c r="N85" s="1">
        <f t="shared" si="16"/>
        <v>1.695626598947834E-3</v>
      </c>
      <c r="O85" s="1">
        <f t="shared" si="17"/>
        <v>3.6074246277967054E-3</v>
      </c>
      <c r="P85" s="1">
        <f t="shared" si="18"/>
        <v>2.9508828806603291E-3</v>
      </c>
    </row>
    <row r="86" spans="1:16" x14ac:dyDescent="0.55000000000000004">
      <c r="A86">
        <f t="shared" si="19"/>
        <v>80.995599209796723</v>
      </c>
      <c r="C86">
        <f t="shared" si="22"/>
        <v>-4.0639949900343697E-2</v>
      </c>
      <c r="D86">
        <f t="shared" si="21"/>
        <v>3.4842611848073912E-2</v>
      </c>
      <c r="E86" s="1">
        <f t="shared" si="15"/>
        <v>1.0312382259814349E-8</v>
      </c>
      <c r="K86">
        <f t="shared" si="20"/>
        <v>80.995599209796723</v>
      </c>
      <c r="L86" s="1">
        <v>1.6763999999999901E-2</v>
      </c>
      <c r="M86" s="1">
        <v>-4.0538400000000002E-2</v>
      </c>
      <c r="N86" s="1">
        <f t="shared" si="16"/>
        <v>3.2683620635332202E-4</v>
      </c>
      <c r="O86" s="1">
        <f t="shared" si="17"/>
        <v>1.8441205524206245E-4</v>
      </c>
      <c r="P86" s="1">
        <f t="shared" si="18"/>
        <v>1.9227322206407757E-3</v>
      </c>
    </row>
    <row r="87" spans="1:16" x14ac:dyDescent="0.55000000000000004">
      <c r="A87">
        <f t="shared" si="19"/>
        <v>81.995599209796723</v>
      </c>
      <c r="C87">
        <f t="shared" si="22"/>
        <v>-0.14869914669627712</v>
      </c>
      <c r="D87">
        <f t="shared" si="21"/>
        <v>-4.4196147016762756E-2</v>
      </c>
      <c r="E87" s="1">
        <f t="shared" si="15"/>
        <v>2.9858273402885629E-4</v>
      </c>
      <c r="K87">
        <f t="shared" si="20"/>
        <v>81.995599209796723</v>
      </c>
      <c r="L87" s="1">
        <v>-3.6575999999999997E-2</v>
      </c>
      <c r="M87" s="1">
        <v>-0.131419599999999</v>
      </c>
      <c r="N87" s="1">
        <f t="shared" si="16"/>
        <v>5.806664055707837E-5</v>
      </c>
      <c r="O87" s="1">
        <f t="shared" si="17"/>
        <v>1.5808703208350866E-3</v>
      </c>
      <c r="P87" s="1">
        <f t="shared" si="18"/>
        <v>1.815221886364015E-2</v>
      </c>
    </row>
    <row r="88" spans="1:16" x14ac:dyDescent="0.55000000000000004">
      <c r="A88">
        <f t="shared" si="19"/>
        <v>82.995599209796723</v>
      </c>
      <c r="C88">
        <f t="shared" si="22"/>
        <v>-0.21966701040489531</v>
      </c>
      <c r="D88">
        <f t="shared" si="21"/>
        <v>-0.11262443977334734</v>
      </c>
      <c r="E88" s="1">
        <f t="shared" si="15"/>
        <v>4.8530373459147199E-4</v>
      </c>
      <c r="K88">
        <f t="shared" si="20"/>
        <v>82.995599209796723</v>
      </c>
      <c r="L88" s="1">
        <v>-0.10541</v>
      </c>
      <c r="M88" s="1">
        <v>-0.19763739999999999</v>
      </c>
      <c r="N88" s="1">
        <f t="shared" si="16"/>
        <v>5.2048141243255929E-5</v>
      </c>
      <c r="O88" s="1">
        <f t="shared" si="17"/>
        <v>1.179269157957656E-2</v>
      </c>
      <c r="P88" s="1">
        <f t="shared" si="18"/>
        <v>4.0380086878914777E-2</v>
      </c>
    </row>
    <row r="89" spans="1:16" x14ac:dyDescent="0.55000000000000004">
      <c r="A89">
        <f t="shared" si="19"/>
        <v>83.995599209796723</v>
      </c>
      <c r="C89">
        <f t="shared" si="22"/>
        <v>-0.23537772054361045</v>
      </c>
      <c r="D89">
        <f t="shared" si="21"/>
        <v>-0.15301097413341325</v>
      </c>
      <c r="E89" s="1">
        <f t="shared" si="15"/>
        <v>3.3523121876867577E-4</v>
      </c>
      <c r="K89">
        <f t="shared" si="20"/>
        <v>83.995599209796723</v>
      </c>
      <c r="L89" s="1">
        <v>-0.14097000000000001</v>
      </c>
      <c r="M89" s="1">
        <v>-0.21706839999999999</v>
      </c>
      <c r="N89" s="1">
        <f t="shared" si="16"/>
        <v>1.449850580815266E-4</v>
      </c>
      <c r="O89" s="1">
        <f t="shared" si="17"/>
        <v>2.0780421836638578E-2</v>
      </c>
      <c r="P89" s="1">
        <f t="shared" si="18"/>
        <v>4.8566890672468478E-2</v>
      </c>
    </row>
    <row r="90" spans="1:16" x14ac:dyDescent="0.55000000000000004">
      <c r="A90">
        <f t="shared" si="19"/>
        <v>84.995599209796723</v>
      </c>
      <c r="C90">
        <f t="shared" si="22"/>
        <v>-0.19153279248606467</v>
      </c>
      <c r="D90">
        <f t="shared" si="21"/>
        <v>-0.15494686572296743</v>
      </c>
      <c r="E90" s="1">
        <f t="shared" si="15"/>
        <v>3.0953449656574673E-4</v>
      </c>
      <c r="K90">
        <f t="shared" si="20"/>
        <v>84.995599209796723</v>
      </c>
      <c r="L90" s="1">
        <v>-0.122174</v>
      </c>
      <c r="M90" s="1">
        <v>-0.17393919999999899</v>
      </c>
      <c r="N90" s="1">
        <f t="shared" si="16"/>
        <v>1.0740607276956528E-3</v>
      </c>
      <c r="O90" s="1">
        <f t="shared" si="17"/>
        <v>1.5714668271048653E-2</v>
      </c>
      <c r="P90" s="1">
        <f t="shared" si="18"/>
        <v>3.1417481169510507E-2</v>
      </c>
    </row>
    <row r="91" spans="1:16" x14ac:dyDescent="0.55000000000000004">
      <c r="A91">
        <f t="shared" si="19"/>
        <v>85.995599209796723</v>
      </c>
      <c r="C91">
        <f t="shared" si="22"/>
        <v>-9.8797757820556512E-2</v>
      </c>
      <c r="D91">
        <f t="shared" si="21"/>
        <v>-0.11767077440787407</v>
      </c>
      <c r="E91" s="1">
        <f t="shared" si="15"/>
        <v>7.0814307612744316E-4</v>
      </c>
      <c r="K91">
        <f t="shared" si="20"/>
        <v>85.995599209796723</v>
      </c>
      <c r="L91" s="1">
        <v>-8.9915999999999996E-2</v>
      </c>
      <c r="M91" s="1">
        <v>-7.2186799999999898E-2</v>
      </c>
      <c r="N91" s="1">
        <f t="shared" si="16"/>
        <v>7.7032750243198188E-4</v>
      </c>
      <c r="O91" s="1">
        <f t="shared" si="17"/>
        <v>8.6676397864281097E-3</v>
      </c>
      <c r="P91" s="1">
        <f t="shared" si="18"/>
        <v>5.6998529640032531E-3</v>
      </c>
    </row>
    <row r="92" spans="1:16" x14ac:dyDescent="0.55000000000000004">
      <c r="A92">
        <f t="shared" si="19"/>
        <v>86.995599209796723</v>
      </c>
      <c r="C92">
        <f t="shared" si="22"/>
        <v>1.9855635628378027E-2</v>
      </c>
      <c r="D92">
        <f t="shared" si="21"/>
        <v>-5.0274171290983979E-2</v>
      </c>
      <c r="E92" s="1">
        <f t="shared" si="15"/>
        <v>2.2555727578454983E-4</v>
      </c>
      <c r="K92">
        <f t="shared" si="20"/>
        <v>86.995599209796723</v>
      </c>
      <c r="L92" s="1">
        <v>-1.8287999999999999E-2</v>
      </c>
      <c r="M92" s="1">
        <v>3.4874199999999897E-2</v>
      </c>
      <c r="N92" s="1">
        <f t="shared" si="16"/>
        <v>1.0231151538561678E-3</v>
      </c>
      <c r="O92" s="1">
        <f t="shared" si="17"/>
        <v>4.6105365377462228E-4</v>
      </c>
      <c r="P92" s="1">
        <f t="shared" si="18"/>
        <v>9.9626270236818307E-4</v>
      </c>
    </row>
    <row r="93" spans="1:16" x14ac:dyDescent="0.55000000000000004">
      <c r="A93">
        <f t="shared" si="19"/>
        <v>87.995599209796723</v>
      </c>
      <c r="C93">
        <f t="shared" si="22"/>
        <v>0.13489600230488424</v>
      </c>
      <c r="D93">
        <f t="shared" si="21"/>
        <v>3.0565489230258553E-2</v>
      </c>
      <c r="E93" s="1">
        <f t="shared" si="15"/>
        <v>7.0200976583411522E-5</v>
      </c>
      <c r="K93">
        <f t="shared" si="20"/>
        <v>87.995599209796723</v>
      </c>
      <c r="L93" s="1">
        <v>5.2069999999999901E-2</v>
      </c>
      <c r="M93" s="1">
        <v>0.1265174</v>
      </c>
      <c r="N93" s="1">
        <f t="shared" si="16"/>
        <v>4.6244398344592164E-4</v>
      </c>
      <c r="O93" s="1">
        <f t="shared" si="17"/>
        <v>2.3898253554447695E-3</v>
      </c>
      <c r="P93" s="1">
        <f t="shared" si="18"/>
        <v>1.5179922816529575E-2</v>
      </c>
    </row>
    <row r="94" spans="1:16" x14ac:dyDescent="0.55000000000000004">
      <c r="A94">
        <f t="shared" si="19"/>
        <v>88.995599209796723</v>
      </c>
      <c r="C94">
        <f t="shared" si="22"/>
        <v>0.21762716857025474</v>
      </c>
      <c r="D94">
        <f t="shared" si="21"/>
        <v>0.10475585100207069</v>
      </c>
      <c r="E94" s="1">
        <f t="shared" si="15"/>
        <v>9.712434754813666E-5</v>
      </c>
      <c r="K94">
        <f t="shared" si="20"/>
        <v>88.995599209796723</v>
      </c>
      <c r="L94" s="1">
        <v>0.10718799999999901</v>
      </c>
      <c r="M94" s="1">
        <v>0.20777200000000001</v>
      </c>
      <c r="N94" s="1">
        <f t="shared" si="16"/>
        <v>5.9153487481237237E-6</v>
      </c>
      <c r="O94" s="1">
        <f t="shared" si="17"/>
        <v>1.0816798740998449E-2</v>
      </c>
      <c r="P94" s="1">
        <f t="shared" si="18"/>
        <v>4.1804476121798238E-2</v>
      </c>
    </row>
    <row r="95" spans="1:16" x14ac:dyDescent="0.55000000000000004">
      <c r="A95">
        <f t="shared" si="19"/>
        <v>89.995599209796723</v>
      </c>
      <c r="C95">
        <f t="shared" si="22"/>
        <v>0.24737722930306405</v>
      </c>
      <c r="D95">
        <f t="shared" si="21"/>
        <v>0.15381946531687241</v>
      </c>
      <c r="E95" s="1">
        <f t="shared" si="15"/>
        <v>7.1000352613902315E-5</v>
      </c>
      <c r="K95">
        <f t="shared" si="20"/>
        <v>89.995599209796723</v>
      </c>
      <c r="L95" s="1">
        <v>0.14604999999999899</v>
      </c>
      <c r="M95" s="1">
        <v>0.25580340000000001</v>
      </c>
      <c r="N95" s="1">
        <f t="shared" si="16"/>
        <v>6.0364591310098989E-5</v>
      </c>
      <c r="O95" s="1">
        <f t="shared" si="17"/>
        <v>2.0410648247494879E-2</v>
      </c>
      <c r="P95" s="1">
        <f t="shared" si="18"/>
        <v>6.3752628910157927E-2</v>
      </c>
    </row>
    <row r="96" spans="1:16" x14ac:dyDescent="0.55000000000000004">
      <c r="A96">
        <f t="shared" si="19"/>
        <v>90.995599209796723</v>
      </c>
      <c r="C96">
        <f t="shared" si="22"/>
        <v>0.21667917030262984</v>
      </c>
      <c r="D96">
        <f t="shared" si="21"/>
        <v>0.16552131053338046</v>
      </c>
      <c r="E96" s="1">
        <f t="shared" si="15"/>
        <v>3.6515501597497474E-4</v>
      </c>
      <c r="K96">
        <f t="shared" si="20"/>
        <v>90.995599209796723</v>
      </c>
      <c r="L96" s="1">
        <v>0.162052</v>
      </c>
      <c r="M96" s="1">
        <v>0.2357882</v>
      </c>
      <c r="N96" s="1">
        <f t="shared" si="16"/>
        <v>1.2036115577024571E-5</v>
      </c>
      <c r="O96" s="1">
        <f t="shared" si="17"/>
        <v>2.5238990595817263E-2</v>
      </c>
      <c r="P96" s="1">
        <f t="shared" si="18"/>
        <v>5.4045848182253491E-2</v>
      </c>
    </row>
    <row r="97" spans="1:16" x14ac:dyDescent="0.55000000000000004">
      <c r="A97">
        <f t="shared" si="19"/>
        <v>91.995599209796723</v>
      </c>
      <c r="C97">
        <f t="shared" si="22"/>
        <v>0.13314393092693791</v>
      </c>
      <c r="D97">
        <f t="shared" si="21"/>
        <v>0.13693375954523648</v>
      </c>
      <c r="E97" s="1">
        <f t="shared" si="15"/>
        <v>1.6699735016820097E-5</v>
      </c>
      <c r="K97">
        <f t="shared" si="20"/>
        <v>91.995599209796723</v>
      </c>
      <c r="L97" s="1">
        <v>0.106171999999999</v>
      </c>
      <c r="M97" s="1">
        <v>0.12905739999999999</v>
      </c>
      <c r="N97" s="1">
        <f t="shared" si="16"/>
        <v>9.4628585031900916E-4</v>
      </c>
      <c r="O97" s="1">
        <f t="shared" si="17"/>
        <v>1.0606495194057364E-2</v>
      </c>
      <c r="P97" s="1">
        <f t="shared" si="18"/>
        <v>1.5812265109999678E-2</v>
      </c>
    </row>
    <row r="98" spans="1:16" x14ac:dyDescent="0.55000000000000004">
      <c r="A98">
        <f t="shared" si="19"/>
        <v>92.995599209796723</v>
      </c>
      <c r="C98">
        <f t="shared" si="22"/>
        <v>1.755611550106399E-2</v>
      </c>
      <c r="D98">
        <f t="shared" ref="D98:D113" si="23">($B$3*EXP(-D$4*((PI()/($B$1*$B$2)))^0.5)*SIN(2*PI()*$A98/$B$2-D$4*SQRT(PI()/($B$1*$B$2))))+($C$3*EXP(-D$4*((PI()/($B$1*$C$2)))^0.5)*SIN(2*PI()*$A98/$C$2-D$4*SQRT(PI()/($B$1*$C$2))))</f>
        <v>7.5170470636808095E-2</v>
      </c>
      <c r="E98" s="1">
        <f t="shared" si="15"/>
        <v>1.5502031648843565E-4</v>
      </c>
      <c r="K98">
        <f t="shared" si="20"/>
        <v>92.995599209796723</v>
      </c>
      <c r="L98" s="1">
        <v>5.0799999999999901E-2</v>
      </c>
      <c r="M98" s="1">
        <v>5.1053999999999796E-3</v>
      </c>
      <c r="N98" s="1">
        <f t="shared" si="16"/>
        <v>5.9391983905953045E-4</v>
      </c>
      <c r="O98" s="1">
        <f t="shared" si="17"/>
        <v>2.2672682217684133E-3</v>
      </c>
      <c r="P98" s="1">
        <f t="shared" si="18"/>
        <v>3.2214126585602477E-6</v>
      </c>
    </row>
    <row r="99" spans="1:16" x14ac:dyDescent="0.55000000000000004">
      <c r="A99">
        <f t="shared" si="19"/>
        <v>93.995599209796723</v>
      </c>
      <c r="C99">
        <f t="shared" ref="C99:C114" si="24">($B$3*EXP(-C$4*((PI()/($B$1*$B$2)))^0.5)*SIN(2*PI()*$A99/$B$2-C$4*SQRT(PI()/($B$1*$B$2))))+($C$3*EXP(-C$4*((PI()/($B$1*$C$2)))^0.5)*SIN(2*PI()*$A99/$C$2-C$4*SQRT(PI()/($B$1*$C$2))))</f>
        <v>-0.10133027625110899</v>
      </c>
      <c r="D99">
        <f t="shared" si="23"/>
        <v>-4.3948434081138941E-3</v>
      </c>
      <c r="E99" s="1">
        <f t="shared" si="15"/>
        <v>7.3001238984764691E-5</v>
      </c>
      <c r="K99">
        <f t="shared" si="20"/>
        <v>93.995599209796723</v>
      </c>
      <c r="L99" s="1">
        <v>-1.2954E-2</v>
      </c>
      <c r="M99" s="1">
        <v>-9.2786199999999999E-2</v>
      </c>
      <c r="N99" s="1">
        <f t="shared" si="16"/>
        <v>7.3259161564427389E-5</v>
      </c>
      <c r="O99" s="1">
        <f t="shared" si="17"/>
        <v>2.6044020721532017E-4</v>
      </c>
      <c r="P99" s="1">
        <f t="shared" si="18"/>
        <v>9.2345893152807178E-3</v>
      </c>
    </row>
    <row r="100" spans="1:16" x14ac:dyDescent="0.55000000000000004">
      <c r="A100">
        <f t="shared" si="19"/>
        <v>94.995599209796723</v>
      </c>
      <c r="C100">
        <f t="shared" si="24"/>
        <v>-0.19399128307703034</v>
      </c>
      <c r="D100">
        <f t="shared" si="23"/>
        <v>-8.1978175018394078E-2</v>
      </c>
      <c r="E100" s="1">
        <f t="shared" si="15"/>
        <v>5.1106529249050911E-5</v>
      </c>
      <c r="K100">
        <f t="shared" si="20"/>
        <v>94.995599209796723</v>
      </c>
      <c r="L100" s="1">
        <v>-8.0264000000000002E-2</v>
      </c>
      <c r="M100" s="1">
        <v>-0.18684239999999999</v>
      </c>
      <c r="N100" s="1">
        <f t="shared" si="16"/>
        <v>2.9383959936863316E-6</v>
      </c>
      <c r="O100" s="1">
        <f t="shared" si="17"/>
        <v>6.9635954023684202E-3</v>
      </c>
      <c r="P100" s="1">
        <f t="shared" si="18"/>
        <v>3.6158152219162729E-2</v>
      </c>
    </row>
    <row r="101" spans="1:16" x14ac:dyDescent="0.55000000000000004">
      <c r="A101">
        <f t="shared" si="19"/>
        <v>95.995599209796723</v>
      </c>
      <c r="C101">
        <f t="shared" si="24"/>
        <v>-0.23752255071665354</v>
      </c>
      <c r="D101">
        <f t="shared" si="23"/>
        <v>-0.13833828000040266</v>
      </c>
      <c r="E101" s="1">
        <f t="shared" si="15"/>
        <v>5.5492826099706541E-5</v>
      </c>
      <c r="K101">
        <f t="shared" si="20"/>
        <v>95.995599209796723</v>
      </c>
      <c r="L101" s="1">
        <v>-0.13131799999999999</v>
      </c>
      <c r="M101" s="1">
        <v>-0.23007320000000001</v>
      </c>
      <c r="N101" s="1">
        <f t="shared" si="16"/>
        <v>4.9284331284053681E-5</v>
      </c>
      <c r="O101" s="1">
        <f t="shared" si="17"/>
        <v>1.809083103657888E-2</v>
      </c>
      <c r="P101" s="1">
        <f t="shared" si="18"/>
        <v>5.4467984368621547E-2</v>
      </c>
    </row>
    <row r="102" spans="1:16" x14ac:dyDescent="0.55000000000000004">
      <c r="A102">
        <f t="shared" si="19"/>
        <v>96.995599209796723</v>
      </c>
      <c r="C102">
        <f t="shared" si="24"/>
        <v>-0.22136647291748651</v>
      </c>
      <c r="D102">
        <f t="shared" si="23"/>
        <v>-0.15959123622156535</v>
      </c>
      <c r="E102" s="1">
        <f t="shared" si="15"/>
        <v>5.4177358932414721E-5</v>
      </c>
      <c r="K102">
        <f t="shared" si="20"/>
        <v>96.995599209796723</v>
      </c>
      <c r="L102" s="1">
        <v>-0.151638</v>
      </c>
      <c r="M102" s="1">
        <v>-0.22872700000000001</v>
      </c>
      <c r="N102" s="1">
        <f t="shared" si="16"/>
        <v>6.3253966396019116E-5</v>
      </c>
      <c r="O102" s="1">
        <f t="shared" si="17"/>
        <v>2.3969901217757179E-2</v>
      </c>
      <c r="P102" s="1">
        <f t="shared" si="18"/>
        <v>5.3841434159160706E-2</v>
      </c>
    </row>
    <row r="103" spans="1:16" x14ac:dyDescent="0.55000000000000004">
      <c r="A103">
        <f t="shared" si="19"/>
        <v>97.995599209796723</v>
      </c>
      <c r="C103">
        <f t="shared" si="24"/>
        <v>-0.14994140419772486</v>
      </c>
      <c r="D103">
        <f t="shared" si="23"/>
        <v>-0.14067956454933109</v>
      </c>
      <c r="E103" s="1">
        <f t="shared" si="15"/>
        <v>1.0209276214870334E-5</v>
      </c>
      <c r="K103">
        <f t="shared" si="20"/>
        <v>97.995599209796723</v>
      </c>
      <c r="L103" s="1">
        <v>-0.128524</v>
      </c>
      <c r="M103" s="1">
        <v>-0.15313659999999901</v>
      </c>
      <c r="N103" s="1">
        <f t="shared" si="16"/>
        <v>1.477577495129547E-4</v>
      </c>
      <c r="O103" s="1">
        <f t="shared" si="17"/>
        <v>1.734703940266687E-2</v>
      </c>
      <c r="P103" s="1">
        <f t="shared" si="18"/>
        <v>2.4475717181470711E-2</v>
      </c>
    </row>
    <row r="104" spans="1:16" x14ac:dyDescent="0.55000000000000004">
      <c r="A104">
        <f t="shared" si="19"/>
        <v>98.995599209796723</v>
      </c>
      <c r="C104">
        <f t="shared" si="24"/>
        <v>-4.1514491257935889E-2</v>
      </c>
      <c r="D104">
        <f t="shared" si="23"/>
        <v>-8.662651126227626E-2</v>
      </c>
      <c r="E104" s="1">
        <f t="shared" si="15"/>
        <v>1.2184925458230739E-5</v>
      </c>
      <c r="K104">
        <f t="shared" si="20"/>
        <v>98.995599209796723</v>
      </c>
      <c r="L104" s="1">
        <v>-6.5023999999999998E-2</v>
      </c>
      <c r="M104" s="1">
        <v>-3.8023799999999899E-2</v>
      </c>
      <c r="N104" s="1">
        <f t="shared" si="16"/>
        <v>4.6666849283677269E-4</v>
      </c>
      <c r="O104" s="1">
        <f t="shared" si="17"/>
        <v>4.6523530864846993E-3</v>
      </c>
      <c r="P104" s="1">
        <f t="shared" si="18"/>
        <v>1.7085301909761711E-3</v>
      </c>
    </row>
    <row r="105" spans="1:16" x14ac:dyDescent="0.55000000000000004">
      <c r="A105">
        <f t="shared" si="19"/>
        <v>99.995599209796723</v>
      </c>
      <c r="C105">
        <f t="shared" si="24"/>
        <v>7.6398188379003001E-2</v>
      </c>
      <c r="D105">
        <f t="shared" si="23"/>
        <v>-1.1261644968886242E-2</v>
      </c>
      <c r="E105" s="1">
        <f t="shared" si="15"/>
        <v>4.4103311253966754E-4</v>
      </c>
      <c r="K105">
        <f t="shared" si="20"/>
        <v>99.995599209796723</v>
      </c>
      <c r="L105" s="1">
        <v>-7.6200000000000898E-4</v>
      </c>
      <c r="M105" s="1">
        <v>5.5397399999999999E-2</v>
      </c>
      <c r="N105" s="1">
        <f t="shared" si="16"/>
        <v>1.1024254447265796E-4</v>
      </c>
      <c r="O105" s="1">
        <f t="shared" si="17"/>
        <v>1.5572178508343814E-5</v>
      </c>
      <c r="P105" s="1">
        <f t="shared" si="18"/>
        <v>2.7130377993666369E-3</v>
      </c>
    </row>
    <row r="106" spans="1:16" x14ac:dyDescent="0.55000000000000004">
      <c r="A106">
        <f t="shared" si="19"/>
        <v>100.99559920979672</v>
      </c>
      <c r="C106">
        <f t="shared" si="24"/>
        <v>0.17394955248044913</v>
      </c>
      <c r="D106">
        <f t="shared" si="23"/>
        <v>6.6261848372463836E-2</v>
      </c>
      <c r="E106" s="1">
        <f t="shared" si="15"/>
        <v>7.0103960347295345E-4</v>
      </c>
      <c r="K106">
        <f t="shared" si="20"/>
        <v>100.99559920979672</v>
      </c>
      <c r="L106" s="1">
        <v>7.1373999999999896E-2</v>
      </c>
      <c r="M106" s="1">
        <v>0.1474724</v>
      </c>
      <c r="N106" s="1">
        <f t="shared" si="16"/>
        <v>2.6134094262919587E-5</v>
      </c>
      <c r="O106" s="1">
        <f t="shared" si="17"/>
        <v>4.649854283325385E-3</v>
      </c>
      <c r="P106" s="1">
        <f t="shared" si="18"/>
        <v>2.0782633062657943E-2</v>
      </c>
    </row>
    <row r="107" spans="1:16" x14ac:dyDescent="0.55000000000000004">
      <c r="A107">
        <f t="shared" si="19"/>
        <v>101.99559920979672</v>
      </c>
      <c r="C107">
        <f t="shared" si="24"/>
        <v>0.22646157536465603</v>
      </c>
      <c r="D107">
        <f t="shared" si="23"/>
        <v>0.12628395171211432</v>
      </c>
      <c r="E107" s="1">
        <f t="shared" si="15"/>
        <v>3.0888867003977299E-5</v>
      </c>
      <c r="K107">
        <f t="shared" si="20"/>
        <v>101.99559920979672</v>
      </c>
      <c r="L107" s="1">
        <v>0.118618</v>
      </c>
      <c r="M107" s="1">
        <v>0.22090380000000001</v>
      </c>
      <c r="N107" s="1">
        <f t="shared" si="16"/>
        <v>5.8766815652468418E-5</v>
      </c>
      <c r="O107" s="1">
        <f t="shared" si="17"/>
        <v>1.3324971424085865E-2</v>
      </c>
      <c r="P107" s="1">
        <f t="shared" si="18"/>
        <v>4.7346813490838684E-2</v>
      </c>
    </row>
    <row r="108" spans="1:16" x14ac:dyDescent="0.55000000000000004">
      <c r="A108">
        <f t="shared" si="19"/>
        <v>102.99559920979672</v>
      </c>
      <c r="C108">
        <f t="shared" si="24"/>
        <v>0.22062568091118565</v>
      </c>
      <c r="D108">
        <f t="shared" si="23"/>
        <v>0.1535799253312824</v>
      </c>
      <c r="E108" s="1">
        <f t="shared" si="15"/>
        <v>1.5613799729892393E-4</v>
      </c>
      <c r="K108">
        <f t="shared" si="20"/>
        <v>102.99559920979672</v>
      </c>
      <c r="L108" s="1">
        <v>0.13588999999999901</v>
      </c>
      <c r="M108" s="1">
        <v>0.2331212</v>
      </c>
      <c r="N108" s="1">
        <f t="shared" si="16"/>
        <v>3.1293345822638158E-4</v>
      </c>
      <c r="O108" s="1">
        <f t="shared" si="17"/>
        <v>1.7610839978084051E-2</v>
      </c>
      <c r="P108" s="1">
        <f t="shared" si="18"/>
        <v>5.2812925395909885E-2</v>
      </c>
    </row>
    <row r="109" spans="1:16" x14ac:dyDescent="0.55000000000000004">
      <c r="A109">
        <f t="shared" si="19"/>
        <v>103.99559920979672</v>
      </c>
      <c r="C109">
        <f t="shared" si="24"/>
        <v>0.15784779731606996</v>
      </c>
      <c r="D109">
        <f t="shared" si="23"/>
        <v>0.14118763983110288</v>
      </c>
      <c r="E109" s="1">
        <f t="shared" si="15"/>
        <v>5.8781045718265255E-4</v>
      </c>
      <c r="K109">
        <f t="shared" si="20"/>
        <v>103.99559920979672</v>
      </c>
      <c r="L109" s="1">
        <v>0.13081000000000001</v>
      </c>
      <c r="M109" s="1">
        <v>0.18209259999999899</v>
      </c>
      <c r="N109" s="1">
        <f t="shared" si="16"/>
        <v>1.076954084640929E-4</v>
      </c>
      <c r="O109" s="1">
        <f t="shared" si="17"/>
        <v>1.6288355043378892E-2</v>
      </c>
      <c r="P109" s="1">
        <f t="shared" si="18"/>
        <v>3.1963014044695114E-2</v>
      </c>
    </row>
    <row r="110" spans="1:16" x14ac:dyDescent="0.55000000000000004">
      <c r="A110">
        <f t="shared" si="19"/>
        <v>104.99559920979672</v>
      </c>
      <c r="C110">
        <f t="shared" si="24"/>
        <v>5.3898739013769292E-2</v>
      </c>
      <c r="D110">
        <f t="shared" si="23"/>
        <v>9.2159752688137864E-2</v>
      </c>
      <c r="E110" s="1">
        <f t="shared" si="15"/>
        <v>4.7163073787966374E-4</v>
      </c>
      <c r="K110">
        <f t="shared" si="20"/>
        <v>104.99559920979672</v>
      </c>
      <c r="L110" s="1">
        <v>7.9755999999999994E-2</v>
      </c>
      <c r="M110" s="1">
        <v>7.5615799999999997E-2</v>
      </c>
      <c r="N110" s="1">
        <f t="shared" si="16"/>
        <v>1.5385308074848745E-4</v>
      </c>
      <c r="O110" s="1">
        <f t="shared" si="17"/>
        <v>5.8632466855893517E-3</v>
      </c>
      <c r="P110" s="1">
        <f t="shared" si="18"/>
        <v>5.2280462019486714E-3</v>
      </c>
    </row>
    <row r="111" spans="1:16" x14ac:dyDescent="0.55000000000000004">
      <c r="A111">
        <f t="shared" si="19"/>
        <v>105.99559920979672</v>
      </c>
      <c r="C111">
        <f t="shared" si="24"/>
        <v>-6.5042553321171717E-2</v>
      </c>
      <c r="D111">
        <f t="shared" si="23"/>
        <v>1.8800957847287001E-2</v>
      </c>
      <c r="E111" s="1">
        <f t="shared" si="15"/>
        <v>1.0814990802636136E-3</v>
      </c>
      <c r="K111">
        <f t="shared" si="20"/>
        <v>105.99559920979672</v>
      </c>
      <c r="L111" s="1">
        <v>1.65099999999999E-2</v>
      </c>
      <c r="M111" s="1">
        <v>-3.2156400000000002E-2</v>
      </c>
      <c r="N111" s="1">
        <f t="shared" si="16"/>
        <v>5.2484878580463492E-6</v>
      </c>
      <c r="O111" s="1">
        <f t="shared" si="17"/>
        <v>1.7757801250679116E-4</v>
      </c>
      <c r="P111" s="1">
        <f t="shared" si="18"/>
        <v>1.2579060018921217E-3</v>
      </c>
    </row>
    <row r="112" spans="1:16" x14ac:dyDescent="0.55000000000000004">
      <c r="A112">
        <f t="shared" si="19"/>
        <v>106.99559920979672</v>
      </c>
      <c r="C112">
        <f t="shared" si="24"/>
        <v>-0.16896046354805017</v>
      </c>
      <c r="D112">
        <f t="shared" si="23"/>
        <v>-6.0418538069703508E-2</v>
      </c>
      <c r="E112" s="1">
        <f t="shared" si="15"/>
        <v>2.8019303898474427E-3</v>
      </c>
      <c r="K112">
        <f t="shared" si="20"/>
        <v>106.99559920979672</v>
      </c>
      <c r="L112" s="1">
        <v>-4.4195999999999999E-2</v>
      </c>
      <c r="M112" s="1">
        <v>-0.116027199999999</v>
      </c>
      <c r="N112" s="1">
        <f t="shared" si="16"/>
        <v>2.6317074142297961E-4</v>
      </c>
      <c r="O112" s="1">
        <f t="shared" si="17"/>
        <v>2.244879558776947E-3</v>
      </c>
      <c r="P112" s="1">
        <f t="shared" si="18"/>
        <v>1.424150348622902E-2</v>
      </c>
    </row>
    <row r="113" spans="1:16" x14ac:dyDescent="0.55000000000000004">
      <c r="A113">
        <f t="shared" si="19"/>
        <v>107.99559920979672</v>
      </c>
      <c r="C113">
        <f t="shared" si="24"/>
        <v>-0.23154038721599163</v>
      </c>
      <c r="D113">
        <f t="shared" si="23"/>
        <v>-0.12549917009907585</v>
      </c>
      <c r="E113" s="1">
        <f t="shared" si="15"/>
        <v>2.9071709126588297E-3</v>
      </c>
      <c r="K113">
        <f t="shared" si="20"/>
        <v>107.99559920979672</v>
      </c>
      <c r="L113" s="1">
        <v>-9.5757999999999996E-2</v>
      </c>
      <c r="M113" s="1">
        <v>-0.17762219999999901</v>
      </c>
      <c r="N113" s="1">
        <f t="shared" si="16"/>
        <v>8.8453719886216373E-4</v>
      </c>
      <c r="O113" s="1">
        <f t="shared" si="17"/>
        <v>9.7895510195168695E-3</v>
      </c>
      <c r="P113" s="1">
        <f t="shared" si="18"/>
        <v>3.2736667468578853E-2</v>
      </c>
    </row>
    <row r="114" spans="1:16" x14ac:dyDescent="0.55000000000000004">
      <c r="A114">
        <f t="shared" si="19"/>
        <v>108.99559920979672</v>
      </c>
      <c r="C114">
        <f t="shared" si="24"/>
        <v>-0.23678165593568587</v>
      </c>
      <c r="D114">
        <f t="shared" ref="D114:D129" si="25">($B$3*EXP(-D$4*((PI()/($B$1*$B$2)))^0.5)*SIN(2*PI()*$A114/$B$2-D$4*SQRT(PI()/($B$1*$B$2))))+($C$3*EXP(-D$4*((PI()/($B$1*$C$2)))^0.5)*SIN(2*PI()*$A114/$C$2-D$4*SQRT(PI()/($B$1*$C$2))))</f>
        <v>-0.1599348290568918</v>
      </c>
      <c r="E114" s="1">
        <f t="shared" si="15"/>
        <v>1.7333446531486974E-3</v>
      </c>
      <c r="K114">
        <f t="shared" si="20"/>
        <v>108.99559920979672</v>
      </c>
      <c r="L114" s="1">
        <v>-0.12827</v>
      </c>
      <c r="M114" s="1">
        <v>-0.19514819999999999</v>
      </c>
      <c r="N114" s="1">
        <f t="shared" si="16"/>
        <v>1.0026613992021793E-3</v>
      </c>
      <c r="O114" s="1">
        <f t="shared" si="17"/>
        <v>1.7280196173402138E-2</v>
      </c>
      <c r="P114" s="1">
        <f t="shared" si="18"/>
        <v>3.9385883618835486E-2</v>
      </c>
    </row>
    <row r="115" spans="1:16" x14ac:dyDescent="0.55000000000000004">
      <c r="A115">
        <f t="shared" si="19"/>
        <v>109.99559920979672</v>
      </c>
      <c r="C115">
        <f t="shared" ref="C115:C130" si="26">($B$3*EXP(-C$4*((PI()/($B$1*$B$2)))^0.5)*SIN(2*PI()*$A115/$B$2-C$4*SQRT(PI()/($B$1*$B$2))))+($C$3*EXP(-C$4*((PI()/($B$1*$C$2)))^0.5)*SIN(2*PI()*$A115/$C$2-C$4*SQRT(PI()/($B$1*$C$2))))</f>
        <v>-0.18302645606097206</v>
      </c>
      <c r="D115">
        <f t="shared" si="25"/>
        <v>-0.15486222760233151</v>
      </c>
      <c r="E115" s="1">
        <f t="shared" si="15"/>
        <v>1.0549930181512257E-3</v>
      </c>
      <c r="K115">
        <f t="shared" si="20"/>
        <v>109.99559920979672</v>
      </c>
      <c r="L115" s="1">
        <v>-0.106172</v>
      </c>
      <c r="M115" s="1">
        <v>-0.15054579999999901</v>
      </c>
      <c r="N115" s="1">
        <f t="shared" si="16"/>
        <v>2.3707382639668447E-3</v>
      </c>
      <c r="O115" s="1">
        <f t="shared" si="17"/>
        <v>1.1958769723370746E-2</v>
      </c>
      <c r="P115" s="1">
        <f t="shared" si="18"/>
        <v>2.3671782767050224E-2</v>
      </c>
    </row>
    <row r="116" spans="1:16" x14ac:dyDescent="0.55000000000000004">
      <c r="A116">
        <f t="shared" si="19"/>
        <v>110.99559920979672</v>
      </c>
      <c r="C116">
        <f t="shared" si="26"/>
        <v>-8.3393439414213719E-2</v>
      </c>
      <c r="D116">
        <f t="shared" si="25"/>
        <v>-0.11129563508371677</v>
      </c>
      <c r="E116" s="1">
        <f t="shared" si="15"/>
        <v>1.4154629964919475E-3</v>
      </c>
      <c r="K116">
        <f t="shared" si="20"/>
        <v>110.99559920979672</v>
      </c>
      <c r="L116" s="1">
        <v>-6.4262E-2</v>
      </c>
      <c r="M116" s="1">
        <v>-4.57708E-2</v>
      </c>
      <c r="N116" s="1">
        <f t="shared" si="16"/>
        <v>2.2121628291882334E-3</v>
      </c>
      <c r="O116" s="1">
        <f t="shared" si="17"/>
        <v>4.5489844946905132E-3</v>
      </c>
      <c r="P116" s="1">
        <f t="shared" si="18"/>
        <v>2.4089809376923593E-3</v>
      </c>
    </row>
    <row r="117" spans="1:16" x14ac:dyDescent="0.55000000000000004">
      <c r="A117">
        <f t="shared" si="19"/>
        <v>111.99559920979672</v>
      </c>
      <c r="C117">
        <f t="shared" si="26"/>
        <v>3.7493651497589132E-2</v>
      </c>
      <c r="D117">
        <f t="shared" si="25"/>
        <v>-3.9885884062908002E-2</v>
      </c>
      <c r="E117" s="1">
        <f t="shared" si="15"/>
        <v>3.5030918784309853E-4</v>
      </c>
      <c r="K117">
        <f t="shared" si="20"/>
        <v>111.99559920979672</v>
      </c>
      <c r="L117" s="1">
        <v>4.3179999999999902E-3</v>
      </c>
      <c r="M117" s="1">
        <v>5.6210200000000002E-2</v>
      </c>
      <c r="N117" s="1">
        <f t="shared" si="16"/>
        <v>1.9539833662470109E-3</v>
      </c>
      <c r="O117" s="1">
        <f t="shared" si="17"/>
        <v>1.285593213770209E-6</v>
      </c>
      <c r="P117" s="1">
        <f t="shared" si="18"/>
        <v>2.7983707931170708E-3</v>
      </c>
    </row>
    <row r="118" spans="1:16" x14ac:dyDescent="0.55000000000000004">
      <c r="A118">
        <f t="shared" si="19"/>
        <v>112.99559920979672</v>
      </c>
      <c r="C118">
        <f t="shared" si="26"/>
        <v>0.14966284072834155</v>
      </c>
      <c r="D118">
        <f t="shared" si="25"/>
        <v>4.1736603923226652E-2</v>
      </c>
      <c r="E118" s="1">
        <f t="shared" si="15"/>
        <v>1.6881902752439385E-5</v>
      </c>
      <c r="K118">
        <f t="shared" si="20"/>
        <v>112.99559920979672</v>
      </c>
      <c r="L118" s="1">
        <v>6.1721999999999902E-2</v>
      </c>
      <c r="M118" s="1">
        <v>0.15377160000000001</v>
      </c>
      <c r="N118" s="1">
        <f t="shared" si="16"/>
        <v>3.9941605634550361E-4</v>
      </c>
      <c r="O118" s="1">
        <f t="shared" si="17"/>
        <v>3.4266787153850783E-3</v>
      </c>
      <c r="P118" s="1">
        <f t="shared" si="18"/>
        <v>2.2638521375103807E-2</v>
      </c>
    </row>
    <row r="119" spans="1:16" x14ac:dyDescent="0.55000000000000004">
      <c r="A119">
        <f t="shared" si="19"/>
        <v>113.99559920979672</v>
      </c>
      <c r="C119">
        <f t="shared" si="26"/>
        <v>0.22529306094391802</v>
      </c>
      <c r="D119">
        <f t="shared" si="25"/>
        <v>0.11336913013948043</v>
      </c>
      <c r="E119" s="1">
        <f t="shared" si="15"/>
        <v>6.7378612472693997E-6</v>
      </c>
      <c r="K119">
        <f t="shared" si="20"/>
        <v>113.99559920979672</v>
      </c>
      <c r="L119" s="1">
        <v>0.112521999999999</v>
      </c>
      <c r="M119" s="1">
        <v>0.2278888</v>
      </c>
      <c r="N119" s="1">
        <f t="shared" si="16"/>
        <v>7.1762947321782352E-7</v>
      </c>
      <c r="O119" s="1">
        <f t="shared" si="17"/>
        <v>1.1954763262439133E-2</v>
      </c>
      <c r="P119" s="1">
        <f t="shared" si="18"/>
        <v>5.0435381130881467E-2</v>
      </c>
    </row>
    <row r="120" spans="1:16" x14ac:dyDescent="0.55000000000000004">
      <c r="A120">
        <f t="shared" si="19"/>
        <v>114.99559920979672</v>
      </c>
      <c r="C120">
        <f t="shared" si="26"/>
        <v>0.24567568126397277</v>
      </c>
      <c r="D120">
        <f t="shared" si="25"/>
        <v>0.15728973824369766</v>
      </c>
      <c r="E120" s="1">
        <f t="shared" si="15"/>
        <v>2.02126465154296E-4</v>
      </c>
      <c r="K120">
        <f t="shared" si="20"/>
        <v>114.99559920979672</v>
      </c>
      <c r="L120" s="1">
        <v>0.185419999999999</v>
      </c>
      <c r="M120" s="1">
        <v>0.25989279999999998</v>
      </c>
      <c r="N120" s="1">
        <f t="shared" si="16"/>
        <v>7.9131162647802999E-4</v>
      </c>
      <c r="O120" s="1">
        <f t="shared" si="17"/>
        <v>3.3209901391461856E-2</v>
      </c>
      <c r="P120" s="1">
        <f t="shared" si="18"/>
        <v>6.5834440455804777E-2</v>
      </c>
    </row>
    <row r="121" spans="1:16" x14ac:dyDescent="0.55000000000000004">
      <c r="A121">
        <f t="shared" si="19"/>
        <v>115.99559920979672</v>
      </c>
      <c r="C121">
        <f t="shared" si="26"/>
        <v>0.20589326318283827</v>
      </c>
      <c r="D121">
        <f t="shared" si="25"/>
        <v>0.1626893348773468</v>
      </c>
      <c r="E121" s="1">
        <f t="shared" si="15"/>
        <v>5.0568266832393272E-5</v>
      </c>
      <c r="K121">
        <f t="shared" si="20"/>
        <v>115.99559920979672</v>
      </c>
      <c r="L121" s="1">
        <v>0.14249399999999901</v>
      </c>
      <c r="M121" s="1">
        <v>0.21300440000000001</v>
      </c>
      <c r="N121" s="1">
        <f t="shared" si="16"/>
        <v>4.0785155080821998E-4</v>
      </c>
      <c r="O121" s="1">
        <f t="shared" si="17"/>
        <v>1.9407231529201093E-2</v>
      </c>
      <c r="P121" s="1">
        <f t="shared" si="18"/>
        <v>4.3971502098186656E-2</v>
      </c>
    </row>
    <row r="122" spans="1:16" x14ac:dyDescent="0.55000000000000004">
      <c r="A122">
        <f t="shared" si="19"/>
        <v>116.99559920979672</v>
      </c>
      <c r="C122">
        <f t="shared" si="26"/>
        <v>0.11604278178237858</v>
      </c>
      <c r="D122">
        <f t="shared" si="25"/>
        <v>0.12837196321087846</v>
      </c>
      <c r="E122" s="1">
        <f t="shared" si="15"/>
        <v>5.4917024952228172E-4</v>
      </c>
      <c r="K122">
        <f t="shared" si="20"/>
        <v>116.99559920979672</v>
      </c>
      <c r="L122" s="1">
        <v>0.101599999999999</v>
      </c>
      <c r="M122" s="1">
        <v>9.2608399999999896E-2</v>
      </c>
      <c r="N122" s="1">
        <f t="shared" si="16"/>
        <v>7.1673801416468339E-4</v>
      </c>
      <c r="O122" s="1">
        <f t="shared" si="17"/>
        <v>9.6856775688224893E-3</v>
      </c>
      <c r="P122" s="1">
        <f t="shared" si="18"/>
        <v>7.9741023397036544E-3</v>
      </c>
    </row>
    <row r="123" spans="1:16" x14ac:dyDescent="0.55000000000000004">
      <c r="A123">
        <f t="shared" si="19"/>
        <v>117.99559920979672</v>
      </c>
      <c r="C123">
        <f t="shared" si="26"/>
        <v>-1.3029552367150362E-3</v>
      </c>
      <c r="D123">
        <f t="shared" si="25"/>
        <v>6.3046539243368949E-2</v>
      </c>
      <c r="E123" s="1">
        <f t="shared" si="15"/>
        <v>9.1469014606567335E-4</v>
      </c>
      <c r="K123">
        <f t="shared" si="20"/>
        <v>117.99559920979672</v>
      </c>
      <c r="L123" s="1">
        <v>2.7939999999999899E-2</v>
      </c>
      <c r="M123" s="1">
        <v>-3.1546799999999903E-2</v>
      </c>
      <c r="N123" s="1">
        <f t="shared" si="16"/>
        <v>1.2324690976462114E-3</v>
      </c>
      <c r="O123" s="1">
        <f t="shared" si="17"/>
        <v>6.1285161559399839E-4</v>
      </c>
      <c r="P123" s="1">
        <f t="shared" si="18"/>
        <v>1.2150362835249401E-3</v>
      </c>
    </row>
    <row r="124" spans="1:16" x14ac:dyDescent="0.55000000000000004">
      <c r="A124">
        <f t="shared" si="19"/>
        <v>118.99559920979672</v>
      </c>
      <c r="C124">
        <f t="shared" si="26"/>
        <v>-0.11675867616651303</v>
      </c>
      <c r="D124">
        <f t="shared" si="25"/>
        <v>-1.6862691958219652E-2</v>
      </c>
      <c r="E124" s="1">
        <f t="shared" si="15"/>
        <v>1.7863722734350808E-4</v>
      </c>
      <c r="K124">
        <f t="shared" si="20"/>
        <v>118.99559920979672</v>
      </c>
      <c r="L124" s="1">
        <v>-3.9115999999999998E-2</v>
      </c>
      <c r="M124" s="1">
        <v>-0.1301242</v>
      </c>
      <c r="N124" s="1">
        <f t="shared" si="16"/>
        <v>4.9520971880236586E-4</v>
      </c>
      <c r="O124" s="1">
        <f t="shared" si="17"/>
        <v>1.7893035334823734E-3</v>
      </c>
      <c r="P124" s="1">
        <f t="shared" si="18"/>
        <v>1.7804837998870171E-2</v>
      </c>
    </row>
    <row r="125" spans="1:16" x14ac:dyDescent="0.55000000000000004">
      <c r="A125">
        <f t="shared" si="19"/>
        <v>119.99559920979672</v>
      </c>
      <c r="C125">
        <f t="shared" si="26"/>
        <v>-0.20149428919110152</v>
      </c>
      <c r="D125">
        <f t="shared" si="25"/>
        <v>-9.1337553270314217E-2</v>
      </c>
      <c r="E125" s="1">
        <f t="shared" si="15"/>
        <v>4.0372182567424421E-5</v>
      </c>
      <c r="K125">
        <f t="shared" si="20"/>
        <v>119.99559920979672</v>
      </c>
      <c r="L125" s="1">
        <v>-9.0931999999999999E-2</v>
      </c>
      <c r="M125" s="1">
        <v>-0.20784819999999901</v>
      </c>
      <c r="N125" s="1">
        <f t="shared" si="16"/>
        <v>1.6447345506255749E-7</v>
      </c>
      <c r="O125" s="1">
        <f t="shared" si="17"/>
        <v>8.8578515674870243E-3</v>
      </c>
      <c r="P125" s="1">
        <f t="shared" si="18"/>
        <v>4.4588026391484542E-2</v>
      </c>
    </row>
    <row r="126" spans="1:16" x14ac:dyDescent="0.55000000000000004">
      <c r="A126">
        <f t="shared" si="19"/>
        <v>120.99559920979672</v>
      </c>
      <c r="C126">
        <f t="shared" si="26"/>
        <v>-0.23445907068004196</v>
      </c>
      <c r="D126">
        <f t="shared" si="25"/>
        <v>-0.14178540351471047</v>
      </c>
      <c r="E126" s="1">
        <f t="shared" si="15"/>
        <v>1.4576528086813467E-4</v>
      </c>
      <c r="K126">
        <f t="shared" si="20"/>
        <v>120.99559920979672</v>
      </c>
      <c r="L126" s="1">
        <v>-0.146812</v>
      </c>
      <c r="M126" s="1">
        <v>-0.24653239999999901</v>
      </c>
      <c r="N126" s="1">
        <f t="shared" si="16"/>
        <v>2.5266672225925005E-5</v>
      </c>
      <c r="O126" s="1">
        <f t="shared" si="17"/>
        <v>2.2498848005727334E-2</v>
      </c>
      <c r="P126" s="1">
        <f t="shared" si="18"/>
        <v>6.2421509946614773E-2</v>
      </c>
    </row>
    <row r="127" spans="1:16" x14ac:dyDescent="0.55000000000000004">
      <c r="A127">
        <f t="shared" si="19"/>
        <v>121.99559920979672</v>
      </c>
      <c r="C127">
        <f t="shared" si="26"/>
        <v>-0.2076508653045735</v>
      </c>
      <c r="D127">
        <f t="shared" si="25"/>
        <v>-0.15569782387195158</v>
      </c>
      <c r="E127" s="1">
        <f t="shared" si="15"/>
        <v>8.4903963879340801E-5</v>
      </c>
      <c r="K127">
        <f t="shared" si="20"/>
        <v>121.99559920979672</v>
      </c>
      <c r="L127" s="1">
        <v>-0.15417800000000001</v>
      </c>
      <c r="M127" s="1">
        <v>-0.21686520000000001</v>
      </c>
      <c r="N127" s="1">
        <f t="shared" si="16"/>
        <v>2.3098646017538622E-6</v>
      </c>
      <c r="O127" s="1">
        <f t="shared" si="17"/>
        <v>2.4762849390404469E-2</v>
      </c>
      <c r="P127" s="1">
        <f t="shared" si="18"/>
        <v>4.8477369949066089E-2</v>
      </c>
    </row>
    <row r="128" spans="1:16" x14ac:dyDescent="0.55000000000000004">
      <c r="A128">
        <f t="shared" si="19"/>
        <v>122.99559920979672</v>
      </c>
      <c r="C128">
        <f t="shared" si="26"/>
        <v>-0.12810929045306138</v>
      </c>
      <c r="D128">
        <f t="shared" si="25"/>
        <v>-0.12978032515660712</v>
      </c>
      <c r="E128" s="1">
        <f t="shared" si="15"/>
        <v>5.3020103218024043E-5</v>
      </c>
      <c r="K128">
        <f t="shared" si="20"/>
        <v>122.99559920979672</v>
      </c>
      <c r="L128" s="1">
        <v>-0.115316</v>
      </c>
      <c r="M128" s="1">
        <v>-0.1208278</v>
      </c>
      <c r="N128" s="1">
        <f t="shared" si="16"/>
        <v>2.0921670223605747E-4</v>
      </c>
      <c r="O128" s="1">
        <f t="shared" si="17"/>
        <v>1.4042287912900978E-2</v>
      </c>
      <c r="P128" s="1">
        <f t="shared" si="18"/>
        <v>1.541033504945076E-2</v>
      </c>
    </row>
    <row r="129" spans="1:16" x14ac:dyDescent="0.55000000000000004">
      <c r="A129">
        <f t="shared" si="19"/>
        <v>123.99559920979672</v>
      </c>
      <c r="C129">
        <f t="shared" si="26"/>
        <v>-1.613375180081416E-2</v>
      </c>
      <c r="D129">
        <f t="shared" si="25"/>
        <v>-7.0768513143621398E-2</v>
      </c>
      <c r="E129" s="1">
        <f t="shared" si="15"/>
        <v>6.4092061896238998E-5</v>
      </c>
      <c r="K129">
        <f t="shared" si="20"/>
        <v>123.99559920979672</v>
      </c>
      <c r="L129" s="1">
        <v>-5.1307999999999999E-2</v>
      </c>
      <c r="M129" s="1">
        <v>-8.1280000000000102E-3</v>
      </c>
      <c r="N129" s="1">
        <f t="shared" si="16"/>
        <v>3.787115718130612E-4</v>
      </c>
      <c r="O129" s="1">
        <f t="shared" si="17"/>
        <v>2.9693954981893501E-3</v>
      </c>
      <c r="P129" s="1">
        <f t="shared" si="18"/>
        <v>1.3084089683931406E-4</v>
      </c>
    </row>
    <row r="130" spans="1:16" x14ac:dyDescent="0.55000000000000004">
      <c r="A130">
        <f t="shared" si="19"/>
        <v>124.99559920979672</v>
      </c>
      <c r="C130">
        <f t="shared" si="26"/>
        <v>9.9825944913214726E-2</v>
      </c>
      <c r="D130">
        <f t="shared" ref="D130:D145" si="27">($B$3*EXP(-D$4*((PI()/($B$1*$B$2)))^0.5)*SIN(2*PI()*$A130/$B$2-D$4*SQRT(PI()/($B$1*$B$2))))+($C$3*EXP(-D$4*((PI()/($B$1*$C$2)))^0.5)*SIN(2*PI()*$A130/$C$2-D$4*SQRT(PI()/($B$1*$C$2))))</f>
        <v>6.273462703108787E-3</v>
      </c>
      <c r="E130" s="1">
        <f t="shared" si="15"/>
        <v>1.1552261907546362E-4</v>
      </c>
      <c r="K130">
        <f t="shared" si="20"/>
        <v>124.99559920979672</v>
      </c>
      <c r="L130" s="1">
        <v>2.36219999999999E-2</v>
      </c>
      <c r="M130" s="1">
        <v>8.9077799999999999E-2</v>
      </c>
      <c r="N130" s="1">
        <f t="shared" si="16"/>
        <v>3.00971746341622E-4</v>
      </c>
      <c r="O130" s="1">
        <f t="shared" si="17"/>
        <v>4.1770530509438686E-4</v>
      </c>
      <c r="P130" s="1">
        <f t="shared" si="18"/>
        <v>7.3560176429402274E-3</v>
      </c>
    </row>
    <row r="131" spans="1:16" x14ac:dyDescent="0.55000000000000004">
      <c r="A131">
        <f t="shared" si="19"/>
        <v>125.99559920979672</v>
      </c>
      <c r="C131">
        <f t="shared" ref="C131:C146" si="28">($B$3*EXP(-C$4*((PI()/($B$1*$B$2)))^0.5)*SIN(2*PI()*$A131/$B$2-C$4*SQRT(PI()/($B$1*$B$2))))+($C$3*EXP(-C$4*((PI()/($B$1*$C$2)))^0.5)*SIN(2*PI()*$A131/$C$2-C$4*SQRT(PI()/($B$1*$C$2))))</f>
        <v>0.19032397434049142</v>
      </c>
      <c r="D131">
        <f t="shared" si="27"/>
        <v>8.1744782476892819E-2</v>
      </c>
      <c r="E131" s="1">
        <f t="shared" si="15"/>
        <v>1.3023960059207987E-6</v>
      </c>
      <c r="K131">
        <f t="shared" si="20"/>
        <v>125.99559920979672</v>
      </c>
      <c r="L131" s="1">
        <v>7.7215999999999896E-2</v>
      </c>
      <c r="M131" s="1">
        <v>0.1914652</v>
      </c>
      <c r="N131" s="1">
        <f t="shared" si="16"/>
        <v>2.0509870723012399E-5</v>
      </c>
      <c r="O131" s="1">
        <f t="shared" si="17"/>
        <v>5.4807133382366244E-3</v>
      </c>
      <c r="P131" s="1">
        <f t="shared" si="18"/>
        <v>3.5402164573400161E-2</v>
      </c>
    </row>
    <row r="132" spans="1:16" x14ac:dyDescent="0.55000000000000004">
      <c r="A132">
        <f t="shared" si="19"/>
        <v>126.99559920979672</v>
      </c>
      <c r="C132">
        <f t="shared" si="28"/>
        <v>0.23232251247953059</v>
      </c>
      <c r="D132">
        <f t="shared" si="27"/>
        <v>0.13643841350717945</v>
      </c>
      <c r="E132" s="1">
        <f t="shared" si="15"/>
        <v>4.9671427014501832E-4</v>
      </c>
      <c r="K132">
        <f t="shared" si="20"/>
        <v>126.99559920979672</v>
      </c>
      <c r="L132" s="1">
        <v>0.155448</v>
      </c>
      <c r="M132" s="1">
        <v>0.25460959999999899</v>
      </c>
      <c r="N132" s="1">
        <f t="shared" si="16"/>
        <v>3.6136437862802577E-4</v>
      </c>
      <c r="O132" s="1">
        <f t="shared" si="17"/>
        <v>2.3184276980700209E-2</v>
      </c>
      <c r="P132" s="1">
        <f t="shared" si="18"/>
        <v>6.315120218906646E-2</v>
      </c>
    </row>
    <row r="133" spans="1:16" x14ac:dyDescent="0.55000000000000004">
      <c r="A133">
        <f t="shared" si="19"/>
        <v>127.99559920979672</v>
      </c>
      <c r="C133">
        <f t="shared" si="28"/>
        <v>0.21498744361370892</v>
      </c>
      <c r="D133">
        <f t="shared" si="27"/>
        <v>0.15637281103075204</v>
      </c>
      <c r="E133" s="1">
        <f t="shared" si="15"/>
        <v>2.2849314314440047E-3</v>
      </c>
      <c r="K133">
        <f t="shared" si="20"/>
        <v>127.99559920979672</v>
      </c>
      <c r="L133" s="1">
        <v>0.16256000000000001</v>
      </c>
      <c r="M133" s="1">
        <v>0.26278839999999898</v>
      </c>
      <c r="N133" s="1">
        <f t="shared" si="16"/>
        <v>3.8281307341183754E-5</v>
      </c>
      <c r="O133" s="1">
        <f t="shared" si="17"/>
        <v>2.5400658385287808E-2</v>
      </c>
      <c r="P133" s="1">
        <f t="shared" si="18"/>
        <v>6.7328743962200177E-2</v>
      </c>
    </row>
    <row r="134" spans="1:16" x14ac:dyDescent="0.55000000000000004">
      <c r="A134">
        <f t="shared" si="19"/>
        <v>128.99559920979672</v>
      </c>
      <c r="C134">
        <f t="shared" si="28"/>
        <v>0.14242123403495169</v>
      </c>
      <c r="D134">
        <f t="shared" si="27"/>
        <v>0.13631228894535047</v>
      </c>
      <c r="E134" s="1">
        <f t="shared" ref="E134:E197" si="29">(M134-C134)^2</f>
        <v>1.6678864840799191E-3</v>
      </c>
      <c r="K134">
        <f t="shared" si="20"/>
        <v>128.99559920979672</v>
      </c>
      <c r="L134" s="1">
        <v>0.12395200000000001</v>
      </c>
      <c r="M134" s="1">
        <v>0.18326100000000001</v>
      </c>
      <c r="N134" s="1">
        <f t="shared" si="16"/>
        <v>1.5277674281255282E-4</v>
      </c>
      <c r="O134" s="1">
        <f t="shared" si="17"/>
        <v>1.4584871185526564E-2</v>
      </c>
      <c r="P134" s="1">
        <f t="shared" si="18"/>
        <v>3.2382157049611726E-2</v>
      </c>
    </row>
    <row r="135" spans="1:16" x14ac:dyDescent="0.55000000000000004">
      <c r="A135">
        <f t="shared" si="19"/>
        <v>129.99559920979672</v>
      </c>
      <c r="C135">
        <f t="shared" si="28"/>
        <v>3.2646739440466775E-2</v>
      </c>
      <c r="D135">
        <f t="shared" si="27"/>
        <v>8.1092416602949344E-2</v>
      </c>
      <c r="E135" s="1">
        <f t="shared" si="29"/>
        <v>1.7113826239940956E-3</v>
      </c>
      <c r="K135">
        <f t="shared" si="20"/>
        <v>129.99559920979672</v>
      </c>
      <c r="L135" s="1">
        <v>7.4167999999999901E-2</v>
      </c>
      <c r="M135" s="1">
        <v>7.4015599999999904E-2</v>
      </c>
      <c r="N135" s="1">
        <f t="shared" ref="N135:N198" si="30">(L135-D135)^2</f>
        <v>4.7947545291201902E-5</v>
      </c>
      <c r="O135" s="1">
        <f t="shared" ref="O135:O198" si="31">(L135-$J$1)^2</f>
        <v>5.0387055454133691E-3</v>
      </c>
      <c r="P135" s="1">
        <f t="shared" ref="P135:P198" si="32">(M135-$J$2)^2</f>
        <v>4.9992011857424926E-3</v>
      </c>
    </row>
    <row r="136" spans="1:16" x14ac:dyDescent="0.55000000000000004">
      <c r="A136">
        <f t="shared" si="19"/>
        <v>130.99559920979672</v>
      </c>
      <c r="C136">
        <f t="shared" si="28"/>
        <v>-8.6903847117432653E-2</v>
      </c>
      <c r="D136">
        <f t="shared" si="27"/>
        <v>4.4173872412533455E-3</v>
      </c>
      <c r="E136" s="1">
        <f t="shared" si="29"/>
        <v>2.6754598093217809E-3</v>
      </c>
      <c r="K136">
        <f t="shared" si="20"/>
        <v>130.99559920979672</v>
      </c>
      <c r="L136" s="1">
        <v>1.4477999999999901E-2</v>
      </c>
      <c r="M136" s="1">
        <v>-3.5179000000000002E-2</v>
      </c>
      <c r="N136" s="1">
        <f t="shared" si="30"/>
        <v>1.0121592908145397E-4</v>
      </c>
      <c r="O136" s="1">
        <f t="shared" si="31"/>
        <v>1.2755082262462099E-4</v>
      </c>
      <c r="P136" s="1">
        <f t="shared" si="32"/>
        <v>1.4814470431826969E-3</v>
      </c>
    </row>
    <row r="137" spans="1:16" x14ac:dyDescent="0.55000000000000004">
      <c r="A137">
        <f t="shared" si="19"/>
        <v>131.99559920979672</v>
      </c>
      <c r="C137">
        <f t="shared" si="28"/>
        <v>-0.18626398232620645</v>
      </c>
      <c r="D137">
        <f t="shared" si="27"/>
        <v>-7.4569541416948548E-2</v>
      </c>
      <c r="E137" s="1">
        <f t="shared" si="29"/>
        <v>1.6397140122164093E-3</v>
      </c>
      <c r="K137">
        <f t="shared" si="20"/>
        <v>131.99559920979672</v>
      </c>
      <c r="L137" s="1">
        <v>-4.4704000000000001E-2</v>
      </c>
      <c r="M137" s="1">
        <v>-0.145770599999999</v>
      </c>
      <c r="N137" s="1">
        <f t="shared" si="30"/>
        <v>8.919505641274691E-4</v>
      </c>
      <c r="O137" s="1">
        <f t="shared" si="31"/>
        <v>2.2932758653064047E-3</v>
      </c>
      <c r="P137" s="1">
        <f t="shared" si="32"/>
        <v>2.2225195420534027E-2</v>
      </c>
    </row>
    <row r="138" spans="1:16" x14ac:dyDescent="0.55000000000000004">
      <c r="A138">
        <f t="shared" si="19"/>
        <v>132.99559920979672</v>
      </c>
      <c r="C138">
        <f t="shared" si="28"/>
        <v>-0.24044767144024309</v>
      </c>
      <c r="D138">
        <f t="shared" si="27"/>
        <v>-0.13608276957874035</v>
      </c>
      <c r="E138" s="1">
        <f t="shared" si="29"/>
        <v>9.9912075372587928E-4</v>
      </c>
      <c r="K138">
        <f t="shared" si="20"/>
        <v>132.99559920979672</v>
      </c>
      <c r="L138" s="1">
        <v>-0.101092</v>
      </c>
      <c r="M138" s="1">
        <v>-0.20883879999999899</v>
      </c>
      <c r="N138" s="1">
        <f t="shared" si="30"/>
        <v>1.2243539557125012E-3</v>
      </c>
      <c r="O138" s="1">
        <f t="shared" si="31"/>
        <v>1.0873517538076171E-2</v>
      </c>
      <c r="P138" s="1">
        <f t="shared" si="32"/>
        <v>4.5007355436111195E-2</v>
      </c>
    </row>
    <row r="139" spans="1:16" x14ac:dyDescent="0.55000000000000004">
      <c r="A139">
        <f t="shared" si="19"/>
        <v>133.99559920979672</v>
      </c>
      <c r="C139">
        <f t="shared" si="28"/>
        <v>-0.23571953921154826</v>
      </c>
      <c r="D139">
        <f t="shared" si="27"/>
        <v>-0.16465542614276371</v>
      </c>
      <c r="E139" s="1">
        <f t="shared" si="29"/>
        <v>3.375208016571762E-4</v>
      </c>
      <c r="K139">
        <f t="shared" si="20"/>
        <v>133.99559920979672</v>
      </c>
      <c r="L139" s="1">
        <v>-0.13157199999999999</v>
      </c>
      <c r="M139" s="1">
        <v>-0.21734779999999901</v>
      </c>
      <c r="N139" s="1">
        <f t="shared" si="30"/>
        <v>1.0945130853437018E-3</v>
      </c>
      <c r="O139" s="1">
        <f t="shared" si="31"/>
        <v>1.8159222649843612E-2</v>
      </c>
      <c r="P139" s="1">
        <f t="shared" si="32"/>
        <v>4.8690116505586328E-2</v>
      </c>
    </row>
    <row r="140" spans="1:16" x14ac:dyDescent="0.55000000000000004">
      <c r="A140">
        <f t="shared" ref="A140:A203" si="33">K140</f>
        <v>134.99559920979672</v>
      </c>
      <c r="C140">
        <f t="shared" si="28"/>
        <v>-0.17304731983436947</v>
      </c>
      <c r="D140">
        <f t="shared" si="27"/>
        <v>-0.15302058503634153</v>
      </c>
      <c r="E140" s="1">
        <f t="shared" si="29"/>
        <v>7.6295330584927326E-5</v>
      </c>
      <c r="K140">
        <f t="shared" si="20"/>
        <v>134.99559920979672</v>
      </c>
      <c r="L140" s="1">
        <v>-0.11480799999999999</v>
      </c>
      <c r="M140" s="1">
        <v>-0.1643126</v>
      </c>
      <c r="N140" s="1">
        <f t="shared" si="30"/>
        <v>1.4602016551596329E-3</v>
      </c>
      <c r="O140" s="1">
        <f t="shared" si="31"/>
        <v>1.3922149814371518E-2</v>
      </c>
      <c r="P140" s="1">
        <f t="shared" si="32"/>
        <v>2.809752731420256E-2</v>
      </c>
    </row>
    <row r="141" spans="1:16" x14ac:dyDescent="0.55000000000000004">
      <c r="A141">
        <f t="shared" si="33"/>
        <v>135.99559920979672</v>
      </c>
      <c r="C141">
        <f t="shared" si="28"/>
        <v>-6.7870465557778592E-2</v>
      </c>
      <c r="D141">
        <f t="shared" si="27"/>
        <v>-0.10393908715627716</v>
      </c>
      <c r="E141" s="1">
        <f t="shared" si="29"/>
        <v>1.0581134336982248E-5</v>
      </c>
      <c r="K141">
        <f t="shared" ref="K141:K204" si="34">K140+1</f>
        <v>135.99559920979672</v>
      </c>
      <c r="L141" s="1">
        <v>-6.9342000000000001E-2</v>
      </c>
      <c r="M141" s="1">
        <v>-6.4617599999999997E-2</v>
      </c>
      <c r="N141" s="1">
        <f t="shared" si="30"/>
        <v>1.1969584396990377E-3</v>
      </c>
      <c r="O141" s="1">
        <f t="shared" si="31"/>
        <v>5.2600438799850872E-3</v>
      </c>
      <c r="P141" s="1">
        <f t="shared" si="32"/>
        <v>4.614236357904181E-3</v>
      </c>
    </row>
    <row r="142" spans="1:16" x14ac:dyDescent="0.55000000000000004">
      <c r="A142">
        <f t="shared" si="33"/>
        <v>136.99559920979672</v>
      </c>
      <c r="C142">
        <f t="shared" si="28"/>
        <v>5.3757679323354318E-2</v>
      </c>
      <c r="D142">
        <f t="shared" si="27"/>
        <v>-2.9515266527954453E-2</v>
      </c>
      <c r="E142" s="1">
        <f t="shared" si="29"/>
        <v>1.7474934582886295E-4</v>
      </c>
      <c r="K142">
        <f t="shared" si="34"/>
        <v>136.99559920979672</v>
      </c>
      <c r="L142" s="1">
        <v>3.5559999999999802E-3</v>
      </c>
      <c r="M142" s="1">
        <v>4.0538400000000002E-2</v>
      </c>
      <c r="N142" s="1">
        <f t="shared" si="30"/>
        <v>1.0937086697629993E-3</v>
      </c>
      <c r="O142" s="1">
        <f t="shared" si="31"/>
        <v>1.3826500795624315E-7</v>
      </c>
      <c r="P142" s="1">
        <f t="shared" si="32"/>
        <v>1.3859112835665236E-3</v>
      </c>
    </row>
    <row r="143" spans="1:16" x14ac:dyDescent="0.55000000000000004">
      <c r="A143">
        <f t="shared" si="33"/>
        <v>137.99559920979672</v>
      </c>
      <c r="C143">
        <f t="shared" si="28"/>
        <v>0.161687322837367</v>
      </c>
      <c r="D143">
        <f t="shared" si="27"/>
        <v>5.1828222649929548E-2</v>
      </c>
      <c r="E143" s="1">
        <f t="shared" si="29"/>
        <v>6.2549624033105141E-4</v>
      </c>
      <c r="K143">
        <f t="shared" si="34"/>
        <v>137.99559920979672</v>
      </c>
      <c r="L143" s="1">
        <v>5.5117999999999903E-2</v>
      </c>
      <c r="M143" s="1">
        <v>0.1366774</v>
      </c>
      <c r="N143" s="1">
        <f t="shared" si="30"/>
        <v>1.082263501303593E-5</v>
      </c>
      <c r="O143" s="1">
        <f t="shared" si="31"/>
        <v>2.6971237402680253E-3</v>
      </c>
      <c r="P143" s="1">
        <f t="shared" si="32"/>
        <v>1.7786711190409997E-2</v>
      </c>
    </row>
    <row r="144" spans="1:16" x14ac:dyDescent="0.55000000000000004">
      <c r="A144">
        <f t="shared" si="33"/>
        <v>138.99559920979672</v>
      </c>
      <c r="C144">
        <f t="shared" si="28"/>
        <v>0.22921554718463941</v>
      </c>
      <c r="D144">
        <f t="shared" si="27"/>
        <v>0.11995829862445292</v>
      </c>
      <c r="E144" s="1">
        <f t="shared" si="29"/>
        <v>5.9983588349741895E-4</v>
      </c>
      <c r="K144">
        <f t="shared" si="34"/>
        <v>138.99559920979672</v>
      </c>
      <c r="L144" s="1">
        <v>0.122682</v>
      </c>
      <c r="M144" s="1">
        <v>0.20472399999999999</v>
      </c>
      <c r="N144" s="1">
        <f t="shared" si="30"/>
        <v>7.4185491831570259E-6</v>
      </c>
      <c r="O144" s="1">
        <f t="shared" si="31"/>
        <v>1.4279733771850206E-2</v>
      </c>
      <c r="P144" s="1">
        <f t="shared" si="32"/>
        <v>4.0567369552034105E-2</v>
      </c>
    </row>
    <row r="145" spans="1:16" x14ac:dyDescent="0.55000000000000004">
      <c r="A145">
        <f t="shared" si="33"/>
        <v>139.99559920979672</v>
      </c>
      <c r="C145">
        <f t="shared" si="28"/>
        <v>0.23976455014405107</v>
      </c>
      <c r="D145">
        <f t="shared" si="27"/>
        <v>0.1580670298485076</v>
      </c>
      <c r="E145" s="1">
        <f t="shared" si="29"/>
        <v>6.6705608375530975E-5</v>
      </c>
      <c r="K145">
        <f t="shared" si="34"/>
        <v>139.99559920979672</v>
      </c>
      <c r="L145" s="1">
        <v>0.14071600000000001</v>
      </c>
      <c r="M145" s="1">
        <v>0.2315972</v>
      </c>
      <c r="N145" s="1">
        <f t="shared" si="30"/>
        <v>3.0105823680380122E-4</v>
      </c>
      <c r="O145" s="1">
        <f t="shared" si="31"/>
        <v>1.891500702205447E-2</v>
      </c>
      <c r="P145" s="1">
        <f t="shared" si="32"/>
        <v>5.2114785173427818E-2</v>
      </c>
    </row>
    <row r="146" spans="1:16" x14ac:dyDescent="0.55000000000000004">
      <c r="A146">
        <f t="shared" si="33"/>
        <v>140.99559920979672</v>
      </c>
      <c r="C146">
        <f t="shared" si="28"/>
        <v>0.19102084625671376</v>
      </c>
      <c r="D146">
        <f t="shared" ref="D146:D161" si="35">($B$3*EXP(-D$4*((PI()/($B$1*$B$2)))^0.5)*SIN(2*PI()*$A146/$B$2-D$4*SQRT(PI()/($B$1*$B$2))))+($C$3*EXP(-D$4*((PI()/($B$1*$C$2)))^0.5)*SIN(2*PI()*$A146/$C$2-D$4*SQRT(PI()/($B$1*$C$2))))</f>
        <v>0.15687266462999991</v>
      </c>
      <c r="E146" s="1">
        <f t="shared" si="29"/>
        <v>2.9178263883950347E-4</v>
      </c>
      <c r="K146">
        <f t="shared" si="34"/>
        <v>140.99559920979672</v>
      </c>
      <c r="L146" s="1">
        <v>0.12064999999999999</v>
      </c>
      <c r="M146" s="1">
        <v>0.17393919999999999</v>
      </c>
      <c r="N146" s="1">
        <f t="shared" si="30"/>
        <v>1.3120814328974469E-3</v>
      </c>
      <c r="O146" s="1">
        <f t="shared" si="31"/>
        <v>1.3798223573968035E-2</v>
      </c>
      <c r="P146" s="1">
        <f t="shared" si="32"/>
        <v>2.9114129178856432E-2</v>
      </c>
    </row>
    <row r="147" spans="1:16" x14ac:dyDescent="0.55000000000000004">
      <c r="A147">
        <f t="shared" si="33"/>
        <v>141.99559920979672</v>
      </c>
      <c r="C147">
        <f t="shared" ref="C147:C162" si="36">($B$3*EXP(-C$4*((PI()/($B$1*$B$2)))^0.5)*SIN(2*PI()*$A147/$B$2-C$4*SQRT(PI()/($B$1*$B$2))))+($C$3*EXP(-C$4*((PI()/($B$1*$C$2)))^0.5)*SIN(2*PI()*$A147/$C$2-C$4*SQRT(PI()/($B$1*$C$2))))</f>
        <v>9.5498255180029343E-2</v>
      </c>
      <c r="D147">
        <f t="shared" si="35"/>
        <v>0.11693321968397873</v>
      </c>
      <c r="E147" s="1">
        <f t="shared" si="29"/>
        <v>1.7262907472689873E-3</v>
      </c>
      <c r="K147">
        <f t="shared" si="34"/>
        <v>141.99559920979672</v>
      </c>
      <c r="L147" s="1">
        <v>6.1975999999999899E-2</v>
      </c>
      <c r="M147" s="1">
        <v>5.3949599999999903E-2</v>
      </c>
      <c r="N147" s="1">
        <f t="shared" si="30"/>
        <v>3.0202959953931096E-3</v>
      </c>
      <c r="O147" s="1">
        <f t="shared" si="31"/>
        <v>3.456480454120349E-3</v>
      </c>
      <c r="P147" s="1">
        <f t="shared" si="32"/>
        <v>2.5643113009286675E-3</v>
      </c>
    </row>
    <row r="148" spans="1:16" x14ac:dyDescent="0.55000000000000004">
      <c r="A148">
        <f t="shared" si="33"/>
        <v>142.99559920979672</v>
      </c>
      <c r="C148">
        <f t="shared" si="36"/>
        <v>-2.2615628578362516E-2</v>
      </c>
      <c r="D148">
        <f t="shared" si="35"/>
        <v>4.8493108363896399E-2</v>
      </c>
      <c r="E148" s="1">
        <f t="shared" si="29"/>
        <v>2.4876125252519896E-3</v>
      </c>
      <c r="K148">
        <f t="shared" si="34"/>
        <v>142.99559920979672</v>
      </c>
      <c r="L148" s="1">
        <v>7.6199999999998404E-4</v>
      </c>
      <c r="M148" s="1">
        <v>-7.2491599999999906E-2</v>
      </c>
      <c r="N148" s="1">
        <f t="shared" si="30"/>
        <v>2.2782587056460221E-3</v>
      </c>
      <c r="O148" s="1">
        <f t="shared" si="31"/>
        <v>5.8668589199717664E-6</v>
      </c>
      <c r="P148" s="1">
        <f t="shared" si="32"/>
        <v>5.7459690641468416E-3</v>
      </c>
    </row>
    <row r="149" spans="1:16" x14ac:dyDescent="0.55000000000000004">
      <c r="A149">
        <f t="shared" si="33"/>
        <v>143.99559920979672</v>
      </c>
      <c r="C149">
        <f t="shared" si="36"/>
        <v>-0.13353778037501746</v>
      </c>
      <c r="D149">
        <f t="shared" si="35"/>
        <v>-3.1098028227189649E-2</v>
      </c>
      <c r="E149" s="1">
        <f t="shared" si="29"/>
        <v>1.6322747077139237E-3</v>
      </c>
      <c r="K149">
        <f t="shared" si="34"/>
        <v>143.99559920979672</v>
      </c>
      <c r="L149" s="1">
        <v>-5.9943999999999997E-2</v>
      </c>
      <c r="M149" s="1">
        <v>-0.17393919999999999</v>
      </c>
      <c r="N149" s="1">
        <f t="shared" si="30"/>
        <v>8.3209008751777142E-4</v>
      </c>
      <c r="O149" s="1">
        <f t="shared" si="31"/>
        <v>3.9851645811901258E-3</v>
      </c>
      <c r="P149" s="1">
        <f t="shared" si="32"/>
        <v>3.1417481169510861E-2</v>
      </c>
    </row>
    <row r="150" spans="1:16" x14ac:dyDescent="0.55000000000000004">
      <c r="A150">
        <f t="shared" si="33"/>
        <v>144.99559920979672</v>
      </c>
      <c r="C150">
        <f t="shared" si="36"/>
        <v>-0.20936779553471865</v>
      </c>
      <c r="D150">
        <f t="shared" si="35"/>
        <v>-0.10174630017190903</v>
      </c>
      <c r="E150" s="1">
        <f t="shared" si="29"/>
        <v>1.2702526866506317E-3</v>
      </c>
      <c r="K150">
        <f t="shared" si="34"/>
        <v>144.99559920979672</v>
      </c>
      <c r="L150" s="1">
        <v>-0.11988799999999999</v>
      </c>
      <c r="M150" s="1">
        <v>-0.24500839999999999</v>
      </c>
      <c r="N150" s="1">
        <f t="shared" si="30"/>
        <v>3.2912127265255584E-4</v>
      </c>
      <c r="O150" s="1">
        <f t="shared" si="31"/>
        <v>1.5146756559666092E-2</v>
      </c>
      <c r="P150" s="1">
        <f t="shared" si="32"/>
        <v>6.1662311148297316E-2</v>
      </c>
    </row>
    <row r="151" spans="1:16" x14ac:dyDescent="0.55000000000000004">
      <c r="A151">
        <f t="shared" si="33"/>
        <v>145.99559920979672</v>
      </c>
      <c r="C151">
        <f t="shared" si="36"/>
        <v>-0.23108967061621552</v>
      </c>
      <c r="D151">
        <f t="shared" si="35"/>
        <v>-0.1456600980717587</v>
      </c>
      <c r="E151" s="1">
        <f t="shared" si="29"/>
        <v>1.9893321047560067E-3</v>
      </c>
      <c r="K151">
        <f t="shared" si="34"/>
        <v>145.99559920979672</v>
      </c>
      <c r="L151" s="1">
        <v>-0.160274</v>
      </c>
      <c r="M151" s="1">
        <v>-0.27569159999999898</v>
      </c>
      <c r="N151" s="1">
        <f t="shared" si="30"/>
        <v>2.1356612956825483E-4</v>
      </c>
      <c r="O151" s="1">
        <f t="shared" si="31"/>
        <v>2.6718570060757955E-2</v>
      </c>
      <c r="P151" s="1">
        <f t="shared" si="32"/>
        <v>7.7842211186537891E-2</v>
      </c>
    </row>
    <row r="152" spans="1:16" x14ac:dyDescent="0.55000000000000004">
      <c r="A152">
        <f t="shared" si="33"/>
        <v>146.99559920979672</v>
      </c>
      <c r="C152">
        <f t="shared" si="36"/>
        <v>-0.19334100561342293</v>
      </c>
      <c r="D152">
        <f t="shared" si="35"/>
        <v>-0.15181611399419956</v>
      </c>
      <c r="E152" s="1">
        <f t="shared" si="29"/>
        <v>1.6170044925461063E-3</v>
      </c>
      <c r="K152">
        <f t="shared" si="34"/>
        <v>146.99559920979672</v>
      </c>
      <c r="L152" s="1">
        <v>-0.16764000000000001</v>
      </c>
      <c r="M152" s="1">
        <v>-0.23355300000000001</v>
      </c>
      <c r="N152" s="1">
        <f t="shared" si="30"/>
        <v>2.503953683245674E-4</v>
      </c>
      <c r="O152" s="1">
        <f t="shared" si="31"/>
        <v>2.918089362943509E-2</v>
      </c>
      <c r="P152" s="1">
        <f t="shared" si="32"/>
        <v>5.6104351066367505E-2</v>
      </c>
    </row>
    <row r="153" spans="1:16" x14ac:dyDescent="0.55000000000000004">
      <c r="A153">
        <f t="shared" si="33"/>
        <v>147.99559920979672</v>
      </c>
      <c r="C153">
        <f t="shared" si="36"/>
        <v>-0.10575348646965724</v>
      </c>
      <c r="D153">
        <f t="shared" si="35"/>
        <v>-0.11872455058130743</v>
      </c>
      <c r="E153" s="1">
        <f t="shared" si="29"/>
        <v>1.4778114695650985E-3</v>
      </c>
      <c r="K153">
        <f t="shared" si="34"/>
        <v>147.99559920979672</v>
      </c>
      <c r="L153" s="1">
        <v>-0.119887999999999</v>
      </c>
      <c r="M153" s="1">
        <v>-0.14419579999999901</v>
      </c>
      <c r="N153" s="1">
        <f t="shared" si="30"/>
        <v>1.3536145498537393E-6</v>
      </c>
      <c r="O153" s="1">
        <f t="shared" si="31"/>
        <v>1.5146756559665847E-2</v>
      </c>
      <c r="P153" s="1">
        <f t="shared" si="32"/>
        <v>2.1758129360725499E-2</v>
      </c>
    </row>
    <row r="154" spans="1:16" x14ac:dyDescent="0.55000000000000004">
      <c r="A154">
        <f t="shared" si="33"/>
        <v>148.99559920979672</v>
      </c>
      <c r="C154">
        <f t="shared" si="36"/>
        <v>9.4713234159549964E-3</v>
      </c>
      <c r="D154">
        <f t="shared" si="35"/>
        <v>-5.4799959950897134E-2</v>
      </c>
      <c r="E154" s="1">
        <f t="shared" si="29"/>
        <v>8.9206895500261397E-4</v>
      </c>
      <c r="K154">
        <f t="shared" si="34"/>
        <v>148.99559920979672</v>
      </c>
      <c r="L154" s="1">
        <v>-5.0037999999999999E-2</v>
      </c>
      <c r="M154" s="1">
        <v>-2.0396199999999899E-2</v>
      </c>
      <c r="N154" s="1">
        <f t="shared" si="30"/>
        <v>2.2676262573948245E-5</v>
      </c>
      <c r="O154" s="1">
        <f t="shared" si="31"/>
        <v>2.8325983118657064E-3</v>
      </c>
      <c r="P154" s="1">
        <f t="shared" si="32"/>
        <v>5.6201097117870229E-4</v>
      </c>
    </row>
    <row r="155" spans="1:16" x14ac:dyDescent="0.55000000000000004">
      <c r="A155">
        <f t="shared" si="33"/>
        <v>149.99559920979672</v>
      </c>
      <c r="C155">
        <f t="shared" si="36"/>
        <v>0.12314243282833255</v>
      </c>
      <c r="D155">
        <f t="shared" si="35"/>
        <v>2.3755150496507629E-2</v>
      </c>
      <c r="E155" s="1">
        <f t="shared" si="29"/>
        <v>1.0638577837513922E-3</v>
      </c>
      <c r="K155">
        <f t="shared" si="34"/>
        <v>149.99559920979672</v>
      </c>
      <c r="L155" s="1">
        <v>2.7178000000000001E-2</v>
      </c>
      <c r="M155" s="1">
        <v>9.0525599999999998E-2</v>
      </c>
      <c r="N155" s="1">
        <f t="shared" si="30"/>
        <v>1.1715898723557973E-5</v>
      </c>
      <c r="O155" s="1">
        <f t="shared" si="31"/>
        <v>5.7570435938818947E-4</v>
      </c>
      <c r="P155" s="1">
        <f t="shared" si="32"/>
        <v>7.6064613572981868E-3</v>
      </c>
    </row>
    <row r="156" spans="1:16" x14ac:dyDescent="0.55000000000000004">
      <c r="A156">
        <f t="shared" si="33"/>
        <v>150.99559920979672</v>
      </c>
      <c r="C156">
        <f t="shared" si="36"/>
        <v>0.2064158687281977</v>
      </c>
      <c r="D156">
        <f t="shared" si="35"/>
        <v>9.7022829714438319E-2</v>
      </c>
      <c r="E156" s="1">
        <f t="shared" si="29"/>
        <v>9.8435541724604603E-5</v>
      </c>
      <c r="K156">
        <f t="shared" si="34"/>
        <v>150.99559920979672</v>
      </c>
      <c r="L156" s="1">
        <v>0.101091999999999</v>
      </c>
      <c r="M156" s="1">
        <v>0.19649440000000001</v>
      </c>
      <c r="N156" s="1">
        <f t="shared" si="30"/>
        <v>1.655814681289001E-5</v>
      </c>
      <c r="O156" s="1">
        <f t="shared" si="31"/>
        <v>9.5859451393519486E-3</v>
      </c>
      <c r="P156" s="1">
        <f t="shared" si="32"/>
        <v>3.7319991950630974E-2</v>
      </c>
    </row>
    <row r="157" spans="1:16" x14ac:dyDescent="0.55000000000000004">
      <c r="A157">
        <f t="shared" si="33"/>
        <v>151.99559920979672</v>
      </c>
      <c r="C157">
        <f t="shared" si="36"/>
        <v>0.23804630237250504</v>
      </c>
      <c r="D157">
        <f t="shared" si="35"/>
        <v>0.14637644134621622</v>
      </c>
      <c r="E157" s="1">
        <f t="shared" si="29"/>
        <v>5.9842357521419816E-4</v>
      </c>
      <c r="K157">
        <f t="shared" si="34"/>
        <v>151.99559920979672</v>
      </c>
      <c r="L157" s="1">
        <v>0.15951199999999999</v>
      </c>
      <c r="M157" s="1">
        <v>0.26250899999999899</v>
      </c>
      <c r="N157" s="1">
        <f t="shared" si="30"/>
        <v>1.7254290114699364E-4</v>
      </c>
      <c r="O157" s="1">
        <f t="shared" si="31"/>
        <v>2.4438393568464542E-2</v>
      </c>
      <c r="P157" s="1">
        <f t="shared" si="32"/>
        <v>6.7183825815478479E-2</v>
      </c>
    </row>
    <row r="158" spans="1:16" x14ac:dyDescent="0.55000000000000004">
      <c r="A158">
        <f t="shared" si="33"/>
        <v>152.99559920979672</v>
      </c>
      <c r="C158">
        <f t="shared" si="36"/>
        <v>0.20973419776539018</v>
      </c>
      <c r="D158">
        <f t="shared" si="35"/>
        <v>0.15916535869469645</v>
      </c>
      <c r="E158" s="1">
        <f t="shared" si="29"/>
        <v>2.5954951436888661E-3</v>
      </c>
      <c r="K158">
        <f t="shared" si="34"/>
        <v>152.99559920979672</v>
      </c>
      <c r="L158" s="1">
        <v>0.16408400000000001</v>
      </c>
      <c r="M158" s="1">
        <v>0.26068019999999997</v>
      </c>
      <c r="N158" s="1">
        <f t="shared" si="30"/>
        <v>2.4193032290238324E-5</v>
      </c>
      <c r="O158" s="1">
        <f t="shared" si="31"/>
        <v>2.5888758521699435E-2</v>
      </c>
      <c r="P158" s="1">
        <f t="shared" si="32"/>
        <v>6.6239126149460509E-2</v>
      </c>
    </row>
    <row r="159" spans="1:16" x14ac:dyDescent="0.55000000000000004">
      <c r="A159">
        <f t="shared" si="33"/>
        <v>153.99559920979672</v>
      </c>
      <c r="C159">
        <f t="shared" si="36"/>
        <v>0.12822641221395245</v>
      </c>
      <c r="D159">
        <f t="shared" si="35"/>
        <v>0.13190196810204707</v>
      </c>
      <c r="E159" s="1">
        <f t="shared" si="29"/>
        <v>2.0595792741583134E-3</v>
      </c>
      <c r="K159">
        <f t="shared" si="34"/>
        <v>153.99559920979672</v>
      </c>
      <c r="L159" s="1">
        <v>0.118618</v>
      </c>
      <c r="M159" s="1">
        <v>0.17360900000000001</v>
      </c>
      <c r="N159" s="1">
        <f t="shared" si="30"/>
        <v>1.764638085362041E-4</v>
      </c>
      <c r="O159" s="1">
        <f t="shared" si="31"/>
        <v>1.3324971424085865E-2</v>
      </c>
      <c r="P159" s="1">
        <f t="shared" si="32"/>
        <v>2.9001555064025328E-2</v>
      </c>
    </row>
    <row r="160" spans="1:16" x14ac:dyDescent="0.55000000000000004">
      <c r="A160">
        <f t="shared" si="33"/>
        <v>154.99559920979672</v>
      </c>
      <c r="C160">
        <f t="shared" si="36"/>
        <v>1.3642416863461609E-2</v>
      </c>
      <c r="D160">
        <f t="shared" si="35"/>
        <v>7.1150924842068045E-2</v>
      </c>
      <c r="E160" s="1">
        <f t="shared" si="29"/>
        <v>8.2219730891448784E-4</v>
      </c>
      <c r="K160">
        <f t="shared" si="34"/>
        <v>154.99559920979672</v>
      </c>
      <c r="L160" s="1">
        <v>7.16279999999999E-2</v>
      </c>
      <c r="M160" s="1">
        <v>4.2316399999999997E-2</v>
      </c>
      <c r="N160" s="1">
        <f t="shared" si="30"/>
        <v>2.2760070631570487E-7</v>
      </c>
      <c r="O160" s="1">
        <f t="shared" si="31"/>
        <v>4.6845592380606567E-3</v>
      </c>
      <c r="P160" s="1">
        <f t="shared" si="32"/>
        <v>1.5214547289955967E-3</v>
      </c>
    </row>
    <row r="161" spans="1:16" x14ac:dyDescent="0.55000000000000004">
      <c r="A161">
        <f t="shared" si="33"/>
        <v>155.99559920979672</v>
      </c>
      <c r="C161">
        <f t="shared" si="36"/>
        <v>-0.10555502172328099</v>
      </c>
      <c r="D161">
        <f t="shared" si="35"/>
        <v>-8.1031245633530861E-3</v>
      </c>
      <c r="E161" s="1">
        <f t="shared" si="29"/>
        <v>1.8660690808050559E-3</v>
      </c>
      <c r="K161">
        <f t="shared" si="34"/>
        <v>155.99559920979672</v>
      </c>
      <c r="L161" s="1">
        <v>-7.62E-3</v>
      </c>
      <c r="M161" s="1">
        <v>-6.2357000000000003E-2</v>
      </c>
      <c r="N161" s="1">
        <f t="shared" si="30"/>
        <v>2.334093437151101E-7</v>
      </c>
      <c r="O161" s="1">
        <f t="shared" si="31"/>
        <v>1.16729872656018E-4</v>
      </c>
      <c r="P161" s="1">
        <f t="shared" si="32"/>
        <v>4.3122298254525742E-3</v>
      </c>
    </row>
    <row r="162" spans="1:16" x14ac:dyDescent="0.55000000000000004">
      <c r="A162">
        <f t="shared" si="33"/>
        <v>156.99559920979672</v>
      </c>
      <c r="C162">
        <f t="shared" si="36"/>
        <v>-0.199684183303073</v>
      </c>
      <c r="D162">
        <f t="shared" ref="D162:D177" si="37">($B$3*EXP(-D$4*((PI()/($B$1*$B$2)))^0.5)*SIN(2*PI()*$A162/$B$2-D$4*SQRT(PI()/($B$1*$B$2))))+($C$3*EXP(-D$4*((PI()/($B$1*$C$2)))^0.5)*SIN(2*PI()*$A162/$C$2-D$4*SQRT(PI()/($B$1*$C$2))))</f>
        <v>-8.6200703653034422E-2</v>
      </c>
      <c r="E162" s="1">
        <f t="shared" si="29"/>
        <v>1.5894082514342227E-3</v>
      </c>
      <c r="K162">
        <f t="shared" si="34"/>
        <v>156.99559920979672</v>
      </c>
      <c r="L162" s="1">
        <v>-7.1627999999999997E-2</v>
      </c>
      <c r="M162" s="1">
        <v>-0.15981679999999901</v>
      </c>
      <c r="N162" s="1">
        <f t="shared" si="30"/>
        <v>2.1236369175916286E-4</v>
      </c>
      <c r="O162" s="1">
        <f t="shared" si="31"/>
        <v>5.5968592793676445E-3</v>
      </c>
      <c r="P162" s="1">
        <f t="shared" si="32"/>
        <v>2.6610539031284321E-2</v>
      </c>
    </row>
    <row r="163" spans="1:16" x14ac:dyDescent="0.55000000000000004">
      <c r="A163">
        <f t="shared" si="33"/>
        <v>157.99559920979672</v>
      </c>
      <c r="C163">
        <f t="shared" ref="C163:C178" si="38">($B$3*EXP(-C$4*((PI()/($B$1*$B$2)))^0.5)*SIN(2*PI()*$A163/$B$2-C$4*SQRT(PI()/($B$1*$B$2))))+($C$3*EXP(-C$4*((PI()/($B$1*$C$2)))^0.5)*SIN(2*PI()*$A163/$C$2-C$4*SQRT(PI()/($B$1*$C$2))))</f>
        <v>-0.24527766932877709</v>
      </c>
      <c r="D163">
        <f t="shared" si="37"/>
        <v>-0.1437269188939834</v>
      </c>
      <c r="E163" s="1">
        <f t="shared" si="29"/>
        <v>9.6909366848220056E-4</v>
      </c>
      <c r="K163">
        <f t="shared" si="34"/>
        <v>157.99559920979672</v>
      </c>
      <c r="L163" s="1">
        <v>-0.128524</v>
      </c>
      <c r="M163" s="1">
        <v>-0.21414739999999999</v>
      </c>
      <c r="N163" s="1">
        <f t="shared" si="30"/>
        <v>2.3112874289703736E-4</v>
      </c>
      <c r="O163" s="1">
        <f t="shared" si="31"/>
        <v>1.734703940266687E-2</v>
      </c>
      <c r="P163" s="1">
        <f t="shared" si="32"/>
        <v>4.7287968967359095E-2</v>
      </c>
    </row>
    <row r="164" spans="1:16" x14ac:dyDescent="0.55000000000000004">
      <c r="A164">
        <f t="shared" si="33"/>
        <v>158.99559920979672</v>
      </c>
      <c r="C164">
        <f t="shared" si="38"/>
        <v>-0.23096087292585096</v>
      </c>
      <c r="D164">
        <f t="shared" si="37"/>
        <v>-0.16637188985567575</v>
      </c>
      <c r="E164" s="1">
        <f t="shared" si="29"/>
        <v>9.5860042118909379E-4</v>
      </c>
      <c r="K164">
        <f t="shared" si="34"/>
        <v>158.99559920979672</v>
      </c>
      <c r="L164" s="1">
        <v>-0.14274800000000001</v>
      </c>
      <c r="M164" s="1">
        <v>-0.199999599999999</v>
      </c>
      <c r="N164" s="1">
        <f t="shared" si="30"/>
        <v>5.5808817191309887E-4</v>
      </c>
      <c r="O164" s="1">
        <f t="shared" si="31"/>
        <v>2.1296195313491677E-2</v>
      </c>
      <c r="P164" s="1">
        <f t="shared" si="32"/>
        <v>4.1335025459947182E-2</v>
      </c>
    </row>
    <row r="165" spans="1:16" x14ac:dyDescent="0.55000000000000004">
      <c r="A165">
        <f t="shared" si="33"/>
        <v>159.99559920979672</v>
      </c>
      <c r="C165">
        <f t="shared" si="38"/>
        <v>-0.16030166337883173</v>
      </c>
      <c r="D165">
        <f t="shared" si="37"/>
        <v>-0.14851363316175578</v>
      </c>
      <c r="E165" s="1">
        <f t="shared" si="29"/>
        <v>1.2646745766254671E-3</v>
      </c>
      <c r="K165">
        <f t="shared" si="34"/>
        <v>159.99559920979672</v>
      </c>
      <c r="L165" s="1">
        <v>-0.116078</v>
      </c>
      <c r="M165" s="1">
        <v>-0.124739399999999</v>
      </c>
      <c r="N165" s="1">
        <f t="shared" si="30"/>
        <v>1.0520702986039914E-3</v>
      </c>
      <c r="O165" s="1">
        <f t="shared" si="31"/>
        <v>1.4223462800695164E-2</v>
      </c>
      <c r="P165" s="1">
        <f t="shared" si="32"/>
        <v>1.639679496470654E-2</v>
      </c>
    </row>
    <row r="166" spans="1:16" x14ac:dyDescent="0.55000000000000004">
      <c r="A166">
        <f t="shared" si="33"/>
        <v>160.99559920979672</v>
      </c>
      <c r="C166">
        <f t="shared" si="38"/>
        <v>-5.0916728354232513E-2</v>
      </c>
      <c r="D166">
        <f t="shared" si="37"/>
        <v>-9.4625107165727668E-2</v>
      </c>
      <c r="E166" s="1">
        <f t="shared" si="29"/>
        <v>8.4817990379978524E-4</v>
      </c>
      <c r="K166">
        <f t="shared" si="34"/>
        <v>160.99559920979672</v>
      </c>
      <c r="L166" s="1">
        <v>-5.842E-2</v>
      </c>
      <c r="M166" s="1">
        <v>-2.1793199999999999E-2</v>
      </c>
      <c r="N166" s="1">
        <f t="shared" si="30"/>
        <v>1.3108097848818249E-3</v>
      </c>
      <c r="O166" s="1">
        <f t="shared" si="31"/>
        <v>3.7950725256017531E-3</v>
      </c>
      <c r="P166" s="1">
        <f t="shared" si="32"/>
        <v>6.3019929717014929E-4</v>
      </c>
    </row>
    <row r="167" spans="1:16" x14ac:dyDescent="0.55000000000000004">
      <c r="A167">
        <f t="shared" si="33"/>
        <v>161.99559920979672</v>
      </c>
      <c r="C167">
        <f t="shared" si="38"/>
        <v>6.9941352447501368E-2</v>
      </c>
      <c r="D167">
        <f t="shared" si="37"/>
        <v>-1.8152676161968775E-2</v>
      </c>
      <c r="E167" s="1">
        <f t="shared" si="29"/>
        <v>8.8037828193429524E-5</v>
      </c>
      <c r="K167">
        <f t="shared" si="34"/>
        <v>161.99559920979672</v>
      </c>
      <c r="L167" s="1">
        <v>8.8899999999999795E-3</v>
      </c>
      <c r="M167" s="1">
        <v>7.9324199999999997E-2</v>
      </c>
      <c r="N167" s="1">
        <f t="shared" si="30"/>
        <v>7.3130633400111304E-4</v>
      </c>
      <c r="O167" s="1">
        <f t="shared" si="31"/>
        <v>3.2556610448653837E-5</v>
      </c>
      <c r="P167" s="1">
        <f t="shared" si="32"/>
        <v>5.7780718580950248E-3</v>
      </c>
    </row>
    <row r="168" spans="1:16" x14ac:dyDescent="0.55000000000000004">
      <c r="A168">
        <f t="shared" si="33"/>
        <v>162.99559920979672</v>
      </c>
      <c r="C168">
        <f t="shared" si="38"/>
        <v>0.17220979403276526</v>
      </c>
      <c r="D168">
        <f t="shared" si="37"/>
        <v>6.1852733389592768E-2</v>
      </c>
      <c r="E168" s="1">
        <f t="shared" si="29"/>
        <v>2.7667662775345166E-5</v>
      </c>
      <c r="K168">
        <f t="shared" si="34"/>
        <v>162.99559920979672</v>
      </c>
      <c r="L168" s="1">
        <v>6.8071999999999896E-2</v>
      </c>
      <c r="M168" s="1">
        <v>0.17746980000000001</v>
      </c>
      <c r="N168" s="1">
        <f t="shared" si="30"/>
        <v>3.8679277171324975E-5</v>
      </c>
      <c r="O168" s="1">
        <f t="shared" si="31"/>
        <v>4.2104317837668584E-3</v>
      </c>
      <c r="P168" s="1">
        <f t="shared" si="32"/>
        <v>3.0331437193299886E-2</v>
      </c>
    </row>
    <row r="169" spans="1:16" x14ac:dyDescent="0.55000000000000004">
      <c r="A169">
        <f t="shared" si="33"/>
        <v>163.99559920979672</v>
      </c>
      <c r="C169">
        <f t="shared" si="38"/>
        <v>0.23054261553341635</v>
      </c>
      <c r="D169">
        <f t="shared" si="37"/>
        <v>0.1255070426581936</v>
      </c>
      <c r="E169" s="1">
        <f t="shared" si="29"/>
        <v>3.3586369821082579E-4</v>
      </c>
      <c r="K169">
        <f t="shared" si="34"/>
        <v>163.99559920979672</v>
      </c>
      <c r="L169" s="1">
        <v>0.14122399999999999</v>
      </c>
      <c r="M169" s="1">
        <v>0.24886920000000001</v>
      </c>
      <c r="N169" s="1">
        <f t="shared" si="30"/>
        <v>2.4702274808416184E-4</v>
      </c>
      <c r="O169" s="1">
        <f t="shared" si="31"/>
        <v>1.9054997435525009E-2</v>
      </c>
      <c r="P169" s="1">
        <f t="shared" si="32"/>
        <v>6.0299040484224541E-2</v>
      </c>
    </row>
    <row r="170" spans="1:16" x14ac:dyDescent="0.55000000000000004">
      <c r="A170">
        <f t="shared" si="33"/>
        <v>164.99559920979672</v>
      </c>
      <c r="C170">
        <f t="shared" si="38"/>
        <v>0.23065181963483936</v>
      </c>
      <c r="D170">
        <f t="shared" si="37"/>
        <v>0.1570706420517814</v>
      </c>
      <c r="E170" s="1">
        <f t="shared" si="29"/>
        <v>2.7108899247297924E-4</v>
      </c>
      <c r="K170">
        <f t="shared" si="34"/>
        <v>164.99559920979672</v>
      </c>
      <c r="L170" s="1">
        <v>0.15290799999999999</v>
      </c>
      <c r="M170" s="1">
        <v>0.24711659999999999</v>
      </c>
      <c r="N170" s="1">
        <f t="shared" si="30"/>
        <v>1.732758885125892E-5</v>
      </c>
      <c r="O170" s="1">
        <f t="shared" si="31"/>
        <v>2.2417228273347491E-2</v>
      </c>
      <c r="P170" s="1">
        <f t="shared" si="32"/>
        <v>5.9441379983130156E-2</v>
      </c>
    </row>
    <row r="171" spans="1:16" x14ac:dyDescent="0.55000000000000004">
      <c r="A171">
        <f t="shared" si="33"/>
        <v>165.99559920979672</v>
      </c>
      <c r="C171">
        <f t="shared" si="38"/>
        <v>0.17287315004003234</v>
      </c>
      <c r="D171">
        <f t="shared" si="37"/>
        <v>0.14888429380934828</v>
      </c>
      <c r="E171" s="1">
        <f t="shared" si="29"/>
        <v>6.7521762858297699E-4</v>
      </c>
      <c r="K171">
        <f t="shared" si="34"/>
        <v>165.99559920979672</v>
      </c>
      <c r="L171" s="1">
        <v>0.140462</v>
      </c>
      <c r="M171" s="1">
        <v>0.1468882</v>
      </c>
      <c r="N171" s="1">
        <f t="shared" si="30"/>
        <v>7.0935033010986371E-5</v>
      </c>
      <c r="O171" s="1">
        <f t="shared" si="31"/>
        <v>1.8845205363319198E-2</v>
      </c>
      <c r="P171" s="1">
        <f t="shared" si="32"/>
        <v>2.0614535670799818E-2</v>
      </c>
    </row>
    <row r="172" spans="1:16" x14ac:dyDescent="0.55000000000000004">
      <c r="A172">
        <f t="shared" si="33"/>
        <v>166.99559920979672</v>
      </c>
      <c r="C172">
        <f t="shared" si="38"/>
        <v>7.2063033516176836E-2</v>
      </c>
      <c r="D172">
        <f t="shared" si="37"/>
        <v>0.10327677208311177</v>
      </c>
      <c r="E172" s="1">
        <f t="shared" si="29"/>
        <v>3.205805547399593E-3</v>
      </c>
      <c r="K172">
        <f t="shared" si="34"/>
        <v>166.99559920979672</v>
      </c>
      <c r="L172" s="1">
        <v>6.9341999999999904E-2</v>
      </c>
      <c r="M172" s="1">
        <v>1.54431999999999E-2</v>
      </c>
      <c r="N172" s="1">
        <f t="shared" si="30"/>
        <v>1.1515687563327485E-3</v>
      </c>
      <c r="O172" s="1">
        <f t="shared" si="31"/>
        <v>4.3768597974432159E-3</v>
      </c>
      <c r="P172" s="1">
        <f t="shared" si="32"/>
        <v>1.472006967218848E-4</v>
      </c>
    </row>
    <row r="173" spans="1:16" x14ac:dyDescent="0.55000000000000004">
      <c r="A173">
        <f t="shared" si="33"/>
        <v>167.99559920979672</v>
      </c>
      <c r="C173">
        <f t="shared" si="38"/>
        <v>-4.6146467236991284E-2</v>
      </c>
      <c r="D173">
        <f t="shared" si="37"/>
        <v>3.1966484543879112E-2</v>
      </c>
      <c r="E173" s="1">
        <f t="shared" si="29"/>
        <v>3.5151775481765683E-3</v>
      </c>
      <c r="K173">
        <f t="shared" si="34"/>
        <v>167.99559920979672</v>
      </c>
      <c r="L173" s="1">
        <v>-1.0668E-2</v>
      </c>
      <c r="M173" s="1">
        <v>-0.1054354</v>
      </c>
      <c r="N173" s="1">
        <f t="shared" si="30"/>
        <v>1.8176992723222666E-3</v>
      </c>
      <c r="O173" s="1">
        <f t="shared" si="31"/>
        <v>1.9188233583276209E-4</v>
      </c>
      <c r="P173" s="1">
        <f t="shared" si="32"/>
        <v>1.1825686116679595E-2</v>
      </c>
    </row>
    <row r="174" spans="1:16" x14ac:dyDescent="0.55000000000000004">
      <c r="A174">
        <f t="shared" si="33"/>
        <v>168.99559920979672</v>
      </c>
      <c r="C174">
        <f t="shared" si="38"/>
        <v>-0.15179442296781737</v>
      </c>
      <c r="D174">
        <f t="shared" si="37"/>
        <v>-4.6892104509721776E-2</v>
      </c>
      <c r="E174" s="1">
        <f t="shared" si="29"/>
        <v>4.0124087512320552E-3</v>
      </c>
      <c r="K174">
        <f t="shared" si="34"/>
        <v>168.99559920979672</v>
      </c>
      <c r="L174" s="1">
        <v>-7.5184000000000001E-2</v>
      </c>
      <c r="M174" s="1">
        <v>-0.215138</v>
      </c>
      <c r="N174" s="1">
        <f t="shared" si="30"/>
        <v>8.0043135043282533E-4</v>
      </c>
      <c r="O174" s="1">
        <f t="shared" si="31"/>
        <v>6.1415684970738465E-3</v>
      </c>
      <c r="P174" s="1">
        <f t="shared" si="32"/>
        <v>4.7719777987025758E-2</v>
      </c>
    </row>
    <row r="175" spans="1:16" x14ac:dyDescent="0.55000000000000004">
      <c r="A175">
        <f t="shared" si="33"/>
        <v>169.99559920979672</v>
      </c>
      <c r="C175">
        <f t="shared" si="38"/>
        <v>-0.21812169820507304</v>
      </c>
      <c r="D175">
        <f t="shared" si="37"/>
        <v>-0.11327571882460542</v>
      </c>
      <c r="E175" s="1">
        <f t="shared" si="29"/>
        <v>5.005916510241004E-3</v>
      </c>
      <c r="K175">
        <f t="shared" si="34"/>
        <v>169.99559920979672</v>
      </c>
      <c r="L175" s="1">
        <v>-0.14452599999999999</v>
      </c>
      <c r="M175" s="1">
        <v>-0.28887419999999903</v>
      </c>
      <c r="N175" s="1">
        <f t="shared" si="30"/>
        <v>9.7658007354121988E-4</v>
      </c>
      <c r="O175" s="1">
        <f t="shared" si="31"/>
        <v>2.1818291358344771E-2</v>
      </c>
      <c r="P175" s="1">
        <f t="shared" si="32"/>
        <v>8.5371940156988041E-2</v>
      </c>
    </row>
    <row r="176" spans="1:16" x14ac:dyDescent="0.55000000000000004">
      <c r="A176">
        <f t="shared" si="33"/>
        <v>170.99559920979672</v>
      </c>
      <c r="C176">
        <f t="shared" si="38"/>
        <v>-0.22829591850555561</v>
      </c>
      <c r="D176">
        <f t="shared" si="37"/>
        <v>-0.15032696120244554</v>
      </c>
      <c r="E176" s="1">
        <f t="shared" si="29"/>
        <v>7.0256719502449043E-3</v>
      </c>
      <c r="K176">
        <f t="shared" si="34"/>
        <v>170.99559920979672</v>
      </c>
      <c r="L176" s="1">
        <v>-0.18668999999999999</v>
      </c>
      <c r="M176" s="1">
        <v>-0.31211519999999998</v>
      </c>
      <c r="N176" s="1">
        <f t="shared" si="30"/>
        <v>1.3222705905924503E-3</v>
      </c>
      <c r="O176" s="1">
        <f t="shared" si="31"/>
        <v>3.6052196624289733E-2</v>
      </c>
      <c r="P176" s="1">
        <f t="shared" si="32"/>
        <v>9.9493416743937135E-2</v>
      </c>
    </row>
    <row r="177" spans="1:16" x14ac:dyDescent="0.55000000000000004">
      <c r="A177">
        <f t="shared" si="33"/>
        <v>171.99559920979672</v>
      </c>
      <c r="C177">
        <f t="shared" si="38"/>
        <v>-0.17964337197722544</v>
      </c>
      <c r="D177">
        <f t="shared" si="37"/>
        <v>-0.14859305635768441</v>
      </c>
      <c r="E177" s="1">
        <f t="shared" si="29"/>
        <v>4.5800989099217876E-3</v>
      </c>
      <c r="K177">
        <f t="shared" si="34"/>
        <v>171.99559920979672</v>
      </c>
      <c r="L177" s="1">
        <v>-0.17805399999999899</v>
      </c>
      <c r="M177" s="1">
        <v>-0.24731980000000001</v>
      </c>
      <c r="N177" s="1">
        <f t="shared" si="30"/>
        <v>8.6794720029563586E-4</v>
      </c>
      <c r="O177" s="1">
        <f t="shared" si="31"/>
        <v>3.2847270629288598E-2</v>
      </c>
      <c r="P177" s="1">
        <f t="shared" si="32"/>
        <v>6.2815582655439545E-2</v>
      </c>
    </row>
    <row r="178" spans="1:16" x14ac:dyDescent="0.55000000000000004">
      <c r="A178">
        <f t="shared" si="33"/>
        <v>172.99559920979672</v>
      </c>
      <c r="C178">
        <f t="shared" si="38"/>
        <v>-8.4325924825833329E-2</v>
      </c>
      <c r="D178">
        <f t="shared" ref="D178:D193" si="39">($B$3*EXP(-D$4*((PI()/($B$1*$B$2)))^0.5)*SIN(2*PI()*$A178/$B$2-D$4*SQRT(PI()/($B$1*$B$2))))+($C$3*EXP(-D$4*((PI()/($B$1*$C$2)))^0.5)*SIN(2*PI()*$A178/$C$2-D$4*SQRT(PI()/($B$1*$C$2))))</f>
        <v>-0.10840498016517586</v>
      </c>
      <c r="E178" s="1">
        <f t="shared" si="29"/>
        <v>1.0505685469159064E-3</v>
      </c>
      <c r="K178">
        <f t="shared" si="34"/>
        <v>172.99559920979672</v>
      </c>
      <c r="L178" s="1">
        <v>-0.11734799999999999</v>
      </c>
      <c r="M178" s="1">
        <v>-0.11673839999999901</v>
      </c>
      <c r="N178" s="1">
        <f t="shared" si="30"/>
        <v>7.9977603766057939E-5</v>
      </c>
      <c r="O178" s="1">
        <f t="shared" si="31"/>
        <v>1.4528001587018806E-2</v>
      </c>
      <c r="P178" s="1">
        <f t="shared" si="32"/>
        <v>1.441175533653739E-2</v>
      </c>
    </row>
    <row r="179" spans="1:16" x14ac:dyDescent="0.55000000000000004">
      <c r="A179">
        <f t="shared" si="33"/>
        <v>173.99559920979672</v>
      </c>
      <c r="C179">
        <f t="shared" ref="C179:C194" si="40">($B$3*EXP(-C$4*((PI()/($B$1*$B$2)))^0.5)*SIN(2*PI()*$A179/$B$2-C$4*SQRT(PI()/($B$1*$B$2))))+($C$3*EXP(-C$4*((PI()/($B$1*$C$2)))^0.5)*SIN(2*PI()*$A179/$C$2-C$4*SQRT(PI()/($B$1*$C$2))))</f>
        <v>3.3707152667427909E-2</v>
      </c>
      <c r="D179">
        <f t="shared" si="39"/>
        <v>-3.9799842371613263E-2</v>
      </c>
      <c r="E179" s="1">
        <f t="shared" si="29"/>
        <v>3.1167616810591893E-4</v>
      </c>
      <c r="K179">
        <f t="shared" si="34"/>
        <v>173.99559920979672</v>
      </c>
      <c r="L179" s="1">
        <v>-4.4450000000000003E-2</v>
      </c>
      <c r="M179" s="1">
        <v>1.6052799999999999E-2</v>
      </c>
      <c r="N179" s="1">
        <f t="shared" si="30"/>
        <v>2.1623965968843396E-5</v>
      </c>
      <c r="O179" s="1">
        <f t="shared" si="31"/>
        <v>2.2690131960416762E-3</v>
      </c>
      <c r="P179" s="1">
        <f t="shared" si="32"/>
        <v>1.6236441067471238E-4</v>
      </c>
    </row>
    <row r="180" spans="1:16" x14ac:dyDescent="0.55000000000000004">
      <c r="A180">
        <f t="shared" si="33"/>
        <v>174.99559920979672</v>
      </c>
      <c r="C180">
        <f t="shared" si="40"/>
        <v>0.14472805649014456</v>
      </c>
      <c r="D180">
        <f t="shared" si="39"/>
        <v>3.9994290293925157E-2</v>
      </c>
      <c r="E180" s="1">
        <f t="shared" si="29"/>
        <v>5.056428002344526E-5</v>
      </c>
      <c r="K180">
        <f t="shared" si="34"/>
        <v>174.99559920979672</v>
      </c>
      <c r="L180" s="1">
        <v>4.7243999999999897E-2</v>
      </c>
      <c r="M180" s="1">
        <v>0.137617199999999</v>
      </c>
      <c r="N180" s="1">
        <f t="shared" si="30"/>
        <v>5.2558290822354297E-5</v>
      </c>
      <c r="O180" s="1">
        <f t="shared" si="31"/>
        <v>1.9412695034746151E-3</v>
      </c>
      <c r="P180" s="1">
        <f t="shared" si="32"/>
        <v>1.8038270707033666E-2</v>
      </c>
    </row>
    <row r="181" spans="1:16" x14ac:dyDescent="0.55000000000000004">
      <c r="A181">
        <f t="shared" si="33"/>
        <v>175.99559920979672</v>
      </c>
      <c r="C181">
        <f t="shared" si="40"/>
        <v>0.22069283475054083</v>
      </c>
      <c r="D181">
        <f t="shared" si="39"/>
        <v>0.11088042148998338</v>
      </c>
      <c r="E181" s="1">
        <f t="shared" si="29"/>
        <v>5.3579125908577029E-4</v>
      </c>
      <c r="K181">
        <f t="shared" si="34"/>
        <v>175.99559920979672</v>
      </c>
      <c r="L181" s="1">
        <v>0.115315999999999</v>
      </c>
      <c r="M181" s="1">
        <v>0.24384</v>
      </c>
      <c r="N181" s="1">
        <f t="shared" si="30"/>
        <v>1.967435671851241E-5</v>
      </c>
      <c r="O181" s="1">
        <f t="shared" si="31"/>
        <v>1.2573549548527114E-2</v>
      </c>
      <c r="P181" s="1">
        <f t="shared" si="32"/>
        <v>5.7854406418673725E-2</v>
      </c>
    </row>
    <row r="182" spans="1:16" x14ac:dyDescent="0.55000000000000004">
      <c r="A182">
        <f t="shared" si="33"/>
        <v>176.99559920979672</v>
      </c>
      <c r="C182">
        <f t="shared" si="40"/>
        <v>0.24228533770644839</v>
      </c>
      <c r="D182">
        <f t="shared" si="39"/>
        <v>0.15493745195370232</v>
      </c>
      <c r="E182" s="1">
        <f t="shared" si="29"/>
        <v>3.6061060621989786E-3</v>
      </c>
      <c r="K182">
        <f t="shared" si="34"/>
        <v>176.99559920979672</v>
      </c>
      <c r="L182" s="1">
        <v>0.17627599999999999</v>
      </c>
      <c r="M182" s="1">
        <v>0.302336199999999</v>
      </c>
      <c r="N182" s="1">
        <f t="shared" si="30"/>
        <v>4.5533363272415425E-4</v>
      </c>
      <c r="O182" s="1">
        <f t="shared" si="31"/>
        <v>2.9960785084992451E-2</v>
      </c>
      <c r="P182" s="1">
        <f t="shared" si="32"/>
        <v>8.9416327051969641E-2</v>
      </c>
    </row>
    <row r="183" spans="1:16" x14ac:dyDescent="0.55000000000000004">
      <c r="A183">
        <f t="shared" si="33"/>
        <v>177.99559920979672</v>
      </c>
      <c r="C183">
        <f t="shared" si="40"/>
        <v>0.20377552543529143</v>
      </c>
      <c r="D183">
        <f t="shared" si="39"/>
        <v>0.16092230259716303</v>
      </c>
      <c r="E183" s="1">
        <f t="shared" si="29"/>
        <v>4.5078970373139309E-3</v>
      </c>
      <c r="K183">
        <f t="shared" si="34"/>
        <v>177.99559920979672</v>
      </c>
      <c r="L183" s="1">
        <v>0.175514</v>
      </c>
      <c r="M183" s="1">
        <v>0.2709164</v>
      </c>
      <c r="N183" s="1">
        <f t="shared" si="30"/>
        <v>2.1291763309595925E-4</v>
      </c>
      <c r="O183" s="1">
        <f t="shared" si="31"/>
        <v>2.9697573764786642E-2</v>
      </c>
      <c r="P183" s="1">
        <f t="shared" si="32"/>
        <v>7.1612879941305038E-2</v>
      </c>
    </row>
    <row r="184" spans="1:16" x14ac:dyDescent="0.55000000000000004">
      <c r="A184">
        <f t="shared" si="33"/>
        <v>178.99559920979672</v>
      </c>
      <c r="C184">
        <f t="shared" si="40"/>
        <v>0.11447292649086652</v>
      </c>
      <c r="D184">
        <f t="shared" si="39"/>
        <v>0.12709978770122873</v>
      </c>
      <c r="E184" s="1">
        <f t="shared" si="29"/>
        <v>7.9947978194684481E-4</v>
      </c>
      <c r="K184">
        <f t="shared" si="34"/>
        <v>178.99559920979672</v>
      </c>
      <c r="L184" s="1">
        <v>0.118618</v>
      </c>
      <c r="M184" s="1">
        <v>0.14274799999999899</v>
      </c>
      <c r="N184" s="1">
        <f t="shared" si="30"/>
        <v>7.194072260871499E-5</v>
      </c>
      <c r="O184" s="1">
        <f t="shared" si="31"/>
        <v>1.3324971424085865E-2</v>
      </c>
      <c r="P184" s="1">
        <f t="shared" si="32"/>
        <v>1.9442796724163266E-2</v>
      </c>
    </row>
    <row r="185" spans="1:16" x14ac:dyDescent="0.55000000000000004">
      <c r="A185">
        <f t="shared" si="33"/>
        <v>179.99559920979672</v>
      </c>
      <c r="C185">
        <f t="shared" si="40"/>
        <v>-3.5901371509434519E-3</v>
      </c>
      <c r="D185">
        <f t="shared" si="39"/>
        <v>6.1689966197751071E-2</v>
      </c>
      <c r="E185" s="1">
        <f t="shared" si="29"/>
        <v>1.5766160264816249E-4</v>
      </c>
      <c r="K185">
        <f t="shared" si="34"/>
        <v>179.99559920979672</v>
      </c>
      <c r="L185" s="1">
        <v>5.969E-2</v>
      </c>
      <c r="M185" s="1">
        <v>8.9661999999999902E-3</v>
      </c>
      <c r="N185" s="1">
        <f t="shared" si="30"/>
        <v>3.999864792146877E-6</v>
      </c>
      <c r="O185" s="1">
        <f t="shared" si="31"/>
        <v>3.1929099575029193E-3</v>
      </c>
      <c r="P185" s="1">
        <f t="shared" si="32"/>
        <v>3.1986144173119645E-5</v>
      </c>
    </row>
    <row r="186" spans="1:16" x14ac:dyDescent="0.55000000000000004">
      <c r="A186">
        <f t="shared" si="33"/>
        <v>180.99559920979672</v>
      </c>
      <c r="C186">
        <f t="shared" si="40"/>
        <v>-0.12116543667378826</v>
      </c>
      <c r="D186">
        <f t="shared" si="39"/>
        <v>-1.9179858657750508E-2</v>
      </c>
      <c r="E186" s="1">
        <f t="shared" si="29"/>
        <v>1.9893513388490321E-4</v>
      </c>
      <c r="K186">
        <f t="shared" si="34"/>
        <v>180.99559920979672</v>
      </c>
      <c r="L186" s="1">
        <v>-1.9557999999999999E-2</v>
      </c>
      <c r="M186" s="1">
        <v>-0.107061</v>
      </c>
      <c r="N186" s="1">
        <f t="shared" si="30"/>
        <v>1.4299087471824678E-7</v>
      </c>
      <c r="O186" s="1">
        <f t="shared" si="31"/>
        <v>5.1720584009826566E-4</v>
      </c>
      <c r="P186" s="1">
        <f t="shared" si="32"/>
        <v>1.218188359157873E-2</v>
      </c>
    </row>
    <row r="187" spans="1:16" x14ac:dyDescent="0.55000000000000004">
      <c r="A187">
        <f t="shared" si="33"/>
        <v>181.99559920979672</v>
      </c>
      <c r="C187">
        <f t="shared" si="40"/>
        <v>-0.20910565516572285</v>
      </c>
      <c r="D187">
        <f t="shared" si="39"/>
        <v>-9.550554740935796E-2</v>
      </c>
      <c r="E187" s="1">
        <f t="shared" si="29"/>
        <v>9.6823978703696544E-6</v>
      </c>
      <c r="K187">
        <f t="shared" si="34"/>
        <v>181.99559920979672</v>
      </c>
      <c r="L187" s="1">
        <v>-9.2710000000000001E-2</v>
      </c>
      <c r="M187" s="1">
        <v>-0.20599400000000001</v>
      </c>
      <c r="N187" s="1">
        <f t="shared" si="30"/>
        <v>7.8150853179679993E-6</v>
      </c>
      <c r="O187" s="1">
        <f t="shared" si="31"/>
        <v>9.1956899163401253E-3</v>
      </c>
      <c r="P187" s="1">
        <f t="shared" si="32"/>
        <v>4.380840326431814E-2</v>
      </c>
    </row>
    <row r="188" spans="1:16" x14ac:dyDescent="0.55000000000000004">
      <c r="A188">
        <f t="shared" si="33"/>
        <v>182.99559920979672</v>
      </c>
      <c r="C188">
        <f t="shared" si="40"/>
        <v>-0.24565700908716767</v>
      </c>
      <c r="D188">
        <f t="shared" si="39"/>
        <v>-0.14840883596205581</v>
      </c>
      <c r="E188" s="1">
        <f t="shared" si="29"/>
        <v>1.8636593445132621E-4</v>
      </c>
      <c r="K188">
        <f t="shared" si="34"/>
        <v>182.99559920979672</v>
      </c>
      <c r="L188" s="1">
        <v>-0.147066</v>
      </c>
      <c r="M188" s="1">
        <v>-0.2593086</v>
      </c>
      <c r="N188" s="1">
        <f t="shared" si="30"/>
        <v>1.8032084209903543E-6</v>
      </c>
      <c r="O188" s="1">
        <f t="shared" si="31"/>
        <v>2.2575110570992065E-2</v>
      </c>
      <c r="P188" s="1">
        <f t="shared" si="32"/>
        <v>6.8968828754420633E-2</v>
      </c>
    </row>
    <row r="189" spans="1:16" x14ac:dyDescent="0.55000000000000004">
      <c r="A189">
        <f t="shared" si="33"/>
        <v>183.99559920979672</v>
      </c>
      <c r="C189">
        <f t="shared" si="40"/>
        <v>-0.22189955412843768</v>
      </c>
      <c r="D189">
        <f t="shared" si="39"/>
        <v>-0.16485838772943634</v>
      </c>
      <c r="E189" s="1">
        <f t="shared" si="29"/>
        <v>1.7521305660466919E-5</v>
      </c>
      <c r="K189">
        <f t="shared" si="34"/>
        <v>183.99559920979672</v>
      </c>
      <c r="L189" s="1">
        <v>-0.15773400000000001</v>
      </c>
      <c r="M189" s="1">
        <v>-0.22608539999999899</v>
      </c>
      <c r="N189" s="1">
        <f t="shared" si="30"/>
        <v>5.0756900519342898E-5</v>
      </c>
      <c r="O189" s="1">
        <f t="shared" si="31"/>
        <v>2.5894654208110671E-2</v>
      </c>
      <c r="P189" s="1">
        <f t="shared" si="32"/>
        <v>5.2622511316849148E-2</v>
      </c>
    </row>
    <row r="190" spans="1:16" x14ac:dyDescent="0.55000000000000004">
      <c r="A190">
        <f t="shared" si="33"/>
        <v>184.99559920979672</v>
      </c>
      <c r="C190">
        <f t="shared" si="40"/>
        <v>-0.1439715247841713</v>
      </c>
      <c r="D190">
        <f t="shared" si="39"/>
        <v>-0.14092582832607153</v>
      </c>
      <c r="E190" s="1">
        <f t="shared" si="29"/>
        <v>7.7097989858999894E-4</v>
      </c>
      <c r="K190">
        <f t="shared" si="34"/>
        <v>184.99559920979672</v>
      </c>
      <c r="L190" s="1">
        <v>-0.12953999999999999</v>
      </c>
      <c r="M190" s="1">
        <v>-0.116205</v>
      </c>
      <c r="N190" s="1">
        <f t="shared" si="30"/>
        <v>1.2963708667077317E-4</v>
      </c>
      <c r="O190" s="1">
        <f t="shared" si="31"/>
        <v>1.761570263972578E-2</v>
      </c>
      <c r="P190" s="1">
        <f t="shared" si="32"/>
        <v>1.4283971610286352E-2</v>
      </c>
    </row>
    <row r="191" spans="1:16" x14ac:dyDescent="0.55000000000000004">
      <c r="A191">
        <f t="shared" si="33"/>
        <v>185.99559920979672</v>
      </c>
      <c r="C191">
        <f t="shared" si="40"/>
        <v>-3.1520495065995455E-2</v>
      </c>
      <c r="D191">
        <f t="shared" si="39"/>
        <v>-8.27607666514803E-2</v>
      </c>
      <c r="E191" s="1">
        <f t="shared" si="29"/>
        <v>2.4481016826377097E-3</v>
      </c>
      <c r="K191">
        <f t="shared" si="34"/>
        <v>185.99559920979672</v>
      </c>
      <c r="L191" s="1">
        <v>-5.8928000000000001E-2</v>
      </c>
      <c r="M191" s="1">
        <v>1.7957799999999999E-2</v>
      </c>
      <c r="N191" s="1">
        <f t="shared" si="30"/>
        <v>5.6800076626391141E-4</v>
      </c>
      <c r="O191" s="1">
        <f t="shared" si="31"/>
        <v>3.8579204161312106E-3</v>
      </c>
      <c r="P191" s="1">
        <f t="shared" si="32"/>
        <v>2.1454132977729106E-4</v>
      </c>
    </row>
    <row r="192" spans="1:16" x14ac:dyDescent="0.55000000000000004">
      <c r="A192">
        <f t="shared" si="33"/>
        <v>186.99559920979672</v>
      </c>
      <c r="C192">
        <f t="shared" si="40"/>
        <v>8.7229696096683434E-2</v>
      </c>
      <c r="D192">
        <f t="shared" si="39"/>
        <v>-5.0407922172639053E-3</v>
      </c>
      <c r="E192" s="1">
        <f t="shared" si="29"/>
        <v>1.7241515485639787E-3</v>
      </c>
      <c r="K192">
        <f t="shared" si="34"/>
        <v>186.99559920979672</v>
      </c>
      <c r="L192" s="1">
        <v>3.5560000000000001E-2</v>
      </c>
      <c r="M192" s="1">
        <v>0.128752599999999</v>
      </c>
      <c r="N192" s="1">
        <f t="shared" si="30"/>
        <v>1.6484243286694373E-3</v>
      </c>
      <c r="O192" s="1">
        <f t="shared" si="31"/>
        <v>1.0481950176521432E-3</v>
      </c>
      <c r="P192" s="1">
        <f t="shared" si="32"/>
        <v>1.5735702745823019E-2</v>
      </c>
    </row>
    <row r="193" spans="1:16" x14ac:dyDescent="0.55000000000000004">
      <c r="A193">
        <f t="shared" si="33"/>
        <v>187.99559920979672</v>
      </c>
      <c r="C193">
        <f t="shared" si="40"/>
        <v>0.18255872987522828</v>
      </c>
      <c r="D193">
        <f t="shared" si="39"/>
        <v>7.2714403648720699E-2</v>
      </c>
      <c r="E193" s="1">
        <f t="shared" si="29"/>
        <v>1.169973140252501E-3</v>
      </c>
      <c r="K193">
        <f t="shared" si="34"/>
        <v>187.99559920979672</v>
      </c>
      <c r="L193" s="1">
        <v>8.5597999999999994E-2</v>
      </c>
      <c r="M193" s="1">
        <v>0.2167636</v>
      </c>
      <c r="N193" s="1">
        <f t="shared" si="30"/>
        <v>1.6598705494269716E-4</v>
      </c>
      <c r="O193" s="1">
        <f t="shared" si="31"/>
        <v>6.792041028500592E-3</v>
      </c>
      <c r="P193" s="1">
        <f t="shared" si="32"/>
        <v>4.5562195769962406E-2</v>
      </c>
    </row>
    <row r="194" spans="1:16" x14ac:dyDescent="0.55000000000000004">
      <c r="A194">
        <f t="shared" si="33"/>
        <v>188.99559920979672</v>
      </c>
      <c r="C194">
        <f t="shared" si="40"/>
        <v>0.23070059063553222</v>
      </c>
      <c r="D194">
        <f t="shared" ref="D194:D209" si="41">($B$3*EXP(-D$4*((PI()/($B$1*$B$2)))^0.5)*SIN(2*PI()*$A194/$B$2-D$4*SQRT(PI()/($B$1*$B$2))))+($C$3*EXP(-D$4*((PI()/($B$1*$C$2)))^0.5)*SIN(2*PI()*$A194/$C$2-D$4*SQRT(PI()/($B$1*$C$2))))</f>
        <v>0.1310400987232587</v>
      </c>
      <c r="E194" s="1">
        <f t="shared" si="29"/>
        <v>1.419466611267719E-3</v>
      </c>
      <c r="K194">
        <f t="shared" si="34"/>
        <v>188.99559920979672</v>
      </c>
      <c r="L194" s="1">
        <v>0.16738599999999901</v>
      </c>
      <c r="M194" s="1">
        <v>0.26837640000000001</v>
      </c>
      <c r="N194" s="1">
        <f t="shared" si="30"/>
        <v>1.321024539618553E-3</v>
      </c>
      <c r="O194" s="1">
        <f t="shared" si="31"/>
        <v>2.6962244269257633E-2</v>
      </c>
      <c r="P194" s="1">
        <f t="shared" si="32"/>
        <v>7.0259893927834952E-2</v>
      </c>
    </row>
    <row r="195" spans="1:16" x14ac:dyDescent="0.55000000000000004">
      <c r="A195">
        <f t="shared" si="33"/>
        <v>189.99559920979672</v>
      </c>
      <c r="C195">
        <f t="shared" ref="C195:C210" si="42">($B$3*EXP(-C$4*((PI()/($B$1*$B$2)))^0.5)*SIN(2*PI()*$A195/$B$2-C$4*SQRT(PI()/($B$1*$B$2))))+($C$3*EXP(-C$4*((PI()/($B$1*$C$2)))^0.5)*SIN(2*PI()*$A195/$C$2-C$4*SQRT(PI()/($B$1*$C$2))))</f>
        <v>0.21979681069833523</v>
      </c>
      <c r="D195">
        <f t="shared" si="41"/>
        <v>0.15540651201325217</v>
      </c>
      <c r="E195" s="1">
        <f t="shared" si="29"/>
        <v>3.7518098971516629E-4</v>
      </c>
      <c r="K195">
        <f t="shared" si="34"/>
        <v>189.99559920979672</v>
      </c>
      <c r="L195" s="1">
        <v>0.141731999999999</v>
      </c>
      <c r="M195" s="1">
        <v>0.2391664</v>
      </c>
      <c r="N195" s="1">
        <f t="shared" si="30"/>
        <v>1.8699227880060543E-4</v>
      </c>
      <c r="O195" s="1">
        <f t="shared" si="31"/>
        <v>1.9195503976995279E-2</v>
      </c>
      <c r="P195" s="1">
        <f t="shared" si="32"/>
        <v>5.5627972272928733E-2</v>
      </c>
    </row>
    <row r="196" spans="1:16" x14ac:dyDescent="0.55000000000000004">
      <c r="A196">
        <f t="shared" si="33"/>
        <v>190.99559920979672</v>
      </c>
      <c r="C196">
        <f t="shared" si="42"/>
        <v>0.15285944890910849</v>
      </c>
      <c r="D196">
        <f t="shared" si="41"/>
        <v>0.13985784660138231</v>
      </c>
      <c r="E196" s="1">
        <f t="shared" si="29"/>
        <v>3.4388916760297165E-4</v>
      </c>
      <c r="K196">
        <f t="shared" si="34"/>
        <v>190.99559920979672</v>
      </c>
      <c r="L196" s="1">
        <v>0.108203999999999</v>
      </c>
      <c r="M196" s="1">
        <v>0.1343152</v>
      </c>
      <c r="N196" s="1">
        <f t="shared" si="30"/>
        <v>1.0019660046639062E-3</v>
      </c>
      <c r="O196" s="1">
        <f t="shared" si="31"/>
        <v>1.102916679993953E-2</v>
      </c>
      <c r="P196" s="1">
        <f t="shared" si="32"/>
        <v>1.7162212930322798E-2</v>
      </c>
    </row>
    <row r="197" spans="1:16" x14ac:dyDescent="0.55000000000000004">
      <c r="A197">
        <f t="shared" si="33"/>
        <v>191.99559920979672</v>
      </c>
      <c r="C197">
        <f t="shared" si="42"/>
        <v>4.7001249820663664E-2</v>
      </c>
      <c r="D197">
        <f t="shared" si="41"/>
        <v>8.8497972889227575E-2</v>
      </c>
      <c r="E197" s="1">
        <f t="shared" si="29"/>
        <v>2.5921182768614522E-3</v>
      </c>
      <c r="K197">
        <f t="shared" si="34"/>
        <v>191.99559920979672</v>
      </c>
      <c r="L197" s="1">
        <v>4.7752000000000003E-2</v>
      </c>
      <c r="M197" s="1">
        <v>-3.9116000000000003E-3</v>
      </c>
      <c r="N197" s="1">
        <f t="shared" si="30"/>
        <v>1.6602343066896683E-3</v>
      </c>
      <c r="O197" s="1">
        <f t="shared" si="31"/>
        <v>1.9862923649451671E-3</v>
      </c>
      <c r="P197" s="1">
        <f t="shared" si="32"/>
        <v>5.2159747839687935E-5</v>
      </c>
    </row>
    <row r="198" spans="1:16" x14ac:dyDescent="0.55000000000000004">
      <c r="A198">
        <f t="shared" si="33"/>
        <v>192.99559920979672</v>
      </c>
      <c r="C198">
        <f t="shared" si="42"/>
        <v>-7.0873187933199439E-2</v>
      </c>
      <c r="D198">
        <f t="shared" si="41"/>
        <v>1.445055189952346E-2</v>
      </c>
      <c r="E198" s="1">
        <f t="shared" ref="E198:E261" si="43">(M198-C198)^2</f>
        <v>3.881166904499361E-3</v>
      </c>
      <c r="K198">
        <f t="shared" si="34"/>
        <v>192.99559920979672</v>
      </c>
      <c r="L198" s="1">
        <v>-1.9557999999999898E-2</v>
      </c>
      <c r="M198" s="1">
        <v>-0.13317219999999999</v>
      </c>
      <c r="N198" s="1">
        <f t="shared" si="30"/>
        <v>1.1565816023025738E-3</v>
      </c>
      <c r="O198" s="1">
        <f t="shared" si="31"/>
        <v>5.172058400982611E-4</v>
      </c>
      <c r="P198" s="1">
        <f t="shared" si="32"/>
        <v>1.8627546664306043E-2</v>
      </c>
    </row>
    <row r="199" spans="1:16" x14ac:dyDescent="0.55000000000000004">
      <c r="A199">
        <f t="shared" si="33"/>
        <v>193.99559920979672</v>
      </c>
      <c r="C199">
        <f t="shared" si="42"/>
        <v>-0.17083367602086244</v>
      </c>
      <c r="D199">
        <f t="shared" si="41"/>
        <v>-6.3445043130498507E-2</v>
      </c>
      <c r="E199" s="1">
        <f t="shared" si="43"/>
        <v>6.3499421038776694E-3</v>
      </c>
      <c r="K199">
        <f t="shared" si="34"/>
        <v>193.99559920979672</v>
      </c>
      <c r="L199" s="1">
        <v>-0.101092</v>
      </c>
      <c r="M199" s="1">
        <v>-0.25052020000000003</v>
      </c>
      <c r="N199" s="1">
        <f t="shared" ref="N199:N262" si="44">(L199-D199)^2</f>
        <v>1.4172933615341056E-3</v>
      </c>
      <c r="O199" s="1">
        <f t="shared" ref="O199:O262" si="45">(L199-$J$1)^2</f>
        <v>1.0873517538076171E-2</v>
      </c>
      <c r="P199" s="1">
        <f t="shared" ref="P199:P262" si="46">(M199-$J$2)^2</f>
        <v>6.4430060091587207E-2</v>
      </c>
    </row>
    <row r="200" spans="1:16" x14ac:dyDescent="0.55000000000000004">
      <c r="A200">
        <f t="shared" si="33"/>
        <v>194.99559920979672</v>
      </c>
      <c r="C200">
        <f t="shared" si="42"/>
        <v>-0.22745015340769742</v>
      </c>
      <c r="D200">
        <f t="shared" si="41"/>
        <v>-0.12537266901806371</v>
      </c>
      <c r="E200" s="1">
        <f t="shared" si="43"/>
        <v>9.0062466047730241E-3</v>
      </c>
      <c r="K200">
        <f t="shared" si="34"/>
        <v>194.99559920979672</v>
      </c>
      <c r="L200" s="1">
        <v>-0.16332199999999999</v>
      </c>
      <c r="M200" s="1">
        <v>-0.32235140000000001</v>
      </c>
      <c r="N200" s="1">
        <f t="shared" si="44"/>
        <v>1.4401517219765493E-3</v>
      </c>
      <c r="O200" s="1">
        <f t="shared" si="45"/>
        <v>2.7724301307934695E-2</v>
      </c>
      <c r="P200" s="1">
        <f t="shared" si="46"/>
        <v>0.10605571907993264</v>
      </c>
    </row>
    <row r="201" spans="1:16" x14ac:dyDescent="0.55000000000000004">
      <c r="A201">
        <f t="shared" si="33"/>
        <v>195.99559920979672</v>
      </c>
      <c r="C201">
        <f t="shared" si="42"/>
        <v>-0.22618936812193841</v>
      </c>
      <c r="D201">
        <f t="shared" si="41"/>
        <v>-0.15552393867813169</v>
      </c>
      <c r="E201" s="1">
        <f t="shared" si="43"/>
        <v>1.0055443011501027E-2</v>
      </c>
      <c r="K201">
        <f t="shared" si="34"/>
        <v>195.99559920979672</v>
      </c>
      <c r="L201" s="1">
        <v>-0.20421600000000001</v>
      </c>
      <c r="M201" s="1">
        <v>-0.32646619999999998</v>
      </c>
      <c r="N201" s="1">
        <f t="shared" si="44"/>
        <v>2.3709168357725846E-3</v>
      </c>
      <c r="O201" s="1">
        <f t="shared" si="45"/>
        <v>4.3014826355556021E-2</v>
      </c>
      <c r="P201" s="1">
        <f t="shared" si="46"/>
        <v>0.10875271841203105</v>
      </c>
    </row>
    <row r="202" spans="1:16" x14ac:dyDescent="0.55000000000000004">
      <c r="A202">
        <f t="shared" si="33"/>
        <v>196.99559920979672</v>
      </c>
      <c r="C202">
        <f t="shared" si="42"/>
        <v>-0.16707722491430999</v>
      </c>
      <c r="D202">
        <f t="shared" si="41"/>
        <v>-0.14607742547851274</v>
      </c>
      <c r="E202" s="1">
        <f t="shared" si="43"/>
        <v>5.2445658878018603E-3</v>
      </c>
      <c r="K202">
        <f t="shared" si="34"/>
        <v>196.99559920979672</v>
      </c>
      <c r="L202" s="1">
        <v>-0.18313399999999999</v>
      </c>
      <c r="M202" s="1">
        <v>-0.2394966</v>
      </c>
      <c r="N202" s="1">
        <f t="shared" si="44"/>
        <v>1.3731897152665382E-3</v>
      </c>
      <c r="O202" s="1">
        <f t="shared" si="45"/>
        <v>3.4714456734583531E-2</v>
      </c>
      <c r="P202" s="1">
        <f t="shared" si="46"/>
        <v>5.8955322083487458E-2</v>
      </c>
    </row>
    <row r="203" spans="1:16" x14ac:dyDescent="0.55000000000000004">
      <c r="A203">
        <f t="shared" si="33"/>
        <v>197.99559920979672</v>
      </c>
      <c r="C203">
        <f t="shared" si="42"/>
        <v>-6.4707358863090439E-2</v>
      </c>
      <c r="D203">
        <f t="shared" si="41"/>
        <v>-9.9173789618634434E-2</v>
      </c>
      <c r="E203" s="1">
        <f t="shared" si="43"/>
        <v>4.5140276244770827E-4</v>
      </c>
      <c r="K203">
        <f t="shared" si="34"/>
        <v>197.99559920979672</v>
      </c>
      <c r="L203" s="1">
        <v>-0.109982</v>
      </c>
      <c r="M203" s="1">
        <v>-8.5953600000000005E-2</v>
      </c>
      <c r="N203" s="1">
        <f t="shared" si="44"/>
        <v>1.1681741164785833E-4</v>
      </c>
      <c r="O203" s="1">
        <f t="shared" si="45"/>
        <v>1.2806579762341674E-2</v>
      </c>
      <c r="P203" s="1">
        <f t="shared" si="46"/>
        <v>7.968092148755301E-3</v>
      </c>
    </row>
    <row r="204" spans="1:16" x14ac:dyDescent="0.55000000000000004">
      <c r="A204">
        <f t="shared" ref="A204:A267" si="47">K204</f>
        <v>198.99559920979672</v>
      </c>
      <c r="C204">
        <f t="shared" si="42"/>
        <v>5.5406997752314474E-2</v>
      </c>
      <c r="D204">
        <f t="shared" si="41"/>
        <v>-2.6390752863634643E-2</v>
      </c>
      <c r="E204" s="1">
        <f t="shared" si="43"/>
        <v>1.1198300441092055E-4</v>
      </c>
      <c r="K204">
        <f t="shared" si="34"/>
        <v>198.99559920979672</v>
      </c>
      <c r="L204" s="1">
        <v>-2.6162000000000001E-2</v>
      </c>
      <c r="M204" s="1">
        <v>6.5989199999999998E-2</v>
      </c>
      <c r="N204" s="1">
        <f t="shared" si="44"/>
        <v>5.232787262104898E-8</v>
      </c>
      <c r="O204" s="1">
        <f t="shared" si="45"/>
        <v>8.6119710498121129E-4</v>
      </c>
      <c r="P204" s="1">
        <f t="shared" si="46"/>
        <v>3.9286105863769738E-3</v>
      </c>
    </row>
    <row r="205" spans="1:16" x14ac:dyDescent="0.55000000000000004">
      <c r="A205">
        <f t="shared" si="47"/>
        <v>199.99559920979672</v>
      </c>
      <c r="C205">
        <f t="shared" si="42"/>
        <v>0.1632235045655033</v>
      </c>
      <c r="D205">
        <f t="shared" si="41"/>
        <v>5.4151014545038817E-2</v>
      </c>
      <c r="E205" s="1">
        <f t="shared" si="43"/>
        <v>1.6803846819472333E-3</v>
      </c>
      <c r="K205">
        <f t="shared" ref="K205:K268" si="48">K204+1</f>
        <v>199.99559920979672</v>
      </c>
      <c r="L205" s="1">
        <v>8.3311999999999997E-2</v>
      </c>
      <c r="M205" s="1">
        <v>0.20421600000000001</v>
      </c>
      <c r="N205" s="1">
        <f t="shared" si="44"/>
        <v>8.503630727044575E-4</v>
      </c>
      <c r="O205" s="1">
        <f t="shared" si="45"/>
        <v>6.4204707478831505E-3</v>
      </c>
      <c r="P205" s="1">
        <f t="shared" si="46"/>
        <v>4.0362991571740094E-2</v>
      </c>
    </row>
    <row r="206" spans="1:16" x14ac:dyDescent="0.55000000000000004">
      <c r="A206">
        <f t="shared" si="47"/>
        <v>200.99559920979672</v>
      </c>
      <c r="C206">
        <f t="shared" si="42"/>
        <v>0.23170121687586676</v>
      </c>
      <c r="D206">
        <f t="shared" si="41"/>
        <v>0.12232573319554725</v>
      </c>
      <c r="E206" s="1">
        <f t="shared" si="43"/>
        <v>5.451663801087539E-3</v>
      </c>
      <c r="K206">
        <f t="shared" si="48"/>
        <v>200.99559920979672</v>
      </c>
      <c r="L206" s="1">
        <v>0.148844</v>
      </c>
      <c r="M206" s="1">
        <v>0.30553659999999999</v>
      </c>
      <c r="N206" s="1">
        <f t="shared" si="44"/>
        <v>7.0321847431214081E-4</v>
      </c>
      <c r="O206" s="1">
        <f t="shared" si="45"/>
        <v>2.1216788997583152E-2</v>
      </c>
      <c r="P206" s="1">
        <f t="shared" si="46"/>
        <v>9.1340572860942576E-2</v>
      </c>
    </row>
    <row r="207" spans="1:16" x14ac:dyDescent="0.55000000000000004">
      <c r="A207">
        <f t="shared" si="47"/>
        <v>201.99559920979672</v>
      </c>
      <c r="C207">
        <f t="shared" si="42"/>
        <v>0.24358262737926023</v>
      </c>
      <c r="D207">
        <f t="shared" si="41"/>
        <v>0.16104632015485512</v>
      </c>
      <c r="E207" s="1">
        <f t="shared" si="43"/>
        <v>1.1208578147043338E-2</v>
      </c>
      <c r="K207">
        <f t="shared" si="48"/>
        <v>201.99559920979672</v>
      </c>
      <c r="L207" s="1">
        <v>0.207009999999999</v>
      </c>
      <c r="M207" s="1">
        <v>0.34945320000000002</v>
      </c>
      <c r="N207" s="1">
        <f t="shared" si="44"/>
        <v>2.1126598649068855E-3</v>
      </c>
      <c r="O207" s="1">
        <f t="shared" si="45"/>
        <v>4.1544973063959878E-2</v>
      </c>
      <c r="P207" s="1">
        <f t="shared" si="46"/>
        <v>0.1198147199040407</v>
      </c>
    </row>
    <row r="208" spans="1:16" x14ac:dyDescent="0.55000000000000004">
      <c r="A208">
        <f t="shared" si="47"/>
        <v>202.99559920979672</v>
      </c>
      <c r="C208">
        <f t="shared" si="42"/>
        <v>0.19572626485423819</v>
      </c>
      <c r="D208">
        <f t="shared" si="41"/>
        <v>0.16054934189144593</v>
      </c>
      <c r="E208" s="1">
        <f t="shared" si="43"/>
        <v>1.3510932102691917E-2</v>
      </c>
      <c r="K208">
        <f t="shared" si="48"/>
        <v>202.99559920979672</v>
      </c>
      <c r="L208" s="1">
        <v>0.198627999999999</v>
      </c>
      <c r="M208" s="1">
        <v>0.31196279999999998</v>
      </c>
      <c r="N208" s="1">
        <f t="shared" si="44"/>
        <v>1.4499842033480746E-3</v>
      </c>
      <c r="O208" s="1">
        <f t="shared" si="45"/>
        <v>3.8198294605695939E-2</v>
      </c>
      <c r="P208" s="1">
        <f t="shared" si="46"/>
        <v>9.5266198727941925E-2</v>
      </c>
    </row>
    <row r="209" spans="1:16" x14ac:dyDescent="0.55000000000000004">
      <c r="A209">
        <f t="shared" si="47"/>
        <v>203.99559920979672</v>
      </c>
      <c r="C209">
        <f t="shared" si="42"/>
        <v>9.9902981819830164E-2</v>
      </c>
      <c r="D209">
        <f t="shared" si="41"/>
        <v>0.12084645084952614</v>
      </c>
      <c r="E209" s="1">
        <f t="shared" si="43"/>
        <v>5.1408065673748671E-3</v>
      </c>
      <c r="K209">
        <f t="shared" si="48"/>
        <v>203.99559920979672</v>
      </c>
      <c r="L209" s="1">
        <v>0.135128</v>
      </c>
      <c r="M209" s="1">
        <v>0.17160239999999999</v>
      </c>
      <c r="N209" s="1">
        <f t="shared" si="44"/>
        <v>2.0396264613740063E-4</v>
      </c>
      <c r="O209" s="1">
        <f t="shared" si="45"/>
        <v>1.7409176921878499E-2</v>
      </c>
      <c r="P209" s="1">
        <f t="shared" si="46"/>
        <v>2.8322139850623936E-2</v>
      </c>
    </row>
    <row r="210" spans="1:16" x14ac:dyDescent="0.55000000000000004">
      <c r="A210">
        <f t="shared" si="47"/>
        <v>204.99559920979672</v>
      </c>
      <c r="C210">
        <f t="shared" si="42"/>
        <v>-2.0144218429233373E-2</v>
      </c>
      <c r="D210">
        <f t="shared" ref="D210:D225" si="49">($B$3*EXP(-D$4*((PI()/($B$1*$B$2)))^0.5)*SIN(2*PI()*$A210/$B$2-D$4*SQRT(PI()/($B$1*$B$2))))+($C$3*EXP(-D$4*((PI()/($B$1*$C$2)))^0.5)*SIN(2*PI()*$A210/$C$2-D$4*SQRT(PI()/($B$1*$C$2))))</f>
        <v>5.1727328705387307E-2</v>
      </c>
      <c r="E210" s="1">
        <f t="shared" si="43"/>
        <v>1.5381784697346616E-3</v>
      </c>
      <c r="K210">
        <f t="shared" si="48"/>
        <v>204.99559920979672</v>
      </c>
      <c r="L210" s="1">
        <v>5.9689999999999903E-2</v>
      </c>
      <c r="M210" s="1">
        <v>1.9075399999999999E-2</v>
      </c>
      <c r="N210" s="1">
        <f t="shared" si="44"/>
        <v>6.3404134146047438E-5</v>
      </c>
      <c r="O210" s="1">
        <f t="shared" si="45"/>
        <v>3.192909957502908E-3</v>
      </c>
      <c r="P210" s="1">
        <f t="shared" si="46"/>
        <v>2.4852984674413725E-4</v>
      </c>
    </row>
    <row r="211" spans="1:16" x14ac:dyDescent="0.55000000000000004">
      <c r="A211">
        <f t="shared" si="47"/>
        <v>205.99559920979672</v>
      </c>
      <c r="C211">
        <f t="shared" ref="C211:C226" si="50">($B$3*EXP(-C$4*((PI()/($B$1*$B$2)))^0.5)*SIN(2*PI()*$A211/$B$2-C$4*SQRT(PI()/($B$1*$B$2))))+($C$3*EXP(-C$4*((PI()/($B$1*$C$2)))^0.5)*SIN(2*PI()*$A211/$C$2-C$4*SQRT(PI()/($B$1*$C$2))))</f>
        <v>-0.13464002515792065</v>
      </c>
      <c r="D211">
        <f t="shared" si="49"/>
        <v>-2.968690638999108E-2</v>
      </c>
      <c r="E211" s="1">
        <f t="shared" si="43"/>
        <v>7.7326401692347712E-4</v>
      </c>
      <c r="K211">
        <f t="shared" si="48"/>
        <v>205.99559920979672</v>
      </c>
      <c r="L211" s="1">
        <v>-2.79400000000001E-3</v>
      </c>
      <c r="M211" s="1">
        <v>-0.10683239999999899</v>
      </c>
      <c r="N211" s="1">
        <f t="shared" si="44"/>
        <v>7.2322841410082245E-4</v>
      </c>
      <c r="O211" s="1">
        <f t="shared" si="45"/>
        <v>3.5738396626173266E-5</v>
      </c>
      <c r="P211" s="1">
        <f t="shared" si="46"/>
        <v>1.2131473967470817E-2</v>
      </c>
    </row>
    <row r="212" spans="1:16" x14ac:dyDescent="0.55000000000000004">
      <c r="A212">
        <f t="shared" si="47"/>
        <v>206.99559920979672</v>
      </c>
      <c r="C212">
        <f t="shared" si="50"/>
        <v>-0.21522736328882799</v>
      </c>
      <c r="D212">
        <f t="shared" si="49"/>
        <v>-0.10322665968165458</v>
      </c>
      <c r="E212" s="1">
        <f t="shared" si="43"/>
        <v>3.6385466884914673E-5</v>
      </c>
      <c r="K212">
        <f t="shared" si="48"/>
        <v>206.99559920979672</v>
      </c>
      <c r="L212" s="1">
        <v>-8.0009999999999901E-2</v>
      </c>
      <c r="M212" s="1">
        <v>-0.221259399999999</v>
      </c>
      <c r="N212" s="1">
        <f t="shared" si="44"/>
        <v>5.3901328677376985E-4</v>
      </c>
      <c r="O212" s="1">
        <f t="shared" si="45"/>
        <v>6.9212682531036747E-3</v>
      </c>
      <c r="P212" s="1">
        <f t="shared" si="46"/>
        <v>5.0431671684842354E-2</v>
      </c>
    </row>
    <row r="213" spans="1:16" x14ac:dyDescent="0.55000000000000004">
      <c r="A213">
        <f t="shared" si="47"/>
        <v>207.99559920979672</v>
      </c>
      <c r="C213">
        <f t="shared" si="50"/>
        <v>-0.24206088850208116</v>
      </c>
      <c r="D213">
        <f t="shared" si="49"/>
        <v>-0.15071956964789116</v>
      </c>
      <c r="E213" s="1">
        <f t="shared" si="43"/>
        <v>1.7037173803886286E-3</v>
      </c>
      <c r="K213">
        <f t="shared" si="48"/>
        <v>207.99559920979672</v>
      </c>
      <c r="L213" s="1">
        <v>-0.155193999999999</v>
      </c>
      <c r="M213" s="1">
        <v>-0.28333700000000001</v>
      </c>
      <c r="N213" s="1">
        <f t="shared" si="44"/>
        <v>2.0020526975863928E-5</v>
      </c>
      <c r="O213" s="1">
        <f t="shared" si="45"/>
        <v>2.5083641555463065E-2</v>
      </c>
      <c r="P213" s="1">
        <f t="shared" si="46"/>
        <v>8.2166829717553444E-2</v>
      </c>
    </row>
    <row r="214" spans="1:16" x14ac:dyDescent="0.55000000000000004">
      <c r="A214">
        <f t="shared" si="47"/>
        <v>208.99559920979672</v>
      </c>
      <c r="C214">
        <f t="shared" si="50"/>
        <v>-0.20876530642638189</v>
      </c>
      <c r="D214">
        <f t="shared" si="49"/>
        <v>-0.1605341427772497</v>
      </c>
      <c r="E214" s="1">
        <f t="shared" si="43"/>
        <v>1.6185247977317874E-3</v>
      </c>
      <c r="K214">
        <f t="shared" si="48"/>
        <v>208.99559920979672</v>
      </c>
      <c r="L214" s="1">
        <v>-0.17297399999999999</v>
      </c>
      <c r="M214" s="1">
        <v>-0.2489962</v>
      </c>
      <c r="N214" s="1">
        <f t="shared" si="44"/>
        <v>1.5475004772241252E-4</v>
      </c>
      <c r="O214" s="1">
        <f t="shared" si="45"/>
        <v>3.1031697323994384E-2</v>
      </c>
      <c r="P214" s="1">
        <f t="shared" si="46"/>
        <v>6.3658706478869259E-2</v>
      </c>
    </row>
    <row r="215" spans="1:16" x14ac:dyDescent="0.55000000000000004">
      <c r="A215">
        <f t="shared" si="47"/>
        <v>209.99559920979672</v>
      </c>
      <c r="C215">
        <f t="shared" si="50"/>
        <v>-0.12401592397953556</v>
      </c>
      <c r="D215">
        <f t="shared" si="49"/>
        <v>-0.13048247203333319</v>
      </c>
      <c r="E215" s="1">
        <f t="shared" si="43"/>
        <v>9.6367128090761394E-5</v>
      </c>
      <c r="K215">
        <f t="shared" si="48"/>
        <v>209.99559920979672</v>
      </c>
      <c r="L215" s="1">
        <v>-0.122428</v>
      </c>
      <c r="M215" s="1">
        <v>-0.1338326</v>
      </c>
      <c r="N215" s="1">
        <f t="shared" si="44"/>
        <v>6.4874519735746495E-5</v>
      </c>
      <c r="O215" s="1">
        <f t="shared" si="45"/>
        <v>1.5778414732313378E-2</v>
      </c>
      <c r="P215" s="1">
        <f t="shared" si="46"/>
        <v>1.8808249235843819E-2</v>
      </c>
    </row>
    <row r="216" spans="1:16" x14ac:dyDescent="0.55000000000000004">
      <c r="A216">
        <f t="shared" si="47"/>
        <v>210.99559920979672</v>
      </c>
      <c r="C216">
        <f t="shared" si="50"/>
        <v>-9.3459759858571592E-3</v>
      </c>
      <c r="D216">
        <f t="shared" si="49"/>
        <v>-6.8354772497159724E-2</v>
      </c>
      <c r="E216" s="1">
        <f t="shared" si="43"/>
        <v>1.7778958204102077E-4</v>
      </c>
      <c r="K216">
        <f t="shared" si="48"/>
        <v>210.99559920979672</v>
      </c>
      <c r="L216" s="1">
        <v>-4.4704000000000001E-2</v>
      </c>
      <c r="M216" s="1">
        <v>3.9877999999999901E-3</v>
      </c>
      <c r="N216" s="1">
        <f t="shared" si="44"/>
        <v>5.5935903971240681E-4</v>
      </c>
      <c r="O216" s="1">
        <f t="shared" si="45"/>
        <v>2.2932758653064047E-3</v>
      </c>
      <c r="P216" s="1">
        <f t="shared" si="46"/>
        <v>4.5863969171415346E-7</v>
      </c>
    </row>
    <row r="217" spans="1:16" x14ac:dyDescent="0.55000000000000004">
      <c r="A217">
        <f t="shared" si="47"/>
        <v>211.99559920979672</v>
      </c>
      <c r="C217">
        <f t="shared" si="50"/>
        <v>0.10626846113109253</v>
      </c>
      <c r="D217">
        <f t="shared" si="49"/>
        <v>1.0047593453270234E-2</v>
      </c>
      <c r="E217" s="1">
        <f t="shared" si="43"/>
        <v>1.9247508074705848E-4</v>
      </c>
      <c r="K217">
        <f t="shared" si="48"/>
        <v>211.99559920979672</v>
      </c>
      <c r="L217" s="1">
        <v>2.4129999999999902E-2</v>
      </c>
      <c r="M217" s="1">
        <v>0.120141999999999</v>
      </c>
      <c r="N217" s="1">
        <f t="shared" si="44"/>
        <v>1.9831417414737458E-4</v>
      </c>
      <c r="O217" s="1">
        <f t="shared" si="45"/>
        <v>4.3872821456492945E-4</v>
      </c>
      <c r="P217" s="1">
        <f t="shared" si="46"/>
        <v>1.3649582901079376E-2</v>
      </c>
    </row>
    <row r="218" spans="1:16" x14ac:dyDescent="0.55000000000000004">
      <c r="A218">
        <f t="shared" si="47"/>
        <v>212.99559920979672</v>
      </c>
      <c r="C218">
        <f t="shared" si="50"/>
        <v>0.19368708080041827</v>
      </c>
      <c r="D218">
        <f t="shared" si="49"/>
        <v>8.4886589016650013E-2</v>
      </c>
      <c r="E218" s="1">
        <f t="shared" si="43"/>
        <v>4.1654847395809514E-4</v>
      </c>
      <c r="K218">
        <f t="shared" si="48"/>
        <v>212.99559920979672</v>
      </c>
      <c r="L218" s="1">
        <v>9.5249999999999904E-2</v>
      </c>
      <c r="M218" s="1">
        <v>0.2140966</v>
      </c>
      <c r="N218" s="1">
        <f t="shared" si="44"/>
        <v>1.0740028720981716E-4</v>
      </c>
      <c r="O218" s="1">
        <f t="shared" si="45"/>
        <v>8.4761189004408863E-3</v>
      </c>
      <c r="P218" s="1">
        <f t="shared" si="46"/>
        <v>4.4430750200018798E-2</v>
      </c>
    </row>
    <row r="219" spans="1:16" x14ac:dyDescent="0.55000000000000004">
      <c r="A219">
        <f t="shared" si="47"/>
        <v>213.99559920979672</v>
      </c>
      <c r="C219">
        <f t="shared" si="50"/>
        <v>0.23092137611177327</v>
      </c>
      <c r="D219">
        <f t="shared" si="49"/>
        <v>0.13727205845602775</v>
      </c>
      <c r="E219" s="1">
        <f t="shared" si="43"/>
        <v>7.080507959337229E-4</v>
      </c>
      <c r="K219">
        <f t="shared" si="48"/>
        <v>213.99559920979672</v>
      </c>
      <c r="L219" s="1">
        <v>0.14605000000000001</v>
      </c>
      <c r="M219" s="1">
        <v>0.257530599999999</v>
      </c>
      <c r="N219" s="1">
        <f t="shared" si="44"/>
        <v>7.7052257749394236E-5</v>
      </c>
      <c r="O219" s="1">
        <f t="shared" si="45"/>
        <v>2.041064824749517E-2</v>
      </c>
      <c r="P219" s="1">
        <f t="shared" si="46"/>
        <v>6.4627823359957079E-2</v>
      </c>
    </row>
    <row r="220" spans="1:16" x14ac:dyDescent="0.55000000000000004">
      <c r="A220">
        <f t="shared" si="47"/>
        <v>214.99559920979672</v>
      </c>
      <c r="C220">
        <f t="shared" si="50"/>
        <v>0.20865279221365696</v>
      </c>
      <c r="D220">
        <f t="shared" si="49"/>
        <v>0.15400573588035116</v>
      </c>
      <c r="E220" s="1">
        <f t="shared" si="43"/>
        <v>1.9115296094490388E-4</v>
      </c>
      <c r="K220">
        <f t="shared" si="48"/>
        <v>214.99559920979672</v>
      </c>
      <c r="L220" s="1">
        <v>0.161797999999999</v>
      </c>
      <c r="M220" s="1">
        <v>0.2224786</v>
      </c>
      <c r="N220" s="1">
        <f t="shared" si="44"/>
        <v>6.0719380110351133E-5</v>
      </c>
      <c r="O220" s="1">
        <f t="shared" si="45"/>
        <v>2.5158350249081671E-2</v>
      </c>
      <c r="P220" s="1">
        <f t="shared" si="46"/>
        <v>4.8034625121270144E-2</v>
      </c>
    </row>
    <row r="221" spans="1:16" x14ac:dyDescent="0.55000000000000004">
      <c r="A221">
        <f t="shared" si="47"/>
        <v>215.99559920979672</v>
      </c>
      <c r="C221">
        <f t="shared" si="50"/>
        <v>0.13256884108363426</v>
      </c>
      <c r="D221">
        <f t="shared" si="49"/>
        <v>0.13089455469078287</v>
      </c>
      <c r="E221" s="1">
        <f t="shared" si="43"/>
        <v>2.1587956015630605E-3</v>
      </c>
      <c r="K221">
        <f t="shared" si="48"/>
        <v>215.99559920979672</v>
      </c>
      <c r="L221" s="1">
        <v>0.104393999999999</v>
      </c>
      <c r="M221" s="1">
        <v>8.6105999999999905E-2</v>
      </c>
      <c r="N221" s="1">
        <f t="shared" si="44"/>
        <v>7.0227939891922696E-4</v>
      </c>
      <c r="O221" s="1">
        <f t="shared" si="45"/>
        <v>1.0243431718910468E-2</v>
      </c>
      <c r="P221" s="1">
        <f t="shared" si="46"/>
        <v>6.8550831333801894E-3</v>
      </c>
    </row>
    <row r="222" spans="1:16" x14ac:dyDescent="0.55000000000000004">
      <c r="A222">
        <f t="shared" si="47"/>
        <v>216.99559920979672</v>
      </c>
      <c r="C222">
        <f t="shared" si="50"/>
        <v>2.1931319503431558E-2</v>
      </c>
      <c r="D222">
        <f t="shared" si="49"/>
        <v>7.3802096789207627E-2</v>
      </c>
      <c r="E222" s="1">
        <f t="shared" si="43"/>
        <v>6.3142602208654383E-3</v>
      </c>
      <c r="K222">
        <f t="shared" si="48"/>
        <v>216.99559920979672</v>
      </c>
      <c r="L222" s="1">
        <v>3.4798000000000003E-2</v>
      </c>
      <c r="M222" s="1">
        <v>-5.7530999999999999E-2</v>
      </c>
      <c r="N222" s="1">
        <f t="shared" si="44"/>
        <v>1.5213195663418765E-3</v>
      </c>
      <c r="O222" s="1">
        <f t="shared" si="45"/>
        <v>9.9943488144632934E-4</v>
      </c>
      <c r="P222" s="1">
        <f t="shared" si="46"/>
        <v>3.7016967102457736E-3</v>
      </c>
    </row>
    <row r="223" spans="1:16" x14ac:dyDescent="0.55000000000000004">
      <c r="A223">
        <f t="shared" si="47"/>
        <v>217.99559920979672</v>
      </c>
      <c r="C223">
        <f t="shared" si="50"/>
        <v>-9.5263993283386389E-2</v>
      </c>
      <c r="D223">
        <f t="shared" si="49"/>
        <v>-2.8255185677919306E-3</v>
      </c>
      <c r="E223" s="1">
        <f t="shared" si="43"/>
        <v>7.0064277037801027E-3</v>
      </c>
      <c r="K223">
        <f t="shared" si="48"/>
        <v>217.99559920979672</v>
      </c>
      <c r="L223" s="1">
        <v>-5.3086000000000001E-2</v>
      </c>
      <c r="M223" s="1">
        <v>-0.178968399999999</v>
      </c>
      <c r="N223" s="1">
        <f t="shared" si="44"/>
        <v>2.5261159937973324E-3</v>
      </c>
      <c r="O223" s="1">
        <f t="shared" si="45"/>
        <v>3.1663309030424509E-3</v>
      </c>
      <c r="P223" s="1">
        <f t="shared" si="46"/>
        <v>3.3225623114519688E-2</v>
      </c>
    </row>
    <row r="224" spans="1:16" x14ac:dyDescent="0.55000000000000004">
      <c r="A224">
        <f t="shared" si="47"/>
        <v>218.99559920979672</v>
      </c>
      <c r="C224">
        <f t="shared" si="50"/>
        <v>-0.18932169446001398</v>
      </c>
      <c r="D224">
        <f t="shared" si="49"/>
        <v>-7.9589408385582192E-2</v>
      </c>
      <c r="E224" s="1">
        <f t="shared" si="43"/>
        <v>9.8198795800631799E-3</v>
      </c>
      <c r="K224">
        <f t="shared" si="48"/>
        <v>218.99559920979672</v>
      </c>
      <c r="L224" s="1">
        <v>-0.133604</v>
      </c>
      <c r="M224" s="1">
        <v>-0.28841699999999998</v>
      </c>
      <c r="N224" s="1">
        <f t="shared" si="44"/>
        <v>2.9175761072723345E-3</v>
      </c>
      <c r="O224" s="1">
        <f t="shared" si="45"/>
        <v>1.8711000707961441E-2</v>
      </c>
      <c r="P224" s="1">
        <f t="shared" si="46"/>
        <v>8.510497543461322E-2</v>
      </c>
    </row>
    <row r="225" spans="1:16" x14ac:dyDescent="0.55000000000000004">
      <c r="A225">
        <f t="shared" si="47"/>
        <v>219.99559920979672</v>
      </c>
      <c r="C225">
        <f t="shared" si="50"/>
        <v>-0.23631024274928869</v>
      </c>
      <c r="D225">
        <f t="shared" si="49"/>
        <v>-0.13701264839188157</v>
      </c>
      <c r="E225" s="1">
        <f t="shared" si="43"/>
        <v>1.3061280024711418E-2</v>
      </c>
      <c r="K225">
        <f t="shared" si="48"/>
        <v>219.99559920979672</v>
      </c>
      <c r="L225" s="1">
        <v>-0.19329399999999999</v>
      </c>
      <c r="M225" s="1">
        <v>-0.35059620000000002</v>
      </c>
      <c r="N225" s="1">
        <f t="shared" si="44"/>
        <v>3.1675905388366542E-3</v>
      </c>
      <c r="O225" s="1">
        <f t="shared" si="45"/>
        <v>3.8603667345172676E-2</v>
      </c>
      <c r="P225" s="1">
        <f t="shared" si="46"/>
        <v>0.12525000226006508</v>
      </c>
    </row>
    <row r="226" spans="1:16" x14ac:dyDescent="0.55000000000000004">
      <c r="A226">
        <f t="shared" si="47"/>
        <v>220.99559920979672</v>
      </c>
      <c r="C226">
        <f t="shared" si="50"/>
        <v>-0.22408186378770831</v>
      </c>
      <c r="D226">
        <f t="shared" ref="D226:D241" si="51">($B$3*EXP(-D$4*((PI()/($B$1*$B$2)))^0.5)*SIN(2*PI()*$A226/$B$2-D$4*SQRT(PI()/($B$1*$B$2))))+($C$3*EXP(-D$4*((PI()/($B$1*$C$2)))^0.5)*SIN(2*PI()*$A226/$C$2-D$4*SQRT(PI()/($B$1*$C$2))))</f>
        <v>-0.16043684580223011</v>
      </c>
      <c r="E226" s="1">
        <f t="shared" si="43"/>
        <v>1.0121634886060471E-2</v>
      </c>
      <c r="K226">
        <f t="shared" si="48"/>
        <v>220.99559920979672</v>
      </c>
      <c r="L226" s="1">
        <v>-0.21818599999999999</v>
      </c>
      <c r="M226" s="1">
        <v>-0.32468819999999898</v>
      </c>
      <c r="N226" s="1">
        <f t="shared" si="44"/>
        <v>3.3349648105578025E-3</v>
      </c>
      <c r="O226" s="1">
        <f t="shared" si="45"/>
        <v>4.9004747725116087E-2</v>
      </c>
      <c r="P226" s="1">
        <f t="shared" si="46"/>
        <v>0.10758319349985947</v>
      </c>
    </row>
    <row r="227" spans="1:16" x14ac:dyDescent="0.55000000000000004">
      <c r="A227">
        <f t="shared" si="47"/>
        <v>221.99559920979672</v>
      </c>
      <c r="C227">
        <f t="shared" ref="C227:C242" si="52">($B$3*EXP(-C$4*((PI()/($B$1*$B$2)))^0.5)*SIN(2*PI()*$A227/$B$2-C$4*SQRT(PI()/($B$1*$B$2))))+($C$3*EXP(-C$4*((PI()/($B$1*$C$2)))^0.5)*SIN(2*PI()*$A227/$C$2-C$4*SQRT(PI()/($B$1*$C$2))))</f>
        <v>-0.15533812359721597</v>
      </c>
      <c r="D227">
        <f t="shared" si="51"/>
        <v>-0.14371186544258982</v>
      </c>
      <c r="E227" s="1">
        <f t="shared" si="43"/>
        <v>2.428939900546016E-3</v>
      </c>
      <c r="K227">
        <f t="shared" si="48"/>
        <v>221.99559920979672</v>
      </c>
      <c r="L227" s="1">
        <v>-0.18034</v>
      </c>
      <c r="M227" s="1">
        <v>-0.20462240000000001</v>
      </c>
      <c r="N227" s="1">
        <f t="shared" si="44"/>
        <v>1.3416202411557459E-3</v>
      </c>
      <c r="O227" s="1">
        <f t="shared" si="45"/>
        <v>3.3681117292671522E-2</v>
      </c>
      <c r="P227" s="1">
        <f t="shared" si="46"/>
        <v>4.3236120252871997E-2</v>
      </c>
    </row>
    <row r="228" spans="1:16" x14ac:dyDescent="0.55000000000000004">
      <c r="A228">
        <f t="shared" si="47"/>
        <v>222.99559920979672</v>
      </c>
      <c r="C228">
        <f t="shared" si="52"/>
        <v>-4.6971326281455512E-2</v>
      </c>
      <c r="D228">
        <f t="shared" si="51"/>
        <v>-9.0752610628871758E-2</v>
      </c>
      <c r="E228" s="1">
        <f t="shared" si="43"/>
        <v>1.5953019414653849E-4</v>
      </c>
      <c r="K228">
        <f t="shared" si="48"/>
        <v>222.99559920979672</v>
      </c>
      <c r="L228" s="1">
        <v>-9.9314E-2</v>
      </c>
      <c r="M228" s="1">
        <v>-3.4340799999999998E-2</v>
      </c>
      <c r="N228" s="1">
        <f t="shared" si="44"/>
        <v>7.3297387964067637E-5</v>
      </c>
      <c r="O228" s="1">
        <f t="shared" si="45"/>
        <v>1.0505872797223072E-2</v>
      </c>
      <c r="P228" s="1">
        <f t="shared" si="46"/>
        <v>1.4176257063078313E-3</v>
      </c>
    </row>
    <row r="229" spans="1:16" x14ac:dyDescent="0.55000000000000004">
      <c r="A229">
        <f t="shared" si="47"/>
        <v>223.99559920979672</v>
      </c>
      <c r="C229">
        <f t="shared" si="52"/>
        <v>7.415406689568696E-2</v>
      </c>
      <c r="D229">
        <f t="shared" si="51"/>
        <v>-1.4571666127326507E-2</v>
      </c>
      <c r="E229" s="1">
        <f t="shared" si="43"/>
        <v>2.4848961921050345E-3</v>
      </c>
      <c r="K229">
        <f t="shared" si="48"/>
        <v>223.99559920979672</v>
      </c>
      <c r="L229" s="1">
        <v>9.1439999999999907E-3</v>
      </c>
      <c r="M229" s="1">
        <v>0.1240028</v>
      </c>
      <c r="N229" s="1">
        <f t="shared" si="44"/>
        <v>5.6243281986282148E-4</v>
      </c>
      <c r="O229" s="1">
        <f t="shared" si="45"/>
        <v>3.5519693183925282E-5</v>
      </c>
      <c r="P229" s="1">
        <f t="shared" si="46"/>
        <v>1.4566614243154169E-2</v>
      </c>
    </row>
    <row r="230" spans="1:16" x14ac:dyDescent="0.55000000000000004">
      <c r="A230">
        <f t="shared" si="47"/>
        <v>224.99559920979672</v>
      </c>
      <c r="C230">
        <f t="shared" si="52"/>
        <v>0.17792288948748589</v>
      </c>
      <c r="D230">
        <f t="shared" si="51"/>
        <v>6.5970331316301881E-2</v>
      </c>
      <c r="E230" s="1">
        <f t="shared" si="43"/>
        <v>5.9825755046350711E-3</v>
      </c>
      <c r="K230">
        <f t="shared" si="48"/>
        <v>224.99559920979672</v>
      </c>
      <c r="L230" s="1">
        <v>0.10642599999999899</v>
      </c>
      <c r="M230" s="1">
        <v>0.25527</v>
      </c>
      <c r="N230" s="1">
        <f t="shared" si="44"/>
        <v>1.6366611286450714E-3</v>
      </c>
      <c r="O230" s="1">
        <f t="shared" si="45"/>
        <v>1.0658877532792634E-2</v>
      </c>
      <c r="P230" s="1">
        <f t="shared" si="46"/>
        <v>6.3483554075289189E-2</v>
      </c>
    </row>
    <row r="231" spans="1:16" x14ac:dyDescent="0.55000000000000004">
      <c r="A231">
        <f t="shared" si="47"/>
        <v>225.99559920979672</v>
      </c>
      <c r="C231">
        <f t="shared" si="52"/>
        <v>0.23850865574418595</v>
      </c>
      <c r="D231">
        <f t="shared" si="51"/>
        <v>0.13088229356080056</v>
      </c>
      <c r="E231" s="1">
        <f t="shared" si="43"/>
        <v>1.5445405120432845E-2</v>
      </c>
      <c r="K231">
        <f t="shared" si="48"/>
        <v>225.99559920979672</v>
      </c>
      <c r="L231" s="1">
        <v>0.17754600000000001</v>
      </c>
      <c r="M231" s="1">
        <v>0.36278820000000001</v>
      </c>
      <c r="N231" s="1">
        <f t="shared" si="44"/>
        <v>2.1775014986437848E-3</v>
      </c>
      <c r="O231" s="1">
        <f t="shared" si="45"/>
        <v>3.0402051258668815E-2</v>
      </c>
      <c r="P231" s="1">
        <f t="shared" si="46"/>
        <v>0.12922416605575873</v>
      </c>
    </row>
    <row r="232" spans="1:16" x14ac:dyDescent="0.55000000000000004">
      <c r="A232">
        <f t="shared" si="47"/>
        <v>226.99559920979672</v>
      </c>
      <c r="C232">
        <f t="shared" si="52"/>
        <v>0.24084066314126223</v>
      </c>
      <c r="D232">
        <f t="shared" si="51"/>
        <v>0.16404571007125732</v>
      </c>
      <c r="E232" s="1">
        <f t="shared" si="43"/>
        <v>2.2004202846721613E-2</v>
      </c>
      <c r="K232">
        <f t="shared" si="48"/>
        <v>226.99559920979672</v>
      </c>
      <c r="L232" s="1">
        <v>0.230123999999999</v>
      </c>
      <c r="M232" s="1">
        <v>0.38917879999999999</v>
      </c>
      <c r="N232" s="1">
        <f t="shared" si="44"/>
        <v>4.3663403999068444E-3</v>
      </c>
      <c r="O232" s="1">
        <f t="shared" si="45"/>
        <v>5.1501690992869519E-2</v>
      </c>
      <c r="P232" s="1">
        <f t="shared" si="46"/>
        <v>0.14889429047823313</v>
      </c>
    </row>
    <row r="233" spans="1:16" x14ac:dyDescent="0.55000000000000004">
      <c r="A233">
        <f t="shared" si="47"/>
        <v>227.99559920979672</v>
      </c>
      <c r="C233">
        <f t="shared" si="52"/>
        <v>0.18437735641749681</v>
      </c>
      <c r="D233">
        <f t="shared" si="51"/>
        <v>0.1572488764629123</v>
      </c>
      <c r="E233" s="1">
        <f t="shared" si="43"/>
        <v>1.1686397755812665E-2</v>
      </c>
      <c r="K233">
        <f t="shared" si="48"/>
        <v>227.99559920979672</v>
      </c>
      <c r="L233" s="1">
        <v>0.203453999999999</v>
      </c>
      <c r="M233" s="1">
        <v>0.29248099999999899</v>
      </c>
      <c r="N233" s="1">
        <f t="shared" si="44"/>
        <v>2.1349134410774428E-3</v>
      </c>
      <c r="O233" s="1">
        <f t="shared" si="45"/>
        <v>4.0108008825666085E-2</v>
      </c>
      <c r="P233" s="1">
        <f t="shared" si="46"/>
        <v>8.3619537252825657E-2</v>
      </c>
    </row>
    <row r="234" spans="1:16" x14ac:dyDescent="0.55000000000000004">
      <c r="A234">
        <f t="shared" si="47"/>
        <v>228.99559920979672</v>
      </c>
      <c r="C234">
        <f t="shared" si="52"/>
        <v>8.3239903997349832E-2</v>
      </c>
      <c r="D234">
        <f t="shared" si="51"/>
        <v>0.11224094723244368</v>
      </c>
      <c r="E234" s="1">
        <f t="shared" si="43"/>
        <v>1.2230195213017777E-3</v>
      </c>
      <c r="K234">
        <f t="shared" si="48"/>
        <v>228.99559920979672</v>
      </c>
      <c r="L234" s="1">
        <v>0.13639799999999899</v>
      </c>
      <c r="M234" s="1">
        <v>0.1182116</v>
      </c>
      <c r="N234" s="1">
        <f t="shared" si="44"/>
        <v>5.8356319841445159E-4</v>
      </c>
      <c r="O234" s="1">
        <f t="shared" si="45"/>
        <v>1.774592717555459E-2</v>
      </c>
      <c r="P234" s="1">
        <f t="shared" si="46"/>
        <v>1.3202246562522332E-2</v>
      </c>
    </row>
    <row r="235" spans="1:16" x14ac:dyDescent="0.55000000000000004">
      <c r="A235">
        <f t="shared" si="47"/>
        <v>229.99559920979672</v>
      </c>
      <c r="C235">
        <f t="shared" si="52"/>
        <v>-3.7327398297853094E-2</v>
      </c>
      <c r="D235">
        <f t="shared" si="51"/>
        <v>4.0290927906843223E-2</v>
      </c>
      <c r="E235" s="1">
        <f t="shared" si="43"/>
        <v>2.9593785193862471E-7</v>
      </c>
      <c r="K235">
        <f t="shared" si="48"/>
        <v>229.99559920979672</v>
      </c>
      <c r="L235" s="1">
        <v>4.4449999999999899E-2</v>
      </c>
      <c r="M235" s="1">
        <v>-3.7871399999999902E-2</v>
      </c>
      <c r="N235" s="1">
        <f t="shared" si="44"/>
        <v>1.7297880676074659E-5</v>
      </c>
      <c r="O235" s="1">
        <f t="shared" si="45"/>
        <v>1.7028695533866313E-3</v>
      </c>
      <c r="P235" s="1">
        <f t="shared" si="46"/>
        <v>1.6959547005843776E-3</v>
      </c>
    </row>
    <row r="236" spans="1:16" x14ac:dyDescent="0.55000000000000004">
      <c r="A236">
        <f t="shared" si="47"/>
        <v>230.99559920979672</v>
      </c>
      <c r="C236">
        <f t="shared" si="52"/>
        <v>-0.14728225017133315</v>
      </c>
      <c r="D236">
        <f t="shared" si="51"/>
        <v>-4.0637665845522808E-2</v>
      </c>
      <c r="E236" s="1">
        <f t="shared" si="43"/>
        <v>4.4711736127677013E-4</v>
      </c>
      <c r="K236">
        <f t="shared" si="48"/>
        <v>230.99559920979672</v>
      </c>
      <c r="L236" s="1">
        <v>-4.1910000000000003E-2</v>
      </c>
      <c r="M236" s="1">
        <v>-0.1684274</v>
      </c>
      <c r="N236" s="1">
        <f t="shared" si="44"/>
        <v>1.6188342006491985E-6</v>
      </c>
      <c r="O236" s="1">
        <f t="shared" si="45"/>
        <v>2.0334832633943892E-3</v>
      </c>
      <c r="P236" s="1">
        <f t="shared" si="46"/>
        <v>2.9493930537820991E-2</v>
      </c>
    </row>
    <row r="237" spans="1:16" x14ac:dyDescent="0.55000000000000004">
      <c r="A237">
        <f t="shared" si="47"/>
        <v>231.99559920979672</v>
      </c>
      <c r="C237">
        <f t="shared" si="52"/>
        <v>-0.21930894110322258</v>
      </c>
      <c r="D237">
        <f t="shared" si="51"/>
        <v>-0.11038791971215438</v>
      </c>
      <c r="E237" s="1">
        <f t="shared" si="43"/>
        <v>2.6319628098790964E-3</v>
      </c>
      <c r="K237">
        <f t="shared" si="48"/>
        <v>231.99559920979672</v>
      </c>
      <c r="L237" s="1">
        <v>-0.115824</v>
      </c>
      <c r="M237" s="1">
        <v>-0.27061160000000001</v>
      </c>
      <c r="N237" s="1">
        <f t="shared" si="44"/>
        <v>2.95509688959037E-5</v>
      </c>
      <c r="O237" s="1">
        <f t="shared" si="45"/>
        <v>1.4162942139430434E-2</v>
      </c>
      <c r="P237" s="1">
        <f t="shared" si="46"/>
        <v>7.5033355533478674E-2</v>
      </c>
    </row>
    <row r="238" spans="1:16" x14ac:dyDescent="0.55000000000000004">
      <c r="A238">
        <f t="shared" si="47"/>
        <v>232.99559920979672</v>
      </c>
      <c r="C238">
        <f t="shared" si="52"/>
        <v>-0.23565572767139953</v>
      </c>
      <c r="D238">
        <f t="shared" si="51"/>
        <v>-0.1516577150278996</v>
      </c>
      <c r="E238" s="1">
        <f t="shared" si="43"/>
        <v>3.5908944444433414E-3</v>
      </c>
      <c r="K238">
        <f t="shared" si="48"/>
        <v>232.99559920979672</v>
      </c>
      <c r="L238" s="1">
        <v>-0.17830799999999999</v>
      </c>
      <c r="M238" s="1">
        <v>-0.2955798</v>
      </c>
      <c r="N238" s="1">
        <f t="shared" si="44"/>
        <v>7.1023768909416027E-4</v>
      </c>
      <c r="O238" s="1">
        <f t="shared" si="45"/>
        <v>3.2939404130553691E-2</v>
      </c>
      <c r="P238" s="1">
        <f t="shared" si="46"/>
        <v>8.9335453623507532E-2</v>
      </c>
    </row>
    <row r="239" spans="1:16" x14ac:dyDescent="0.55000000000000004">
      <c r="A239">
        <f t="shared" si="47"/>
        <v>233.99559920979672</v>
      </c>
      <c r="C239">
        <f t="shared" si="52"/>
        <v>-0.19257083922708734</v>
      </c>
      <c r="D239">
        <f t="shared" si="51"/>
        <v>-0.15432926364173638</v>
      </c>
      <c r="E239" s="1">
        <f t="shared" si="43"/>
        <v>2.2020270241166289E-3</v>
      </c>
      <c r="K239">
        <f t="shared" si="48"/>
        <v>233.99559920979672</v>
      </c>
      <c r="L239" s="1">
        <v>-0.17475199999999999</v>
      </c>
      <c r="M239" s="1">
        <v>-0.2394966</v>
      </c>
      <c r="N239" s="1">
        <f t="shared" si="44"/>
        <v>4.1708816035914239E-4</v>
      </c>
      <c r="O239" s="1">
        <f t="shared" si="45"/>
        <v>3.1661277024847487E-2</v>
      </c>
      <c r="P239" s="1">
        <f t="shared" si="46"/>
        <v>5.8955322083487458E-2</v>
      </c>
    </row>
    <row r="240" spans="1:16" x14ac:dyDescent="0.55000000000000004">
      <c r="A240">
        <f t="shared" si="47"/>
        <v>234.99559920979672</v>
      </c>
      <c r="C240">
        <f t="shared" si="52"/>
        <v>-0.10122537561940875</v>
      </c>
      <c r="D240">
        <f t="shared" si="51"/>
        <v>-0.11799462369382969</v>
      </c>
      <c r="E240" s="1">
        <f t="shared" si="43"/>
        <v>8.2802276453338301E-5</v>
      </c>
      <c r="K240">
        <f t="shared" si="48"/>
        <v>234.99559920979672</v>
      </c>
      <c r="L240" s="1">
        <v>-0.115316</v>
      </c>
      <c r="M240" s="1">
        <v>-9.2125799999999994E-2</v>
      </c>
      <c r="N240" s="1">
        <f t="shared" si="44"/>
        <v>7.1750248931458297E-6</v>
      </c>
      <c r="O240" s="1">
        <f t="shared" si="45"/>
        <v>1.4042287912900978E-2</v>
      </c>
      <c r="P240" s="1">
        <f t="shared" si="46"/>
        <v>9.1081008288629445E-3</v>
      </c>
    </row>
    <row r="241" spans="1:16" x14ac:dyDescent="0.55000000000000004">
      <c r="A241">
        <f t="shared" si="47"/>
        <v>235.99559920979672</v>
      </c>
      <c r="C241">
        <f t="shared" si="52"/>
        <v>1.5107433818267105E-2</v>
      </c>
      <c r="D241">
        <f t="shared" si="51"/>
        <v>-5.2044407837375219E-2</v>
      </c>
      <c r="E241" s="1">
        <f t="shared" si="43"/>
        <v>1.5484355785299955E-3</v>
      </c>
      <c r="K241">
        <f t="shared" si="48"/>
        <v>235.99559920979672</v>
      </c>
      <c r="L241" s="1">
        <v>-3.2766000000000003E-2</v>
      </c>
      <c r="M241" s="1">
        <v>5.4457600000000002E-2</v>
      </c>
      <c r="N241" s="1">
        <f t="shared" si="44"/>
        <v>3.7165700874417011E-4</v>
      </c>
      <c r="O241" s="1">
        <f t="shared" si="45"/>
        <v>1.292414001864157E-3</v>
      </c>
      <c r="P241" s="1">
        <f t="shared" si="46"/>
        <v>2.6160186188226983E-3</v>
      </c>
    </row>
    <row r="242" spans="1:16" x14ac:dyDescent="0.55000000000000004">
      <c r="A242">
        <f t="shared" si="47"/>
        <v>236.99559920979672</v>
      </c>
      <c r="C242">
        <f t="shared" si="52"/>
        <v>0.12690816532608698</v>
      </c>
      <c r="D242">
        <f t="shared" ref="D242:D257" si="53">($B$3*EXP(-D$4*((PI()/($B$1*$B$2)))^0.5)*SIN(2*PI()*$A242/$B$2-D$4*SQRT(PI()/($B$1*$B$2))))+($C$3*EXP(-D$4*((PI()/($B$1*$C$2)))^0.5)*SIN(2*PI()*$A242/$C$2-D$4*SQRT(PI()/($B$1*$C$2))))</f>
        <v>2.6701858369936979E-2</v>
      </c>
      <c r="E242" s="1">
        <f t="shared" si="43"/>
        <v>1.2333044539458958E-3</v>
      </c>
      <c r="K242">
        <f t="shared" si="48"/>
        <v>236.99559920979672</v>
      </c>
      <c r="L242" s="1">
        <v>7.0358000000000004E-2</v>
      </c>
      <c r="M242" s="1">
        <v>0.16202659999999999</v>
      </c>
      <c r="N242" s="1">
        <f t="shared" si="44"/>
        <v>1.9058587020241219E-3</v>
      </c>
      <c r="O242" s="1">
        <f t="shared" si="45"/>
        <v>4.5123247843843143E-3</v>
      </c>
      <c r="P242" s="1">
        <f t="shared" si="46"/>
        <v>2.5190777995881642E-2</v>
      </c>
    </row>
    <row r="243" spans="1:16" x14ac:dyDescent="0.55000000000000004">
      <c r="A243">
        <f t="shared" si="47"/>
        <v>237.99559920979672</v>
      </c>
      <c r="C243">
        <f t="shared" ref="C243:C258" si="54">($B$3*EXP(-C$4*((PI()/($B$1*$B$2)))^0.5)*SIN(2*PI()*$A243/$B$2-C$4*SQRT(PI()/($B$1*$B$2))))+($C$3*EXP(-C$4*((PI()/($B$1*$C$2)))^0.5)*SIN(2*PI()*$A243/$C$2-C$4*SQRT(PI()/($B$1*$C$2))))</f>
        <v>0.20583264339441951</v>
      </c>
      <c r="D243">
        <f t="shared" si="53"/>
        <v>9.8228657710932268E-2</v>
      </c>
      <c r="E243" s="1">
        <f t="shared" si="43"/>
        <v>2.7122177211259379E-3</v>
      </c>
      <c r="K243">
        <f t="shared" si="48"/>
        <v>237.99559920979672</v>
      </c>
      <c r="L243" s="1">
        <v>0.12318999999999999</v>
      </c>
      <c r="M243" s="1">
        <v>0.25791160000000002</v>
      </c>
      <c r="N243" s="1">
        <f t="shared" si="44"/>
        <v>6.2306860887200084E-4</v>
      </c>
      <c r="O243" s="1">
        <f t="shared" si="45"/>
        <v>1.4401401641320748E-2</v>
      </c>
      <c r="P243" s="1">
        <f t="shared" si="46"/>
        <v>6.4821684183378123E-2</v>
      </c>
    </row>
    <row r="244" spans="1:16" x14ac:dyDescent="0.55000000000000004">
      <c r="A244">
        <f t="shared" si="47"/>
        <v>238.99559920979672</v>
      </c>
      <c r="C244">
        <f t="shared" si="54"/>
        <v>0.23183662090063833</v>
      </c>
      <c r="D244">
        <f t="shared" si="53"/>
        <v>0.14435828595583264</v>
      </c>
      <c r="E244" s="1">
        <f t="shared" si="43"/>
        <v>2.8250691001640619E-3</v>
      </c>
      <c r="K244">
        <f t="shared" si="48"/>
        <v>238.99559920979672</v>
      </c>
      <c r="L244" s="1">
        <v>0.15112999999999999</v>
      </c>
      <c r="M244" s="1">
        <v>0.28498800000000002</v>
      </c>
      <c r="N244" s="1">
        <f t="shared" si="44"/>
        <v>4.5856111095973305E-5</v>
      </c>
      <c r="O244" s="1">
        <f t="shared" si="45"/>
        <v>2.1887971582200589E-2</v>
      </c>
      <c r="P244" s="1">
        <f t="shared" si="46"/>
        <v>7.9342174246489441E-2</v>
      </c>
    </row>
    <row r="245" spans="1:16" x14ac:dyDescent="0.55000000000000004">
      <c r="A245">
        <f t="shared" si="47"/>
        <v>239.99559920979672</v>
      </c>
      <c r="C245">
        <f t="shared" si="54"/>
        <v>0.19821596052853763</v>
      </c>
      <c r="D245">
        <f t="shared" si="53"/>
        <v>0.15332231272000402</v>
      </c>
      <c r="E245" s="1">
        <f t="shared" si="43"/>
        <v>4.3613924840688464E-8</v>
      </c>
      <c r="K245">
        <f t="shared" si="48"/>
        <v>239.99559920979672</v>
      </c>
      <c r="L245" s="1">
        <v>0.150113999999999</v>
      </c>
      <c r="M245" s="1">
        <v>0.19842480000000001</v>
      </c>
      <c r="N245" s="1">
        <f t="shared" si="44"/>
        <v>1.0293270509346002E-5</v>
      </c>
      <c r="O245" s="1">
        <f t="shared" si="45"/>
        <v>2.1588377891259215E-2</v>
      </c>
      <c r="P245" s="1">
        <f t="shared" si="46"/>
        <v>3.8069562523428253E-2</v>
      </c>
    </row>
    <row r="246" spans="1:16" x14ac:dyDescent="0.55000000000000004">
      <c r="A246">
        <f t="shared" si="47"/>
        <v>240.99559920979672</v>
      </c>
      <c r="C246">
        <f t="shared" si="54"/>
        <v>0.11329753397148973</v>
      </c>
      <c r="D246">
        <f t="shared" si="53"/>
        <v>0.12272350335015991</v>
      </c>
      <c r="E246" s="1">
        <f t="shared" si="43"/>
        <v>5.491600523026028E-3</v>
      </c>
      <c r="K246">
        <f t="shared" si="48"/>
        <v>240.99559920979672</v>
      </c>
      <c r="L246" s="1">
        <v>7.7216000000000007E-2</v>
      </c>
      <c r="M246" s="1">
        <v>3.9192200000000003E-2</v>
      </c>
      <c r="N246" s="1">
        <f t="shared" si="44"/>
        <v>2.070932861164815E-3</v>
      </c>
      <c r="O246" s="1">
        <f t="shared" si="45"/>
        <v>5.4807133382366409E-3</v>
      </c>
      <c r="P246" s="1">
        <f t="shared" si="46"/>
        <v>1.2874913300673682E-3</v>
      </c>
    </row>
    <row r="247" spans="1:16" x14ac:dyDescent="0.55000000000000004">
      <c r="A247">
        <f t="shared" si="47"/>
        <v>241.99559920979672</v>
      </c>
      <c r="C247">
        <f t="shared" si="54"/>
        <v>-1.6437408372546808E-3</v>
      </c>
      <c r="D247">
        <f t="shared" si="53"/>
        <v>6.0144796231611945E-2</v>
      </c>
      <c r="E247" s="1">
        <f t="shared" si="43"/>
        <v>1.0236473536792141E-2</v>
      </c>
      <c r="K247">
        <f t="shared" si="48"/>
        <v>241.99559920979672</v>
      </c>
      <c r="L247" s="1">
        <v>1.19379999999999E-2</v>
      </c>
      <c r="M247" s="1">
        <v>-0.102819199999999</v>
      </c>
      <c r="N247" s="1">
        <f t="shared" si="44"/>
        <v>2.3238952029161651E-3</v>
      </c>
      <c r="O247" s="1">
        <f t="shared" si="45"/>
        <v>7.6629715271908232E-5</v>
      </c>
      <c r="P247" s="1">
        <f t="shared" si="46"/>
        <v>1.1263528202673592E-2</v>
      </c>
    </row>
    <row r="248" spans="1:16" x14ac:dyDescent="0.55000000000000004">
      <c r="A248">
        <f t="shared" si="47"/>
        <v>242.99559920979672</v>
      </c>
      <c r="C248">
        <f t="shared" si="54"/>
        <v>-0.1177195875524408</v>
      </c>
      <c r="D248">
        <f t="shared" si="53"/>
        <v>-1.8747801601470063E-2</v>
      </c>
      <c r="E248" s="1">
        <f t="shared" si="43"/>
        <v>1.2985471371333499E-2</v>
      </c>
      <c r="K248">
        <f t="shared" si="48"/>
        <v>242.99559920979672</v>
      </c>
      <c r="L248" s="1">
        <v>-7.6707999999999998E-2</v>
      </c>
      <c r="M248" s="1">
        <v>-0.2316734</v>
      </c>
      <c r="N248" s="1">
        <f t="shared" si="44"/>
        <v>3.3593845983969522E-3</v>
      </c>
      <c r="O248" s="1">
        <f t="shared" si="45"/>
        <v>6.3827572246622187E-3</v>
      </c>
      <c r="P248" s="1">
        <f t="shared" si="46"/>
        <v>5.521746642801538E-2</v>
      </c>
    </row>
    <row r="249" spans="1:16" x14ac:dyDescent="0.55000000000000004">
      <c r="A249">
        <f t="shared" si="47"/>
        <v>243.99559920979672</v>
      </c>
      <c r="C249">
        <f t="shared" si="54"/>
        <v>-0.20567687140126964</v>
      </c>
      <c r="D249">
        <f t="shared" si="53"/>
        <v>-9.4132840523089803E-2</v>
      </c>
      <c r="E249" s="1">
        <f t="shared" si="43"/>
        <v>1.6287356659259431E-2</v>
      </c>
      <c r="K249">
        <f t="shared" si="48"/>
        <v>243.99559920979672</v>
      </c>
      <c r="L249" s="1">
        <v>-0.160528</v>
      </c>
      <c r="M249" s="1">
        <v>-0.33329880000000001</v>
      </c>
      <c r="N249" s="1">
        <f t="shared" si="44"/>
        <v>4.4083172019643386E-3</v>
      </c>
      <c r="O249" s="1">
        <f t="shared" si="45"/>
        <v>2.6801671322022685E-2</v>
      </c>
      <c r="P249" s="1">
        <f t="shared" si="46"/>
        <v>0.11330586836007649</v>
      </c>
    </row>
    <row r="250" spans="1:16" x14ac:dyDescent="0.55000000000000004">
      <c r="A250">
        <f t="shared" si="47"/>
        <v>244.99559920979672</v>
      </c>
      <c r="C250">
        <f t="shared" si="54"/>
        <v>-0.24324177669879848</v>
      </c>
      <c r="D250">
        <f t="shared" si="53"/>
        <v>-0.14700657970592787</v>
      </c>
      <c r="E250" s="1">
        <f t="shared" si="43"/>
        <v>1.526070432663087E-2</v>
      </c>
      <c r="K250">
        <f t="shared" si="48"/>
        <v>244.99559920979672</v>
      </c>
      <c r="L250" s="1">
        <v>-0.22225</v>
      </c>
      <c r="M250" s="1">
        <v>-0.36677599999999899</v>
      </c>
      <c r="N250" s="1">
        <f t="shared" si="44"/>
        <v>5.6615722975503864E-3</v>
      </c>
      <c r="O250" s="1">
        <f t="shared" si="45"/>
        <v>5.0820560481351751E-2</v>
      </c>
      <c r="P250" s="1">
        <f t="shared" si="46"/>
        <v>0.13696406972125974</v>
      </c>
    </row>
    <row r="251" spans="1:16" x14ac:dyDescent="0.55000000000000004">
      <c r="A251">
        <f t="shared" si="47"/>
        <v>245.99559920979672</v>
      </c>
      <c r="C251">
        <f t="shared" si="54"/>
        <v>-0.22071731430095495</v>
      </c>
      <c r="D251">
        <f t="shared" si="53"/>
        <v>-0.16395427080029598</v>
      </c>
      <c r="E251" s="1">
        <f t="shared" si="43"/>
        <v>7.8686631931033073E-3</v>
      </c>
      <c r="K251">
        <f t="shared" si="48"/>
        <v>245.99559920979672</v>
      </c>
      <c r="L251" s="1">
        <v>-0.23317199999999899</v>
      </c>
      <c r="M251" s="1">
        <v>-0.309422799999999</v>
      </c>
      <c r="N251" s="1">
        <f t="shared" si="44"/>
        <v>4.7910940355634186E-3</v>
      </c>
      <c r="O251" s="1">
        <f t="shared" si="45"/>
        <v>5.5864234355734607E-2</v>
      </c>
      <c r="P251" s="1">
        <f t="shared" si="46"/>
        <v>9.7802161072294835E-2</v>
      </c>
    </row>
    <row r="252" spans="1:16" x14ac:dyDescent="0.55000000000000004">
      <c r="A252">
        <f t="shared" si="47"/>
        <v>246.99559920979672</v>
      </c>
      <c r="C252">
        <f t="shared" si="54"/>
        <v>-0.14342969119846929</v>
      </c>
      <c r="D252">
        <f t="shared" si="53"/>
        <v>-0.14052264351585392</v>
      </c>
      <c r="E252" s="1">
        <f t="shared" si="43"/>
        <v>4.4676891368418425E-4</v>
      </c>
      <c r="K252">
        <f t="shared" si="48"/>
        <v>246.99559920979672</v>
      </c>
      <c r="L252" s="1">
        <v>-0.170434</v>
      </c>
      <c r="M252" s="1">
        <v>-0.16456659999999901</v>
      </c>
      <c r="N252" s="1">
        <f t="shared" si="44"/>
        <v>8.94689246721668E-4</v>
      </c>
      <c r="O252" s="1">
        <f t="shared" si="45"/>
        <v>3.0143265471347103E-2</v>
      </c>
      <c r="P252" s="1">
        <f t="shared" si="46"/>
        <v>2.8182744400855216E-2</v>
      </c>
    </row>
    <row r="253" spans="1:16" x14ac:dyDescent="0.55000000000000004">
      <c r="A253">
        <f t="shared" si="47"/>
        <v>247.99559920979672</v>
      </c>
      <c r="C253">
        <f t="shared" si="54"/>
        <v>-3.0409234046766282E-2</v>
      </c>
      <c r="D253">
        <f t="shared" si="53"/>
        <v>-8.2347337053109843E-2</v>
      </c>
      <c r="E253" s="1">
        <f t="shared" si="43"/>
        <v>5.1714557006377337E-3</v>
      </c>
      <c r="K253">
        <f t="shared" si="48"/>
        <v>247.99559920979672</v>
      </c>
      <c r="L253" s="1">
        <v>-7.4676000000000006E-2</v>
      </c>
      <c r="M253" s="1">
        <v>4.1503599999999898E-2</v>
      </c>
      <c r="N253" s="1">
        <f t="shared" si="44"/>
        <v>5.884941218241591E-5</v>
      </c>
      <c r="O253" s="1">
        <f t="shared" si="45"/>
        <v>6.0622045105443905E-3</v>
      </c>
      <c r="P253" s="1">
        <f t="shared" si="46"/>
        <v>1.4587074965251555E-3</v>
      </c>
    </row>
    <row r="254" spans="1:16" x14ac:dyDescent="0.55000000000000004">
      <c r="A254">
        <f t="shared" si="47"/>
        <v>248.99559920979672</v>
      </c>
      <c r="C254">
        <f t="shared" si="54"/>
        <v>9.0364170836329485E-2</v>
      </c>
      <c r="D254">
        <f t="shared" si="53"/>
        <v>-3.7519638419716388E-3</v>
      </c>
      <c r="E254" s="1">
        <f t="shared" si="43"/>
        <v>9.5100780722196191E-3</v>
      </c>
      <c r="K254">
        <f t="shared" si="48"/>
        <v>248.99559920979672</v>
      </c>
      <c r="L254" s="1">
        <v>3.6321999999999903E-2</v>
      </c>
      <c r="M254" s="1">
        <v>0.18788379999999899</v>
      </c>
      <c r="N254" s="1">
        <f t="shared" si="44"/>
        <v>1.6059225780076423E-3</v>
      </c>
      <c r="O254" s="1">
        <f t="shared" si="45"/>
        <v>1.0981164418579507E-3</v>
      </c>
      <c r="P254" s="1">
        <f t="shared" si="46"/>
        <v>3.4067277019726942E-2</v>
      </c>
    </row>
    <row r="255" spans="1:16" x14ac:dyDescent="0.55000000000000004">
      <c r="A255">
        <f t="shared" si="47"/>
        <v>249.99559920979672</v>
      </c>
      <c r="C255">
        <f t="shared" si="54"/>
        <v>0.18895959934827214</v>
      </c>
      <c r="D255">
        <f t="shared" si="53"/>
        <v>7.5830480158466163E-2</v>
      </c>
      <c r="E255" s="1">
        <f t="shared" si="43"/>
        <v>1.9941676409067213E-2</v>
      </c>
      <c r="K255">
        <f t="shared" si="48"/>
        <v>249.99559920979672</v>
      </c>
      <c r="L255" s="1">
        <v>0.14579599999999901</v>
      </c>
      <c r="M255" s="1">
        <v>0.33017459999999899</v>
      </c>
      <c r="N255" s="1">
        <f t="shared" si="44"/>
        <v>4.8951739666959265E-3</v>
      </c>
      <c r="O255" s="1">
        <f t="shared" si="45"/>
        <v>2.0338136916759612E-2</v>
      </c>
      <c r="P255" s="1">
        <f t="shared" si="46"/>
        <v>0.10684009373080193</v>
      </c>
    </row>
    <row r="256" spans="1:16" x14ac:dyDescent="0.55000000000000004">
      <c r="A256">
        <f t="shared" si="47"/>
        <v>250.99559920979672</v>
      </c>
      <c r="C256">
        <f t="shared" si="54"/>
        <v>0.24098328466247079</v>
      </c>
      <c r="D256">
        <f t="shared" si="53"/>
        <v>0.13671704428957254</v>
      </c>
      <c r="E256" s="1">
        <f t="shared" si="43"/>
        <v>3.8365572172053407E-2</v>
      </c>
      <c r="K256">
        <f t="shared" si="48"/>
        <v>250.99559920979672</v>
      </c>
      <c r="L256" s="1">
        <v>0.22606000000000001</v>
      </c>
      <c r="M256" s="1">
        <v>0.43685459999999898</v>
      </c>
      <c r="N256" s="1">
        <f t="shared" si="44"/>
        <v>7.9821637350754038E-3</v>
      </c>
      <c r="O256" s="1">
        <f t="shared" si="45"/>
        <v>4.9673640069105636E-2</v>
      </c>
      <c r="P256" s="1">
        <f t="shared" si="46"/>
        <v>0.18796042544854613</v>
      </c>
    </row>
    <row r="257" spans="1:16" x14ac:dyDescent="0.55000000000000004">
      <c r="A257">
        <f t="shared" si="47"/>
        <v>251.99559920979672</v>
      </c>
      <c r="C257">
        <f t="shared" si="54"/>
        <v>0.23367936582637744</v>
      </c>
      <c r="D257">
        <f t="shared" si="53"/>
        <v>0.16389706644365157</v>
      </c>
      <c r="E257" s="1">
        <f t="shared" si="43"/>
        <v>3.6184117930536157E-2</v>
      </c>
      <c r="K257">
        <f t="shared" si="48"/>
        <v>251.99559920979672</v>
      </c>
      <c r="L257" s="1">
        <v>0.24892</v>
      </c>
      <c r="M257" s="1">
        <v>0.42390060000000002</v>
      </c>
      <c r="N257" s="1">
        <f t="shared" si="44"/>
        <v>7.228899230527241E-3</v>
      </c>
      <c r="O257" s="1">
        <f t="shared" si="45"/>
        <v>6.0386103075280056E-2</v>
      </c>
      <c r="P257" s="1">
        <f t="shared" si="46"/>
        <v>0.17689597285024947</v>
      </c>
    </row>
    <row r="258" spans="1:16" x14ac:dyDescent="0.55000000000000004">
      <c r="A258">
        <f t="shared" si="47"/>
        <v>252.99559920979672</v>
      </c>
      <c r="C258">
        <f t="shared" si="54"/>
        <v>0.16911398312094378</v>
      </c>
      <c r="D258">
        <f t="shared" ref="D258:D273" si="55">($B$3*EXP(-D$4*((PI()/($B$1*$B$2)))^0.5)*SIN(2*PI()*$A258/$B$2-D$4*SQRT(PI()/($B$1*$B$2))))+($C$3*EXP(-D$4*((PI()/($B$1*$C$2)))^0.5)*SIN(2*PI()*$A258/$C$2-D$4*SQRT(PI()/($B$1*$C$2))))</f>
        <v>0.15078344530657484</v>
      </c>
      <c r="E258" s="1">
        <f t="shared" si="43"/>
        <v>1.1812606790667739E-2</v>
      </c>
      <c r="K258">
        <f t="shared" si="48"/>
        <v>252.99559920979672</v>
      </c>
      <c r="L258" s="1">
        <v>0.224028</v>
      </c>
      <c r="M258" s="1">
        <v>0.27779979999999999</v>
      </c>
      <c r="N258" s="1">
        <f t="shared" si="44"/>
        <v>5.3647647922381511E-3</v>
      </c>
      <c r="O258" s="1">
        <f t="shared" si="45"/>
        <v>4.8772001679223465E-2</v>
      </c>
      <c r="P258" s="1">
        <f t="shared" si="46"/>
        <v>7.5344337069369022E-2</v>
      </c>
    </row>
    <row r="259" spans="1:16" x14ac:dyDescent="0.55000000000000004">
      <c r="A259">
        <f t="shared" si="47"/>
        <v>253.99559920979672</v>
      </c>
      <c r="C259">
        <f t="shared" ref="C259:C274" si="56">($B$3*EXP(-C$4*((PI()/($B$1*$B$2)))^0.5)*SIN(2*PI()*$A259/$B$2-C$4*SQRT(PI()/($B$1*$B$2))))+($C$3*EXP(-C$4*((PI()/($B$1*$C$2)))^0.5)*SIN(2*PI()*$A259/$C$2-C$4*SQRT(PI()/($B$1*$C$2))))</f>
        <v>6.3644914752187226E-2</v>
      </c>
      <c r="D259">
        <f t="shared" si="55"/>
        <v>0.10085279835216814</v>
      </c>
      <c r="E259" s="1">
        <f t="shared" si="43"/>
        <v>6.8883599412725204E-4</v>
      </c>
      <c r="K259">
        <f t="shared" si="48"/>
        <v>253.99559920979672</v>
      </c>
      <c r="L259" s="1">
        <v>0.12776199999999899</v>
      </c>
      <c r="M259" s="1">
        <v>8.9890599999999904E-2</v>
      </c>
      <c r="N259" s="1">
        <f t="shared" si="44"/>
        <v>7.241051333236226E-4</v>
      </c>
      <c r="O259" s="1">
        <f t="shared" si="45"/>
        <v>1.5519638226555381E-2</v>
      </c>
      <c r="P259" s="1">
        <f t="shared" si="46"/>
        <v>7.4961014949306449E-3</v>
      </c>
    </row>
    <row r="260" spans="1:16" x14ac:dyDescent="0.55000000000000004">
      <c r="A260">
        <f t="shared" si="47"/>
        <v>254.99559920979672</v>
      </c>
      <c r="C260">
        <f t="shared" si="56"/>
        <v>-5.618959512309149E-2</v>
      </c>
      <c r="D260">
        <f t="shared" si="55"/>
        <v>2.6763762363547629E-2</v>
      </c>
      <c r="E260" s="1">
        <f t="shared" si="43"/>
        <v>1.110116132081907E-4</v>
      </c>
      <c r="K260">
        <f t="shared" si="48"/>
        <v>254.99559920979672</v>
      </c>
      <c r="L260" s="1">
        <v>4.24179999999999E-2</v>
      </c>
      <c r="M260" s="1">
        <v>-6.6725800000000002E-2</v>
      </c>
      <c r="N260" s="1">
        <f t="shared" si="44"/>
        <v>2.4505515597851877E-4</v>
      </c>
      <c r="O260" s="1">
        <f t="shared" si="45"/>
        <v>1.5392942035044612E-3</v>
      </c>
      <c r="P260" s="1">
        <f t="shared" si="46"/>
        <v>4.9050932035639948E-3</v>
      </c>
    </row>
    <row r="261" spans="1:16" x14ac:dyDescent="0.55000000000000004">
      <c r="A261">
        <f t="shared" si="47"/>
        <v>255.99559920979672</v>
      </c>
      <c r="C261">
        <f t="shared" si="56"/>
        <v>-0.16033126469277759</v>
      </c>
      <c r="D261">
        <f t="shared" si="55"/>
        <v>-5.2824921731956097E-2</v>
      </c>
      <c r="E261" s="1">
        <f t="shared" si="43"/>
        <v>3.9511954609692005E-3</v>
      </c>
      <c r="K261">
        <f t="shared" si="48"/>
        <v>255.99559920979672</v>
      </c>
      <c r="L261" s="1">
        <v>-4.9529999999999998E-2</v>
      </c>
      <c r="M261" s="1">
        <v>-0.22318979999999899</v>
      </c>
      <c r="N261" s="1">
        <f t="shared" si="44"/>
        <v>1.085650921971658E-5</v>
      </c>
      <c r="O261" s="1">
        <f t="shared" si="45"/>
        <v>2.7787826613362493E-3</v>
      </c>
      <c r="P261" s="1">
        <f t="shared" si="46"/>
        <v>5.1302417871405069E-2</v>
      </c>
    </row>
    <row r="262" spans="1:16" x14ac:dyDescent="0.55000000000000004">
      <c r="A262">
        <f t="shared" si="47"/>
        <v>256.99559920979675</v>
      </c>
      <c r="C262">
        <f t="shared" si="56"/>
        <v>-0.22274074764174229</v>
      </c>
      <c r="D262">
        <f t="shared" si="55"/>
        <v>-0.11793812840943438</v>
      </c>
      <c r="E262" s="1">
        <f t="shared" ref="E262:E313" si="57">(M262-C262)^2</f>
        <v>9.319441092881936E-3</v>
      </c>
      <c r="K262">
        <f t="shared" si="48"/>
        <v>256.99559920979675</v>
      </c>
      <c r="L262" s="1">
        <v>-0.140208</v>
      </c>
      <c r="M262" s="1">
        <v>-0.31927800000000001</v>
      </c>
      <c r="N262" s="1">
        <f t="shared" si="44"/>
        <v>4.9594718066028171E-4</v>
      </c>
      <c r="O262" s="1">
        <f t="shared" si="45"/>
        <v>2.0561311540844389E-2</v>
      </c>
      <c r="P262" s="1">
        <f t="shared" si="46"/>
        <v>0.10406338586675146</v>
      </c>
    </row>
    <row r="263" spans="1:16" x14ac:dyDescent="0.55000000000000004">
      <c r="A263">
        <f t="shared" si="47"/>
        <v>257.99559920979675</v>
      </c>
      <c r="C263">
        <f t="shared" si="56"/>
        <v>-0.22792431820731249</v>
      </c>
      <c r="D263">
        <f t="shared" si="55"/>
        <v>-0.15229495653283992</v>
      </c>
      <c r="E263" s="1">
        <f t="shared" si="57"/>
        <v>8.9116775252878287E-3</v>
      </c>
      <c r="K263">
        <f t="shared" si="48"/>
        <v>257.99559920979675</v>
      </c>
      <c r="L263" s="1">
        <v>-0.19761200000000001</v>
      </c>
      <c r="M263" s="1">
        <v>-0.322326</v>
      </c>
      <c r="N263" s="1">
        <f t="shared" ref="N263:N313" si="58">(L263-D263)^2</f>
        <v>2.0536344286044769E-3</v>
      </c>
      <c r="O263" s="1">
        <f t="shared" ref="O263:O313" si="59">(L263-$J$1)^2</f>
        <v>4.0319097858673075E-2</v>
      </c>
      <c r="P263" s="1">
        <f t="shared" ref="P263:P313" si="60">(M263-$J$2)^2</f>
        <v>0.10603917609698733</v>
      </c>
    </row>
    <row r="264" spans="1:16" x14ac:dyDescent="0.55000000000000004">
      <c r="A264">
        <f t="shared" si="47"/>
        <v>258.99559920979675</v>
      </c>
      <c r="C264">
        <f t="shared" si="56"/>
        <v>-0.17481154766908694</v>
      </c>
      <c r="D264">
        <f t="shared" si="55"/>
        <v>-0.14738949646378013</v>
      </c>
      <c r="E264" s="1">
        <f t="shared" si="57"/>
        <v>2.9924020531376817E-3</v>
      </c>
      <c r="K264">
        <f t="shared" si="48"/>
        <v>258.99559920979675</v>
      </c>
      <c r="L264" s="1">
        <v>-0.18465799999999999</v>
      </c>
      <c r="M264" s="1">
        <v>-0.22951440000000001</v>
      </c>
      <c r="N264" s="1">
        <f t="shared" si="58"/>
        <v>1.3889413558292318E-3</v>
      </c>
      <c r="O264" s="1">
        <f t="shared" si="59"/>
        <v>3.52846770621719E-2</v>
      </c>
      <c r="P264" s="1">
        <f t="shared" si="60"/>
        <v>5.4207466924064966E-2</v>
      </c>
    </row>
    <row r="265" spans="1:16" x14ac:dyDescent="0.55000000000000004">
      <c r="A265">
        <f t="shared" si="47"/>
        <v>259.99559920979675</v>
      </c>
      <c r="C265">
        <f t="shared" si="56"/>
        <v>-7.7011853530298685E-2</v>
      </c>
      <c r="D265">
        <f t="shared" si="55"/>
        <v>-0.1046184061463919</v>
      </c>
      <c r="E265" s="1">
        <f t="shared" si="57"/>
        <v>5.9577260374075536E-4</v>
      </c>
      <c r="K265">
        <f t="shared" si="48"/>
        <v>259.99559920979675</v>
      </c>
      <c r="L265" s="1">
        <v>-0.112522</v>
      </c>
      <c r="M265" s="1">
        <v>-5.2603399999999897E-2</v>
      </c>
      <c r="N265" s="1">
        <f t="shared" si="58"/>
        <v>6.2466795802791755E-5</v>
      </c>
      <c r="O265" s="1">
        <f t="shared" si="59"/>
        <v>1.3387915454988962E-2</v>
      </c>
      <c r="P265" s="1">
        <f t="shared" si="60"/>
        <v>3.126372105657766E-3</v>
      </c>
    </row>
    <row r="266" spans="1:16" x14ac:dyDescent="0.55000000000000004">
      <c r="A266">
        <f t="shared" si="47"/>
        <v>260.99559920979675</v>
      </c>
      <c r="C266">
        <f t="shared" si="56"/>
        <v>4.0613803983627066E-2</v>
      </c>
      <c r="D266">
        <f t="shared" si="55"/>
        <v>-3.4921985021509755E-2</v>
      </c>
      <c r="E266" s="1">
        <f t="shared" si="57"/>
        <v>2.2851837920965764E-3</v>
      </c>
      <c r="K266">
        <f t="shared" si="48"/>
        <v>260.99559920979675</v>
      </c>
      <c r="L266" s="1">
        <v>-1.5494000000000001E-2</v>
      </c>
      <c r="M266" s="1">
        <v>8.8417399999999896E-2</v>
      </c>
      <c r="N266" s="1">
        <f t="shared" si="58"/>
        <v>3.7744660199600738E-4</v>
      </c>
      <c r="O266" s="1">
        <f t="shared" si="59"/>
        <v>3.4887365986260692E-4</v>
      </c>
      <c r="P266" s="1">
        <f t="shared" si="60"/>
        <v>7.2431724144779832E-3</v>
      </c>
    </row>
    <row r="267" spans="1:16" x14ac:dyDescent="0.55000000000000004">
      <c r="A267">
        <f t="shared" si="47"/>
        <v>261.99559920979675</v>
      </c>
      <c r="C267">
        <f t="shared" si="56"/>
        <v>0.14820545949273653</v>
      </c>
      <c r="D267">
        <f t="shared" si="55"/>
        <v>4.3970784904023869E-2</v>
      </c>
      <c r="E267" s="1">
        <f t="shared" si="57"/>
        <v>2.8781444391831794E-3</v>
      </c>
      <c r="K267">
        <f t="shared" si="48"/>
        <v>261.99559920979675</v>
      </c>
      <c r="L267" s="1">
        <v>6.8325999999999901E-2</v>
      </c>
      <c r="M267" s="1">
        <v>0.201853799999999</v>
      </c>
      <c r="N267" s="1">
        <f t="shared" si="58"/>
        <v>5.931765023712588E-4</v>
      </c>
      <c r="O267" s="1">
        <f t="shared" si="59"/>
        <v>4.2434593225021307E-3</v>
      </c>
      <c r="P267" s="1">
        <f t="shared" si="60"/>
        <v>3.9419413949812493E-2</v>
      </c>
    </row>
    <row r="268" spans="1:16" x14ac:dyDescent="0.55000000000000004">
      <c r="A268">
        <f t="shared" ref="A268:A313" si="61">K268</f>
        <v>262.99559920979675</v>
      </c>
      <c r="C268">
        <f t="shared" si="56"/>
        <v>0.21841184074033487</v>
      </c>
      <c r="D268">
        <f t="shared" si="55"/>
        <v>0.11200169461699731</v>
      </c>
      <c r="E268" s="1">
        <f t="shared" si="57"/>
        <v>4.0100504652382492E-3</v>
      </c>
      <c r="K268">
        <f t="shared" si="48"/>
        <v>262.99559920979675</v>
      </c>
      <c r="L268" s="1">
        <v>0.154939999999999</v>
      </c>
      <c r="M268" s="1">
        <v>0.28173680000000001</v>
      </c>
      <c r="N268" s="1">
        <f t="shared" si="58"/>
        <v>1.8436980691639113E-3</v>
      </c>
      <c r="O268" s="1">
        <f t="shared" si="59"/>
        <v>2.3029834983229358E-2</v>
      </c>
      <c r="P268" s="1">
        <f t="shared" si="60"/>
        <v>7.7521165230847691E-2</v>
      </c>
    </row>
    <row r="269" spans="1:16" x14ac:dyDescent="0.55000000000000004">
      <c r="A269">
        <f t="shared" si="61"/>
        <v>263.99559920979675</v>
      </c>
      <c r="C269">
        <f t="shared" si="56"/>
        <v>0.23326928004903172</v>
      </c>
      <c r="D269">
        <f t="shared" si="55"/>
        <v>0.15182812889281114</v>
      </c>
      <c r="E269" s="1">
        <f t="shared" si="57"/>
        <v>2.966100724745679E-3</v>
      </c>
      <c r="K269">
        <f t="shared" ref="K269:K313" si="62">K268+1</f>
        <v>263.99559920979675</v>
      </c>
      <c r="L269" s="1">
        <v>0.16408399999999901</v>
      </c>
      <c r="M269" s="1">
        <v>0.28773120000000002</v>
      </c>
      <c r="N269" s="1">
        <f t="shared" si="58"/>
        <v>1.5020637659600246E-4</v>
      </c>
      <c r="O269" s="1">
        <f t="shared" si="59"/>
        <v>2.5888758521699112E-2</v>
      </c>
      <c r="P269" s="1">
        <f t="shared" si="60"/>
        <v>8.0895094441517157E-2</v>
      </c>
    </row>
    <row r="270" spans="1:16" x14ac:dyDescent="0.55000000000000004">
      <c r="A270">
        <f t="shared" si="61"/>
        <v>264.99559920979675</v>
      </c>
      <c r="C270">
        <f t="shared" si="56"/>
        <v>0.1887255740704851</v>
      </c>
      <c r="D270">
        <f t="shared" si="55"/>
        <v>0.15318724618252447</v>
      </c>
      <c r="E270" s="1">
        <f t="shared" si="57"/>
        <v>8.1818733262498361E-4</v>
      </c>
      <c r="K270">
        <f t="shared" si="62"/>
        <v>264.99559920979675</v>
      </c>
      <c r="L270" s="1">
        <v>0.126745999999999</v>
      </c>
      <c r="M270" s="1">
        <v>0.1601216</v>
      </c>
      <c r="N270" s="1">
        <f t="shared" si="58"/>
        <v>6.9913949968491767E-4</v>
      </c>
      <c r="O270" s="1">
        <f t="shared" si="59"/>
        <v>1.5267528311614299E-2</v>
      </c>
      <c r="P270" s="1">
        <f t="shared" si="60"/>
        <v>2.4589698948779066E-2</v>
      </c>
    </row>
    <row r="271" spans="1:16" x14ac:dyDescent="0.55000000000000004">
      <c r="A271">
        <f t="shared" si="61"/>
        <v>265.99559920979675</v>
      </c>
      <c r="C271">
        <f t="shared" si="56"/>
        <v>9.5673219658047953E-2</v>
      </c>
      <c r="D271">
        <f t="shared" si="55"/>
        <v>0.11548419747618348</v>
      </c>
      <c r="E271" s="1">
        <f t="shared" si="57"/>
        <v>8.7781945476040485E-3</v>
      </c>
      <c r="K271">
        <f t="shared" si="62"/>
        <v>265.99559920979675</v>
      </c>
      <c r="L271" s="1">
        <v>6.6040000000000001E-2</v>
      </c>
      <c r="M271" s="1">
        <v>1.9811999999999799E-3</v>
      </c>
      <c r="N271" s="1">
        <f t="shared" si="58"/>
        <v>2.4447286640638284E-3</v>
      </c>
      <c r="O271" s="1">
        <f t="shared" si="59"/>
        <v>3.9508566258847017E-3</v>
      </c>
      <c r="P271" s="1">
        <f t="shared" si="60"/>
        <v>1.7672261303313524E-6</v>
      </c>
    </row>
    <row r="272" spans="1:16" x14ac:dyDescent="0.55000000000000004">
      <c r="A272">
        <f t="shared" si="61"/>
        <v>266.99559920979675</v>
      </c>
      <c r="C272">
        <f t="shared" si="56"/>
        <v>-2.276799477054859E-2</v>
      </c>
      <c r="D272">
        <f t="shared" si="55"/>
        <v>4.7954502841043675E-2</v>
      </c>
      <c r="E272" s="1">
        <f t="shared" si="57"/>
        <v>1.341886047559724E-2</v>
      </c>
      <c r="K272">
        <f t="shared" si="62"/>
        <v>266.99559920979675</v>
      </c>
      <c r="L272" s="1">
        <v>-1.524E-2</v>
      </c>
      <c r="M272" s="1">
        <v>-0.1386078</v>
      </c>
      <c r="N272" s="1">
        <f t="shared" si="58"/>
        <v>3.9935451893266779E-3</v>
      </c>
      <c r="O272" s="1">
        <f t="shared" si="59"/>
        <v>3.3944967059787825E-4</v>
      </c>
      <c r="P272" s="1">
        <f t="shared" si="60"/>
        <v>2.0140823907160023E-2</v>
      </c>
    </row>
    <row r="273" spans="1:16" x14ac:dyDescent="0.55000000000000004">
      <c r="A273">
        <f t="shared" si="61"/>
        <v>267.99559920979675</v>
      </c>
      <c r="C273">
        <f t="shared" si="56"/>
        <v>-0.13703825097294944</v>
      </c>
      <c r="D273">
        <f t="shared" si="55"/>
        <v>-3.2640823926001893E-2</v>
      </c>
      <c r="E273" s="1">
        <f t="shared" si="57"/>
        <v>1.745716070569928E-2</v>
      </c>
      <c r="K273">
        <f t="shared" si="62"/>
        <v>267.99559920979675</v>
      </c>
      <c r="L273" s="1">
        <v>-9.9059999999999995E-2</v>
      </c>
      <c r="M273" s="1">
        <v>-0.26916379999999901</v>
      </c>
      <c r="N273" s="1">
        <f t="shared" si="58"/>
        <v>4.4115069503487632E-3</v>
      </c>
      <c r="O273" s="1">
        <f t="shared" si="59"/>
        <v>1.0453868247958341E-2</v>
      </c>
      <c r="P273" s="1">
        <f t="shared" si="60"/>
        <v>7.4242282621196087E-2</v>
      </c>
    </row>
    <row r="274" spans="1:16" x14ac:dyDescent="0.55000000000000004">
      <c r="A274">
        <f t="shared" si="61"/>
        <v>268.99559920979675</v>
      </c>
      <c r="C274">
        <f t="shared" si="56"/>
        <v>-0.21854392023389341</v>
      </c>
      <c r="D274">
        <f t="shared" ref="D274:D289" si="63">($B$3*EXP(-D$4*((PI()/($B$1*$B$2)))^0.5)*SIN(2*PI()*$A274/$B$2-D$4*SQRT(PI()/($B$1*$B$2))))+($C$3*EXP(-D$4*((PI()/($B$1*$C$2)))^0.5)*SIN(2*PI()*$A274/$C$2-D$4*SQRT(PI()/($B$1*$C$2))))</f>
        <v>-0.10620991902599657</v>
      </c>
      <c r="E274" s="1">
        <f t="shared" si="57"/>
        <v>2.0130524558755841E-2</v>
      </c>
      <c r="K274">
        <f t="shared" si="62"/>
        <v>268.99559920979675</v>
      </c>
      <c r="L274" s="1">
        <v>-0.17957799999999999</v>
      </c>
      <c r="M274" s="1">
        <v>-0.36042600000000002</v>
      </c>
      <c r="N274" s="1">
        <f t="shared" si="58"/>
        <v>5.3828753058079229E-3</v>
      </c>
      <c r="O274" s="1">
        <f t="shared" si="59"/>
        <v>3.3402007116877332E-2</v>
      </c>
      <c r="P274" s="1">
        <f t="shared" si="60"/>
        <v>0.13230429277493577</v>
      </c>
    </row>
    <row r="275" spans="1:16" x14ac:dyDescent="0.55000000000000004">
      <c r="A275">
        <f t="shared" si="61"/>
        <v>269.99559920979675</v>
      </c>
      <c r="C275">
        <f t="shared" ref="C275:C290" si="64">($B$3*EXP(-C$4*((PI()/($B$1*$B$2)))^0.5)*SIN(2*PI()*$A275/$B$2-C$4*SQRT(PI()/($B$1*$B$2))))+($C$3*EXP(-C$4*((PI()/($B$1*$C$2)))^0.5)*SIN(2*PI()*$A275/$C$2-C$4*SQRT(PI()/($B$1*$C$2))))</f>
        <v>-0.24682560450267085</v>
      </c>
      <c r="D275">
        <f t="shared" si="63"/>
        <v>-0.15436291005026015</v>
      </c>
      <c r="E275" s="1">
        <f t="shared" si="57"/>
        <v>1.908177427027093E-2</v>
      </c>
      <c r="K275">
        <f t="shared" si="62"/>
        <v>269.99559920979675</v>
      </c>
      <c r="L275" s="1">
        <v>-0.22936200000000001</v>
      </c>
      <c r="M275" s="1">
        <v>-0.38496239999999998</v>
      </c>
      <c r="N275" s="1">
        <f t="shared" si="58"/>
        <v>5.6248634932891707E-3</v>
      </c>
      <c r="O275" s="1">
        <f t="shared" si="59"/>
        <v>5.4077716516764157E-2</v>
      </c>
      <c r="P275" s="1">
        <f t="shared" si="60"/>
        <v>0.15075589968049452</v>
      </c>
    </row>
    <row r="276" spans="1:16" x14ac:dyDescent="0.55000000000000004">
      <c r="A276">
        <f t="shared" si="61"/>
        <v>270.99559920979675</v>
      </c>
      <c r="C276">
        <f t="shared" si="64"/>
        <v>-0.21469038481591363</v>
      </c>
      <c r="D276">
        <f t="shared" si="63"/>
        <v>-0.16502101347770395</v>
      </c>
      <c r="E276" s="1">
        <f t="shared" si="57"/>
        <v>7.3471324001803048E-3</v>
      </c>
      <c r="K276">
        <f t="shared" si="62"/>
        <v>270.99559920979675</v>
      </c>
      <c r="L276" s="1">
        <v>-0.23139399999999999</v>
      </c>
      <c r="M276" s="1">
        <v>-0.3004058</v>
      </c>
      <c r="N276" s="1">
        <f t="shared" si="58"/>
        <v>4.4053733398888911E-3</v>
      </c>
      <c r="O276" s="1">
        <f t="shared" si="59"/>
        <v>5.5026913134881977E-2</v>
      </c>
      <c r="P276" s="1">
        <f t="shared" si="60"/>
        <v>9.2243633756314336E-2</v>
      </c>
    </row>
    <row r="277" spans="1:16" x14ac:dyDescent="0.55000000000000004">
      <c r="A277">
        <f t="shared" si="61"/>
        <v>271.99559920979675</v>
      </c>
      <c r="C277">
        <f t="shared" si="64"/>
        <v>-0.13002102832596457</v>
      </c>
      <c r="D277">
        <f t="shared" si="63"/>
        <v>-0.13544606219417274</v>
      </c>
      <c r="E277" s="1">
        <f t="shared" si="57"/>
        <v>4.8061335505966331E-5</v>
      </c>
      <c r="K277">
        <f t="shared" si="62"/>
        <v>271.99559920979675</v>
      </c>
      <c r="L277" s="1">
        <v>-0.15392400000000001</v>
      </c>
      <c r="M277" s="1">
        <v>-0.1230884</v>
      </c>
      <c r="N277" s="1">
        <f t="shared" si="58"/>
        <v>3.4143418555602058E-4</v>
      </c>
      <c r="O277" s="1">
        <f t="shared" si="59"/>
        <v>2.4682973929139738E-2</v>
      </c>
      <c r="P277" s="1">
        <f t="shared" si="60"/>
        <v>1.5976699762862367E-2</v>
      </c>
    </row>
    <row r="278" spans="1:16" x14ac:dyDescent="0.55000000000000004">
      <c r="A278">
        <f t="shared" si="61"/>
        <v>272.99559920979675</v>
      </c>
      <c r="C278">
        <f t="shared" si="64"/>
        <v>-1.3808124067908193E-2</v>
      </c>
      <c r="D278">
        <f t="shared" si="63"/>
        <v>-7.293063270389806E-2</v>
      </c>
      <c r="E278" s="1">
        <f t="shared" si="57"/>
        <v>7.4739697558529918E-3</v>
      </c>
      <c r="K278">
        <f t="shared" si="62"/>
        <v>272.99559920979675</v>
      </c>
      <c r="L278" s="1">
        <v>-4.9022000000000003E-2</v>
      </c>
      <c r="M278" s="1">
        <v>7.2644E-2</v>
      </c>
      <c r="N278" s="1">
        <f t="shared" si="58"/>
        <v>5.7162271776990366E-4</v>
      </c>
      <c r="O278" s="1">
        <f t="shared" si="59"/>
        <v>2.7254831388067923E-3</v>
      </c>
      <c r="P278" s="1">
        <f t="shared" si="60"/>
        <v>4.8071244355886496E-3</v>
      </c>
    </row>
    <row r="279" spans="1:16" x14ac:dyDescent="0.55000000000000004">
      <c r="A279">
        <f t="shared" si="61"/>
        <v>273.99559920979675</v>
      </c>
      <c r="C279">
        <f t="shared" si="64"/>
        <v>0.10510177591440457</v>
      </c>
      <c r="D279">
        <f t="shared" si="63"/>
        <v>7.0244917762532664E-3</v>
      </c>
      <c r="E279" s="1">
        <f t="shared" si="57"/>
        <v>1.5783355223073996E-2</v>
      </c>
      <c r="K279">
        <f t="shared" si="62"/>
        <v>273.99559920979675</v>
      </c>
      <c r="L279" s="1">
        <v>7.1373999999999896E-2</v>
      </c>
      <c r="M279" s="1">
        <v>0.23073360000000001</v>
      </c>
      <c r="N279" s="1">
        <f t="shared" si="58"/>
        <v>4.140859208638035E-3</v>
      </c>
      <c r="O279" s="1">
        <f t="shared" si="59"/>
        <v>4.649854283325385E-3</v>
      </c>
      <c r="P279" s="1">
        <f t="shared" si="60"/>
        <v>5.1721234312047989E-2</v>
      </c>
    </row>
    <row r="280" spans="1:16" x14ac:dyDescent="0.55000000000000004">
      <c r="A280">
        <f t="shared" si="61"/>
        <v>274.99559920979675</v>
      </c>
      <c r="C280">
        <f t="shared" si="64"/>
        <v>0.19722546913436675</v>
      </c>
      <c r="D280">
        <f t="shared" si="63"/>
        <v>8.4588754806318125E-2</v>
      </c>
      <c r="E280" s="1">
        <f t="shared" si="57"/>
        <v>3.6651314710251397E-2</v>
      </c>
      <c r="K280">
        <f t="shared" si="62"/>
        <v>274.99559920979675</v>
      </c>
      <c r="L280" s="1">
        <v>0.17246600000000001</v>
      </c>
      <c r="M280" s="1">
        <v>0.38867079999999898</v>
      </c>
      <c r="N280" s="1">
        <f t="shared" si="58"/>
        <v>7.7224102228304857E-3</v>
      </c>
      <c r="O280" s="1">
        <f t="shared" si="59"/>
        <v>2.8656341363963389E-2</v>
      </c>
      <c r="P280" s="1">
        <f t="shared" si="60"/>
        <v>0.14850250642113832</v>
      </c>
    </row>
    <row r="281" spans="1:16" x14ac:dyDescent="0.55000000000000004">
      <c r="A281">
        <f t="shared" si="61"/>
        <v>275.99559920979675</v>
      </c>
      <c r="C281">
        <f t="shared" si="64"/>
        <v>0.23982002663904534</v>
      </c>
      <c r="D281">
        <f t="shared" si="63"/>
        <v>0.14056390078365899</v>
      </c>
      <c r="E281" s="1">
        <f t="shared" si="57"/>
        <v>5.420663005386514E-2</v>
      </c>
      <c r="K281">
        <f t="shared" si="62"/>
        <v>275.99559920979675</v>
      </c>
      <c r="L281" s="1">
        <v>0.25196800000000003</v>
      </c>
      <c r="M281" s="1">
        <v>0.47264319999999999</v>
      </c>
      <c r="N281" s="1">
        <f t="shared" si="58"/>
        <v>1.2410873322204358E-2</v>
      </c>
      <c r="O281" s="1">
        <f t="shared" si="59"/>
        <v>6.189339906010332E-2</v>
      </c>
      <c r="P281" s="1">
        <f t="shared" si="60"/>
        <v>0.22027311704134075</v>
      </c>
    </row>
    <row r="282" spans="1:16" x14ac:dyDescent="0.55000000000000004">
      <c r="A282">
        <f t="shared" si="61"/>
        <v>276.99559920979675</v>
      </c>
      <c r="C282">
        <f t="shared" si="64"/>
        <v>0.22256806330633419</v>
      </c>
      <c r="D282">
        <f t="shared" si="63"/>
        <v>0.16118576842235205</v>
      </c>
      <c r="E282" s="1">
        <f t="shared" si="57"/>
        <v>3.193409625560787E-2</v>
      </c>
      <c r="K282">
        <f t="shared" si="62"/>
        <v>276.99559920979675</v>
      </c>
      <c r="L282" s="1">
        <v>0.254</v>
      </c>
      <c r="M282" s="1">
        <v>0.40126919999999899</v>
      </c>
      <c r="N282" s="1">
        <f t="shared" si="58"/>
        <v>8.6144815833492632E-3</v>
      </c>
      <c r="O282" s="1">
        <f t="shared" si="59"/>
        <v>6.2908585609985496E-2</v>
      </c>
      <c r="P282" s="1">
        <f t="shared" si="60"/>
        <v>0.15837107073243004</v>
      </c>
    </row>
    <row r="283" spans="1:16" x14ac:dyDescent="0.55000000000000004">
      <c r="A283">
        <f t="shared" si="61"/>
        <v>277.99559920979675</v>
      </c>
      <c r="C283">
        <f t="shared" si="64"/>
        <v>0.15014642702921885</v>
      </c>
      <c r="D283">
        <f t="shared" si="63"/>
        <v>0.14156216994925211</v>
      </c>
      <c r="E283" s="1">
        <f t="shared" si="57"/>
        <v>5.3501870708963055E-3</v>
      </c>
      <c r="K283">
        <f t="shared" si="62"/>
        <v>277.99559920979675</v>
      </c>
      <c r="L283" s="1">
        <v>0.196849999999999</v>
      </c>
      <c r="M283" s="1">
        <v>0.2232914</v>
      </c>
      <c r="N283" s="1">
        <f t="shared" si="58"/>
        <v>3.0567441517202706E-3</v>
      </c>
      <c r="O283" s="1">
        <f t="shared" si="59"/>
        <v>3.7506457594549042E-2</v>
      </c>
      <c r="P283" s="1">
        <f t="shared" si="60"/>
        <v>4.839156531374058E-2</v>
      </c>
    </row>
    <row r="284" spans="1:16" x14ac:dyDescent="0.55000000000000004">
      <c r="A284">
        <f t="shared" si="61"/>
        <v>278.99559920979675</v>
      </c>
      <c r="C284">
        <f t="shared" si="64"/>
        <v>4.1035047656796879E-2</v>
      </c>
      <c r="D284">
        <f t="shared" si="63"/>
        <v>8.6885353422300832E-2</v>
      </c>
      <c r="E284" s="1">
        <f t="shared" si="57"/>
        <v>6.3025302117830848E-5</v>
      </c>
      <c r="K284">
        <f t="shared" si="62"/>
        <v>278.99559920979675</v>
      </c>
      <c r="L284" s="1">
        <v>0.11150599999999899</v>
      </c>
      <c r="M284" s="1">
        <v>3.3096199999999902E-2</v>
      </c>
      <c r="N284" s="1">
        <f t="shared" si="58"/>
        <v>6.0617623790392024E-4</v>
      </c>
      <c r="O284" s="1">
        <f t="shared" si="59"/>
        <v>1.173362102749805E-2</v>
      </c>
      <c r="P284" s="1">
        <f t="shared" si="60"/>
        <v>8.871837201391105E-4</v>
      </c>
    </row>
    <row r="285" spans="1:16" x14ac:dyDescent="0.55000000000000004">
      <c r="A285">
        <f t="shared" si="61"/>
        <v>279.99559920979675</v>
      </c>
      <c r="C285">
        <f t="shared" si="64"/>
        <v>-7.7134362590900604E-2</v>
      </c>
      <c r="D285">
        <f t="shared" si="63"/>
        <v>1.1115708857424203E-2</v>
      </c>
      <c r="E285" s="1">
        <f t="shared" si="57"/>
        <v>2.266239586721753E-3</v>
      </c>
      <c r="K285">
        <f t="shared" si="62"/>
        <v>279.99559920979675</v>
      </c>
      <c r="L285" s="1">
        <v>1.3969999999999899E-2</v>
      </c>
      <c r="M285" s="1">
        <v>-0.1247394</v>
      </c>
      <c r="N285" s="1">
        <f t="shared" si="58"/>
        <v>8.1469779265860738E-6</v>
      </c>
      <c r="O285" s="1">
        <f t="shared" si="59"/>
        <v>1.163343451540784E-4</v>
      </c>
      <c r="P285" s="1">
        <f t="shared" si="60"/>
        <v>1.6396794964706796E-2</v>
      </c>
    </row>
    <row r="286" spans="1:16" x14ac:dyDescent="0.55000000000000004">
      <c r="A286">
        <f t="shared" si="61"/>
        <v>280.99559920979675</v>
      </c>
      <c r="C286">
        <f t="shared" si="64"/>
        <v>-0.17452232831461151</v>
      </c>
      <c r="D286">
        <f t="shared" si="63"/>
        <v>-6.6532417499479871E-2</v>
      </c>
      <c r="E286" s="1">
        <f t="shared" si="57"/>
        <v>7.4977712425833712E-3</v>
      </c>
      <c r="K286">
        <f t="shared" si="62"/>
        <v>280.99559920979675</v>
      </c>
      <c r="L286" s="1">
        <v>-7.4929999999999997E-2</v>
      </c>
      <c r="M286" s="1">
        <v>-0.26111200000000001</v>
      </c>
      <c r="N286" s="1">
        <f t="shared" si="58"/>
        <v>7.0519391853041856E-5</v>
      </c>
      <c r="O286" s="1">
        <f t="shared" si="59"/>
        <v>6.1018219878091178E-3</v>
      </c>
      <c r="P286" s="1">
        <f t="shared" si="60"/>
        <v>6.9919295830416867E-2</v>
      </c>
    </row>
    <row r="287" spans="1:16" x14ac:dyDescent="0.55000000000000004">
      <c r="A287">
        <f t="shared" si="61"/>
        <v>281.99559920979675</v>
      </c>
      <c r="C287">
        <f t="shared" si="64"/>
        <v>-0.22657602681827804</v>
      </c>
      <c r="D287">
        <f t="shared" si="63"/>
        <v>-0.12642075360390995</v>
      </c>
      <c r="E287" s="1">
        <f t="shared" si="57"/>
        <v>1.2341337631989888E-2</v>
      </c>
      <c r="K287">
        <f t="shared" si="62"/>
        <v>281.99559920979675</v>
      </c>
      <c r="L287" s="1">
        <v>-0.15900400000000001</v>
      </c>
      <c r="M287" s="1">
        <v>-0.33766760000000001</v>
      </c>
      <c r="N287" s="1">
        <f t="shared" si="58"/>
        <v>1.0616679457083158E-3</v>
      </c>
      <c r="O287" s="1">
        <f t="shared" si="59"/>
        <v>2.6304999234434311E-2</v>
      </c>
      <c r="P287" s="1">
        <f t="shared" si="60"/>
        <v>0.1162661128098679</v>
      </c>
    </row>
    <row r="288" spans="1:16" x14ac:dyDescent="0.55000000000000004">
      <c r="A288">
        <f t="shared" si="61"/>
        <v>282.99559920979675</v>
      </c>
      <c r="C288">
        <f t="shared" si="64"/>
        <v>-0.22019390720773052</v>
      </c>
      <c r="D288">
        <f t="shared" si="63"/>
        <v>-0.15342100467455402</v>
      </c>
      <c r="E288" s="1">
        <f t="shared" si="57"/>
        <v>1.0306816542756411E-2</v>
      </c>
      <c r="K288">
        <f t="shared" si="62"/>
        <v>282.99559920979675</v>
      </c>
      <c r="L288" s="1">
        <v>-0.20116800000000001</v>
      </c>
      <c r="M288" s="1">
        <v>-0.32171640000000001</v>
      </c>
      <c r="N288" s="1">
        <f t="shared" si="58"/>
        <v>2.2797755626081614E-3</v>
      </c>
      <c r="O288" s="1">
        <f t="shared" si="59"/>
        <v>4.1759805284379274E-2</v>
      </c>
      <c r="P288" s="1">
        <f t="shared" si="60"/>
        <v>0.10564253160230017</v>
      </c>
    </row>
    <row r="289" spans="1:16" x14ac:dyDescent="0.55000000000000004">
      <c r="A289">
        <f t="shared" si="61"/>
        <v>283.99559920979675</v>
      </c>
      <c r="C289">
        <f t="shared" si="64"/>
        <v>-0.15701404200777558</v>
      </c>
      <c r="D289">
        <f t="shared" si="63"/>
        <v>-0.14071473208933083</v>
      </c>
      <c r="E289" s="1">
        <f t="shared" si="57"/>
        <v>2.3965487482140641E-3</v>
      </c>
      <c r="K289">
        <f t="shared" si="62"/>
        <v>283.99559920979675</v>
      </c>
      <c r="L289" s="1">
        <v>-0.17018</v>
      </c>
      <c r="M289" s="1">
        <v>-0.2059686</v>
      </c>
      <c r="N289" s="1">
        <f t="shared" si="58"/>
        <v>8.6820201304751022E-4</v>
      </c>
      <c r="O289" s="1">
        <f t="shared" si="59"/>
        <v>3.0055131962082371E-2</v>
      </c>
      <c r="P289" s="1">
        <f t="shared" si="60"/>
        <v>4.3797771237292837E-2</v>
      </c>
    </row>
    <row r="290" spans="1:16" x14ac:dyDescent="0.55000000000000004">
      <c r="A290">
        <f t="shared" si="61"/>
        <v>284.99559920979675</v>
      </c>
      <c r="C290">
        <f t="shared" si="64"/>
        <v>-5.3001346379547884E-2</v>
      </c>
      <c r="D290">
        <f t="shared" ref="D290:D305" si="65">($B$3*EXP(-D$4*((PI()/($B$1*$B$2)))^0.5)*SIN(2*PI()*$A290/$B$2-D$4*SQRT(PI()/($B$1*$B$2))))+($C$3*EXP(-D$4*((PI()/($B$1*$C$2)))^0.5)*SIN(2*PI()*$A290/$C$2-D$4*SQRT(PI()/($B$1*$C$2))))</f>
        <v>-9.1505882283213547E-2</v>
      </c>
      <c r="E290" s="1">
        <f t="shared" si="57"/>
        <v>2.8160016139326449E-4</v>
      </c>
      <c r="K290">
        <f t="shared" si="62"/>
        <v>284.99559920979675</v>
      </c>
      <c r="L290" s="1">
        <v>-8.6360000000000006E-2</v>
      </c>
      <c r="M290" s="1">
        <v>-3.6220399999999903E-2</v>
      </c>
      <c r="N290" s="1">
        <f t="shared" si="58"/>
        <v>2.6480104472691E-5</v>
      </c>
      <c r="O290" s="1">
        <f t="shared" si="59"/>
        <v>8.01815658472191E-3</v>
      </c>
      <c r="P290" s="1">
        <f t="shared" si="60"/>
        <v>1.5626976347399462E-3</v>
      </c>
    </row>
    <row r="291" spans="1:16" x14ac:dyDescent="0.55000000000000004">
      <c r="A291">
        <f t="shared" si="61"/>
        <v>285.99559920979675</v>
      </c>
      <c r="C291">
        <f t="shared" ref="C291:C306" si="66">($B$3*EXP(-C$4*((PI()/($B$1*$B$2)))^0.5)*SIN(2*PI()*$A291/$B$2-C$4*SQRT(PI()/($B$1*$B$2))))+($C$3*EXP(-C$4*((PI()/($B$1*$C$2)))^0.5)*SIN(2*PI()*$A291/$C$2-C$4*SQRT(PI()/($B$1*$C$2))))</f>
        <v>6.5562706105142199E-2</v>
      </c>
      <c r="D291">
        <f t="shared" si="65"/>
        <v>-1.821632637191065E-2</v>
      </c>
      <c r="E291" s="1">
        <f t="shared" si="57"/>
        <v>1.2336176755494393E-3</v>
      </c>
      <c r="K291">
        <f t="shared" si="62"/>
        <v>285.99559920979675</v>
      </c>
      <c r="L291" s="1">
        <v>-5.5880000000000096E-3</v>
      </c>
      <c r="M291" s="1">
        <v>0.1006856</v>
      </c>
      <c r="N291" s="1">
        <f t="shared" si="58"/>
        <v>1.5947462695549376E-4</v>
      </c>
      <c r="O291" s="1">
        <f t="shared" si="59"/>
        <v>7.695079053818873E-5</v>
      </c>
      <c r="P291" s="1">
        <f t="shared" si="60"/>
        <v>9.4818963551786071E-3</v>
      </c>
    </row>
    <row r="292" spans="1:16" x14ac:dyDescent="0.55000000000000004">
      <c r="A292">
        <f t="shared" si="61"/>
        <v>286.99559920979675</v>
      </c>
      <c r="C292">
        <f t="shared" si="66"/>
        <v>0.16868174436804842</v>
      </c>
      <c r="D292">
        <f t="shared" si="65"/>
        <v>6.0633779294252593E-2</v>
      </c>
      <c r="E292" s="1">
        <f t="shared" si="57"/>
        <v>3.4247373607401064E-3</v>
      </c>
      <c r="K292">
        <f t="shared" si="62"/>
        <v>286.99559920979675</v>
      </c>
      <c r="L292" s="1">
        <v>9.3471999999999902E-2</v>
      </c>
      <c r="M292" s="1">
        <v>0.22720299999999899</v>
      </c>
      <c r="N292" s="1">
        <f t="shared" si="58"/>
        <v>1.0783487391193712E-3</v>
      </c>
      <c r="O292" s="1">
        <f t="shared" si="59"/>
        <v>8.1518940572939871E-3</v>
      </c>
      <c r="P292" s="1">
        <f t="shared" si="60"/>
        <v>5.0127819953044085E-2</v>
      </c>
    </row>
    <row r="293" spans="1:16" x14ac:dyDescent="0.55000000000000004">
      <c r="A293">
        <f t="shared" si="61"/>
        <v>287.99559920979675</v>
      </c>
      <c r="C293">
        <f t="shared" si="66"/>
        <v>0.23018127280563197</v>
      </c>
      <c r="D293">
        <f t="shared" si="65"/>
        <v>0.12507816970756927</v>
      </c>
      <c r="E293" s="1">
        <f t="shared" si="57"/>
        <v>7.6156911168015172E-3</v>
      </c>
      <c r="K293">
        <f t="shared" si="62"/>
        <v>287.99559920979675</v>
      </c>
      <c r="L293" s="1">
        <v>0.160528</v>
      </c>
      <c r="M293" s="1">
        <v>0.31744919999999999</v>
      </c>
      <c r="N293" s="1">
        <f t="shared" si="58"/>
        <v>1.2566904677621398E-3</v>
      </c>
      <c r="O293" s="1">
        <f t="shared" si="59"/>
        <v>2.4757083995405636E-2</v>
      </c>
      <c r="P293" s="1">
        <f t="shared" si="60"/>
        <v>9.8683078495917356E-2</v>
      </c>
    </row>
    <row r="294" spans="1:16" x14ac:dyDescent="0.55000000000000004">
      <c r="A294">
        <f t="shared" si="61"/>
        <v>288.99559920979675</v>
      </c>
      <c r="C294">
        <f t="shared" si="66"/>
        <v>0.23428958334762867</v>
      </c>
      <c r="D294">
        <f t="shared" si="65"/>
        <v>0.15872201425973037</v>
      </c>
      <c r="E294" s="1">
        <f t="shared" si="57"/>
        <v>4.2215188821558523E-3</v>
      </c>
      <c r="K294">
        <f t="shared" si="62"/>
        <v>288.99559920979675</v>
      </c>
      <c r="L294" s="1">
        <v>0.192278</v>
      </c>
      <c r="M294" s="1">
        <v>0.299262799999999</v>
      </c>
      <c r="N294" s="1">
        <f t="shared" si="58"/>
        <v>1.126004179001179E-3</v>
      </c>
      <c r="O294" s="1">
        <f t="shared" si="59"/>
        <v>3.5756480337314551E-2</v>
      </c>
      <c r="P294" s="1">
        <f t="shared" si="60"/>
        <v>8.758772210059082E-2</v>
      </c>
    </row>
    <row r="295" spans="1:16" x14ac:dyDescent="0.55000000000000004">
      <c r="A295">
        <f t="shared" si="61"/>
        <v>289.99559920979675</v>
      </c>
      <c r="C295">
        <f t="shared" si="66"/>
        <v>0.17961143021071047</v>
      </c>
      <c r="D295">
        <f t="shared" si="65"/>
        <v>0.1528658805191834</v>
      </c>
      <c r="E295" s="1">
        <f t="shared" si="57"/>
        <v>4.8867657167684427E-4</v>
      </c>
      <c r="K295">
        <f t="shared" si="62"/>
        <v>289.99559920979675</v>
      </c>
      <c r="L295" s="1">
        <v>0.12801599999999999</v>
      </c>
      <c r="M295" s="1">
        <v>0.15750539999999999</v>
      </c>
      <c r="N295" s="1">
        <f t="shared" si="58"/>
        <v>6.1751656181769114E-4</v>
      </c>
      <c r="O295" s="1">
        <f t="shared" si="59"/>
        <v>1.5582988285290901E-2</v>
      </c>
      <c r="P295" s="1">
        <f t="shared" si="60"/>
        <v>2.3776045420864856E-2</v>
      </c>
    </row>
    <row r="296" spans="1:16" x14ac:dyDescent="0.55000000000000004">
      <c r="A296">
        <f t="shared" si="61"/>
        <v>290.99559920979675</v>
      </c>
      <c r="C296">
        <f t="shared" si="66"/>
        <v>7.9496907414194573E-2</v>
      </c>
      <c r="D296">
        <f t="shared" si="65"/>
        <v>0.10870117648215566</v>
      </c>
      <c r="E296" s="1">
        <f t="shared" si="57"/>
        <v>1.041981751989495E-2</v>
      </c>
      <c r="K296">
        <f t="shared" si="62"/>
        <v>290.99559920979675</v>
      </c>
      <c r="L296" s="1">
        <v>6.2991999999999895E-2</v>
      </c>
      <c r="M296" s="1">
        <v>-2.2580599999999999E-2</v>
      </c>
      <c r="N296" s="1">
        <f t="shared" si="58"/>
        <v>2.0893288146768617E-3</v>
      </c>
      <c r="O296" s="1">
        <f t="shared" si="59"/>
        <v>3.5769777290614339E-3</v>
      </c>
      <c r="P296" s="1">
        <f t="shared" si="60"/>
        <v>6.7035271383441685E-4</v>
      </c>
    </row>
    <row r="297" spans="1:16" x14ac:dyDescent="0.55000000000000004">
      <c r="A297">
        <f t="shared" si="61"/>
        <v>291.99559920979675</v>
      </c>
      <c r="C297">
        <f t="shared" si="66"/>
        <v>-4.1287971144836053E-2</v>
      </c>
      <c r="D297">
        <f t="shared" si="65"/>
        <v>3.7025735423920708E-2</v>
      </c>
      <c r="E297" s="1">
        <f t="shared" si="57"/>
        <v>1.7001716093245113E-2</v>
      </c>
      <c r="K297">
        <f t="shared" si="62"/>
        <v>291.99559920979675</v>
      </c>
      <c r="L297" s="1">
        <v>-2.6162000000000001E-2</v>
      </c>
      <c r="M297" s="1">
        <v>-0.17167859999999999</v>
      </c>
      <c r="N297" s="1">
        <f t="shared" si="58"/>
        <v>3.9926899080034049E-3</v>
      </c>
      <c r="O297" s="1">
        <f t="shared" si="59"/>
        <v>8.6119710498121129E-4</v>
      </c>
      <c r="P297" s="1">
        <f t="shared" si="60"/>
        <v>3.0621209819139249E-2</v>
      </c>
    </row>
    <row r="298" spans="1:16" x14ac:dyDescent="0.55000000000000004">
      <c r="A298">
        <f t="shared" si="61"/>
        <v>292.99559920979675</v>
      </c>
      <c r="C298">
        <f t="shared" si="66"/>
        <v>-0.15275492800912371</v>
      </c>
      <c r="D298">
        <f t="shared" si="65"/>
        <v>-4.4449870862934809E-2</v>
      </c>
      <c r="E298" s="1">
        <f t="shared" si="57"/>
        <v>2.7149308440096151E-2</v>
      </c>
      <c r="K298">
        <f t="shared" si="62"/>
        <v>292.99559920979675</v>
      </c>
      <c r="L298" s="1">
        <v>-0.117094</v>
      </c>
      <c r="M298" s="1">
        <v>-0.31752540000000001</v>
      </c>
      <c r="N298" s="1">
        <f t="shared" si="58"/>
        <v>5.2771694980826046E-3</v>
      </c>
      <c r="O298" s="1">
        <f t="shared" si="59"/>
        <v>1.4466835765754079E-2</v>
      </c>
      <c r="P298" s="1">
        <f t="shared" si="60"/>
        <v>0.10293572001592584</v>
      </c>
    </row>
    <row r="299" spans="1:16" x14ac:dyDescent="0.55000000000000004">
      <c r="A299">
        <f t="shared" si="61"/>
        <v>293.99559920979675</v>
      </c>
      <c r="C299">
        <f t="shared" si="66"/>
        <v>-0.22719882980386674</v>
      </c>
      <c r="D299">
        <f t="shared" si="65"/>
        <v>-0.1155304475828485</v>
      </c>
      <c r="E299" s="1">
        <f t="shared" si="57"/>
        <v>3.2268003981484904E-2</v>
      </c>
      <c r="K299">
        <f t="shared" si="62"/>
        <v>293.99559920979675</v>
      </c>
      <c r="L299" s="1">
        <v>-0.195326</v>
      </c>
      <c r="M299" s="1">
        <v>-0.40683180000000002</v>
      </c>
      <c r="N299" s="1">
        <f t="shared" si="58"/>
        <v>6.3673301855583725E-3</v>
      </c>
      <c r="O299" s="1">
        <f t="shared" si="59"/>
        <v>3.9406283611290512E-2</v>
      </c>
      <c r="P299" s="1">
        <f t="shared" si="60"/>
        <v>0.16821676414231695</v>
      </c>
    </row>
    <row r="300" spans="1:16" x14ac:dyDescent="0.55000000000000004">
      <c r="A300">
        <f t="shared" si="61"/>
        <v>294.99559920979675</v>
      </c>
      <c r="C300">
        <f t="shared" si="66"/>
        <v>-0.24613326272008001</v>
      </c>
      <c r="D300">
        <f t="shared" si="65"/>
        <v>-0.15858883734651857</v>
      </c>
      <c r="E300" s="1">
        <f t="shared" si="57"/>
        <v>2.228109622168687E-2</v>
      </c>
      <c r="K300">
        <f t="shared" si="62"/>
        <v>294.99559920979675</v>
      </c>
      <c r="L300" s="1">
        <v>-0.25019000000000002</v>
      </c>
      <c r="M300" s="1">
        <v>-0.39540180000000003</v>
      </c>
      <c r="N300" s="1">
        <f t="shared" si="58"/>
        <v>8.3907729994695639E-3</v>
      </c>
      <c r="O300" s="1">
        <f t="shared" si="59"/>
        <v>6.4198464940471905E-2</v>
      </c>
      <c r="P300" s="1">
        <f t="shared" si="60"/>
        <v>0.15897155445093242</v>
      </c>
    </row>
    <row r="301" spans="1:16" x14ac:dyDescent="0.55000000000000004">
      <c r="A301">
        <f t="shared" si="61"/>
        <v>295.99559920979675</v>
      </c>
      <c r="C301">
        <f t="shared" si="66"/>
        <v>-0.20491746494319141</v>
      </c>
      <c r="D301">
        <f t="shared" si="65"/>
        <v>-0.16297652968935097</v>
      </c>
      <c r="E301" s="1">
        <f t="shared" si="57"/>
        <v>5.873924895864021E-3</v>
      </c>
      <c r="K301">
        <f t="shared" si="62"/>
        <v>295.99559920979675</v>
      </c>
      <c r="L301" s="1">
        <v>-0.22733</v>
      </c>
      <c r="M301" s="1">
        <v>-0.281559</v>
      </c>
      <c r="N301" s="1">
        <f t="shared" si="58"/>
        <v>4.1413691410235858E-3</v>
      </c>
      <c r="O301" s="1">
        <f t="shared" si="59"/>
        <v>5.3136777946646327E-2</v>
      </c>
      <c r="P301" s="1">
        <f t="shared" si="60"/>
        <v>8.1150672240582519E-2</v>
      </c>
    </row>
    <row r="302" spans="1:16" x14ac:dyDescent="0.55000000000000004">
      <c r="A302">
        <f t="shared" si="61"/>
        <v>296.99559920979675</v>
      </c>
      <c r="C302">
        <f t="shared" si="66"/>
        <v>-0.11391464793798549</v>
      </c>
      <c r="D302">
        <f t="shared" si="65"/>
        <v>-0.12768654918612443</v>
      </c>
      <c r="E302" s="1">
        <f t="shared" si="57"/>
        <v>8.1918728206681942E-4</v>
      </c>
      <c r="K302">
        <f t="shared" si="62"/>
        <v>296.99559920979675</v>
      </c>
      <c r="L302" s="1">
        <v>-0.145542</v>
      </c>
      <c r="M302" s="1">
        <v>-8.5293199999999902E-2</v>
      </c>
      <c r="N302" s="1">
        <f t="shared" si="58"/>
        <v>3.1881712376672988E-4</v>
      </c>
      <c r="O302" s="1">
        <f t="shared" si="59"/>
        <v>2.2119470659403694E-2</v>
      </c>
      <c r="P302" s="1">
        <f t="shared" si="60"/>
        <v>7.850628160417511E-3</v>
      </c>
    </row>
    <row r="303" spans="1:16" x14ac:dyDescent="0.55000000000000004">
      <c r="A303">
        <f t="shared" si="61"/>
        <v>297.99559920979675</v>
      </c>
      <c r="C303">
        <f t="shared" si="66"/>
        <v>4.1085167617589072E-3</v>
      </c>
      <c r="D303">
        <f t="shared" si="65"/>
        <v>-6.1601158458623788E-2</v>
      </c>
      <c r="E303" s="1">
        <f t="shared" si="57"/>
        <v>9.2488003145099126E-3</v>
      </c>
      <c r="K303">
        <f t="shared" si="62"/>
        <v>297.99559920979675</v>
      </c>
      <c r="L303" s="1">
        <v>-3.2511999999999999E-2</v>
      </c>
      <c r="M303" s="1">
        <v>0.100279199999999</v>
      </c>
      <c r="N303" s="1">
        <f t="shared" si="58"/>
        <v>8.4617913983092393E-4</v>
      </c>
      <c r="O303" s="1">
        <f t="shared" si="59"/>
        <v>1.2742158365994282E-3</v>
      </c>
      <c r="P303" s="1">
        <f t="shared" si="60"/>
        <v>9.4029150922231956E-3</v>
      </c>
    </row>
    <row r="304" spans="1:16" x14ac:dyDescent="0.55000000000000004">
      <c r="A304">
        <f t="shared" si="61"/>
        <v>298.99559920979675</v>
      </c>
      <c r="C304">
        <f t="shared" si="66"/>
        <v>0.11968894904126898</v>
      </c>
      <c r="D304">
        <f t="shared" si="65"/>
        <v>1.8737497554737206E-2</v>
      </c>
      <c r="E304" s="1">
        <f t="shared" si="57"/>
        <v>2.3139414652280012E-2</v>
      </c>
      <c r="K304">
        <f t="shared" si="62"/>
        <v>298.99559920979675</v>
      </c>
      <c r="L304" s="1">
        <v>8.5343999999999906E-2</v>
      </c>
      <c r="M304" s="1">
        <v>0.27180539999999997</v>
      </c>
      <c r="N304" s="1">
        <f t="shared" si="58"/>
        <v>4.4364261679907856E-3</v>
      </c>
      <c r="O304" s="1">
        <f t="shared" si="59"/>
        <v>6.7502393137653062E-3</v>
      </c>
      <c r="P304" s="1">
        <f t="shared" si="60"/>
        <v>7.2089473427019574E-2</v>
      </c>
    </row>
    <row r="305" spans="1:16" x14ac:dyDescent="0.55000000000000004">
      <c r="A305">
        <f t="shared" si="61"/>
        <v>299.99559920979675</v>
      </c>
      <c r="C305">
        <f t="shared" si="66"/>
        <v>0.20404953807837578</v>
      </c>
      <c r="D305">
        <f t="shared" si="65"/>
        <v>9.3274584384139061E-2</v>
      </c>
      <c r="E305" s="1">
        <f t="shared" si="57"/>
        <v>3.9691103439263624E-2</v>
      </c>
      <c r="K305">
        <f t="shared" si="62"/>
        <v>299.99559920979675</v>
      </c>
      <c r="L305" s="1">
        <v>0.19075399999999901</v>
      </c>
      <c r="M305" s="1">
        <v>0.40327580000000002</v>
      </c>
      <c r="N305" s="1">
        <f t="shared" si="58"/>
        <v>9.5022364688095596E-3</v>
      </c>
      <c r="O305" s="1">
        <f t="shared" si="59"/>
        <v>3.5182444888902549E-2</v>
      </c>
      <c r="P305" s="1">
        <f t="shared" si="60"/>
        <v>0.15997218474759223</v>
      </c>
    </row>
    <row r="306" spans="1:16" x14ac:dyDescent="0.55000000000000004">
      <c r="A306">
        <f t="shared" si="61"/>
        <v>300.99559920979675</v>
      </c>
      <c r="C306">
        <f t="shared" si="66"/>
        <v>0.23630566851891674</v>
      </c>
      <c r="D306">
        <f t="shared" ref="D306:D313" si="67">($B$3*EXP(-D$4*((PI()/($B$1*$B$2)))^0.5)*SIN(2*PI()*$A306/$B$2-D$4*SQRT(PI()/($B$1*$B$2))))+($C$3*EXP(-D$4*((PI()/($B$1*$C$2)))^0.5)*SIN(2*PI()*$A306/$C$2-D$4*SQRT(PI()/($B$1*$C$2))))</f>
        <v>0.1434675517899888</v>
      </c>
      <c r="E306" s="1">
        <f t="shared" si="57"/>
        <v>5.5340365983644745E-2</v>
      </c>
      <c r="K306">
        <f t="shared" si="62"/>
        <v>300.99559920979675</v>
      </c>
      <c r="L306" s="1">
        <v>0.25933399999999901</v>
      </c>
      <c r="M306" s="1">
        <v>0.471551</v>
      </c>
      <c r="N306" s="1">
        <f t="shared" si="58"/>
        <v>1.3425033820802979E-2</v>
      </c>
      <c r="O306" s="1">
        <f t="shared" si="59"/>
        <v>6.5612740547425677E-2</v>
      </c>
      <c r="P306" s="1">
        <f t="shared" si="60"/>
        <v>0.21924909974646864</v>
      </c>
    </row>
    <row r="307" spans="1:16" x14ac:dyDescent="0.55000000000000004">
      <c r="A307">
        <f t="shared" si="61"/>
        <v>301.99559920979675</v>
      </c>
      <c r="C307">
        <f t="shared" ref="C307:C313" si="68">($B$3*EXP(-C$4*((PI()/($B$1*$B$2)))^0.5)*SIN(2*PI()*$A307/$B$2-C$4*SQRT(PI()/($B$1*$B$2))))+($C$3*EXP(-C$4*((PI()/($B$1*$C$2)))^0.5)*SIN(2*PI()*$A307/$C$2-C$4*SQRT(PI()/($B$1*$C$2))))</f>
        <v>0.20868901923250108</v>
      </c>
      <c r="D307">
        <f t="shared" si="67"/>
        <v>0.1569288465018219</v>
      </c>
      <c r="E307" s="1">
        <f t="shared" si="57"/>
        <v>2.9612345770610476E-2</v>
      </c>
      <c r="K307">
        <f t="shared" si="62"/>
        <v>301.99559920979675</v>
      </c>
      <c r="L307" s="1">
        <v>0.24942799999999901</v>
      </c>
      <c r="M307" s="1">
        <v>0.38077139999999998</v>
      </c>
      <c r="N307" s="1">
        <f t="shared" si="58"/>
        <v>8.5560933978793309E-3</v>
      </c>
      <c r="O307" s="1">
        <f t="shared" si="59"/>
        <v>6.0636028752750107E-2</v>
      </c>
      <c r="P307" s="1">
        <f t="shared" si="60"/>
        <v>0.14247667774888706</v>
      </c>
    </row>
    <row r="308" spans="1:16" x14ac:dyDescent="0.55000000000000004">
      <c r="A308">
        <f t="shared" si="61"/>
        <v>302.99559920979675</v>
      </c>
      <c r="C308">
        <f t="shared" si="68"/>
        <v>0.12847920825863204</v>
      </c>
      <c r="D308">
        <f t="shared" si="67"/>
        <v>0.13052234973910662</v>
      </c>
      <c r="E308" s="1">
        <f t="shared" si="57"/>
        <v>3.0879350707889168E-3</v>
      </c>
      <c r="K308">
        <f t="shared" si="62"/>
        <v>302.99559920979675</v>
      </c>
      <c r="L308" s="1">
        <v>0.192278</v>
      </c>
      <c r="M308" s="1">
        <v>0.1840484</v>
      </c>
      <c r="N308" s="1">
        <f t="shared" si="58"/>
        <v>3.8137603391457811E-3</v>
      </c>
      <c r="O308" s="1">
        <f t="shared" si="59"/>
        <v>3.5756480337314551E-2</v>
      </c>
      <c r="P308" s="1">
        <f t="shared" si="60"/>
        <v>3.2666162984627455E-2</v>
      </c>
    </row>
    <row r="309" spans="1:16" x14ac:dyDescent="0.55000000000000004">
      <c r="A309">
        <f t="shared" si="61"/>
        <v>303.99559920979675</v>
      </c>
      <c r="C309">
        <f t="shared" si="68"/>
        <v>1.6159681509692443E-2</v>
      </c>
      <c r="D309">
        <f t="shared" si="67"/>
        <v>7.1137474427041533E-2</v>
      </c>
      <c r="E309" s="1">
        <f t="shared" si="57"/>
        <v>2.7700026977666492E-5</v>
      </c>
      <c r="K309">
        <f t="shared" si="62"/>
        <v>303.99559920979675</v>
      </c>
      <c r="L309" s="1">
        <v>8.9661999999999895E-2</v>
      </c>
      <c r="M309" s="1">
        <v>1.0896599999999999E-2</v>
      </c>
      <c r="N309" s="1">
        <f t="shared" si="58"/>
        <v>3.4315804770318828E-4</v>
      </c>
      <c r="O309" s="1">
        <f t="shared" si="59"/>
        <v>7.4784168162649158E-3</v>
      </c>
      <c r="P309" s="1">
        <f t="shared" si="60"/>
        <v>5.754784241039947E-5</v>
      </c>
    </row>
    <row r="310" spans="1:16" x14ac:dyDescent="0.55000000000000004">
      <c r="A310">
        <f t="shared" si="61"/>
        <v>304.99559920979675</v>
      </c>
      <c r="C310">
        <f t="shared" si="68"/>
        <v>-9.9738687530553857E-2</v>
      </c>
      <c r="D310">
        <f t="shared" si="67"/>
        <v>-6.0525796998320306E-3</v>
      </c>
      <c r="E310" s="1">
        <f t="shared" si="57"/>
        <v>2.9388013464449621E-3</v>
      </c>
      <c r="K310">
        <f t="shared" si="62"/>
        <v>304.99559920979675</v>
      </c>
      <c r="L310" s="1">
        <v>-7.3660000000000002E-3</v>
      </c>
      <c r="M310" s="1">
        <v>-0.15394939999999999</v>
      </c>
      <c r="N310" s="1">
        <f t="shared" si="58"/>
        <v>1.7250728848933192E-6</v>
      </c>
      <c r="O310" s="1">
        <f t="shared" si="59"/>
        <v>1.1130587539128932E-4</v>
      </c>
      <c r="P310" s="1">
        <f t="shared" si="60"/>
        <v>2.4730698345800585E-2</v>
      </c>
    </row>
    <row r="311" spans="1:16" x14ac:dyDescent="0.55000000000000004">
      <c r="A311">
        <f t="shared" si="61"/>
        <v>305.99559920979675</v>
      </c>
      <c r="C311">
        <f t="shared" si="68"/>
        <v>-0.18981204029655377</v>
      </c>
      <c r="D311">
        <f t="shared" si="67"/>
        <v>-8.1410853670742925E-2</v>
      </c>
      <c r="E311" s="1">
        <f t="shared" si="57"/>
        <v>1.0882653992528439E-2</v>
      </c>
      <c r="K311">
        <f t="shared" si="62"/>
        <v>305.99559920979675</v>
      </c>
      <c r="L311" s="1">
        <v>-8.7122000000000005E-2</v>
      </c>
      <c r="M311" s="1">
        <v>-0.29413199999999901</v>
      </c>
      <c r="N311" s="1">
        <f t="shared" si="58"/>
        <v>3.2617192394186624E-5</v>
      </c>
      <c r="O311" s="1">
        <f t="shared" si="59"/>
        <v>8.1552025285160958E-3</v>
      </c>
      <c r="P311" s="1">
        <f t="shared" si="60"/>
        <v>8.8472082791304904E-2</v>
      </c>
    </row>
    <row r="312" spans="1:16" x14ac:dyDescent="0.55000000000000004">
      <c r="A312">
        <f t="shared" si="61"/>
        <v>306.99559920979675</v>
      </c>
      <c r="C312">
        <f t="shared" si="68"/>
        <v>-0.23117564842954613</v>
      </c>
      <c r="D312">
        <f t="shared" si="67"/>
        <v>-0.13577609896617029</v>
      </c>
      <c r="E312" s="1">
        <f t="shared" si="57"/>
        <v>1.2295738610105675E-2</v>
      </c>
      <c r="K312">
        <f t="shared" si="62"/>
        <v>306.99559920979675</v>
      </c>
      <c r="L312" s="1">
        <v>-0.17449799999999999</v>
      </c>
      <c r="M312" s="1">
        <v>-0.34206180000000003</v>
      </c>
      <c r="N312" s="1">
        <f t="shared" si="58"/>
        <v>1.499385619673701E-3</v>
      </c>
      <c r="O312" s="1">
        <f t="shared" si="59"/>
        <v>3.1570949971582753E-2</v>
      </c>
      <c r="P312" s="1">
        <f t="shared" si="60"/>
        <v>0.11928207435780463</v>
      </c>
    </row>
    <row r="313" spans="1:16" x14ac:dyDescent="0.55000000000000004">
      <c r="A313">
        <f t="shared" si="61"/>
        <v>307.99559920979675</v>
      </c>
      <c r="C313">
        <f t="shared" si="68"/>
        <v>-0.21321880501051174</v>
      </c>
      <c r="D313">
        <f t="shared" si="67"/>
        <v>-0.1552820903019177</v>
      </c>
      <c r="E313" s="1">
        <f t="shared" si="57"/>
        <v>4.8349764591981816E-3</v>
      </c>
      <c r="K313">
        <f t="shared" si="62"/>
        <v>307.99559920979675</v>
      </c>
      <c r="L313" s="1">
        <v>-0.19811999999999899</v>
      </c>
      <c r="M313" s="1">
        <v>-0.28275280000000003</v>
      </c>
      <c r="N313" s="1">
        <f t="shared" si="58"/>
        <v>1.8350865073009674E-3</v>
      </c>
      <c r="O313" s="1">
        <f t="shared" si="59"/>
        <v>4.0523364821202119E-2</v>
      </c>
      <c r="P313" s="1">
        <f t="shared" si="60"/>
        <v>8.1832251985731574E-2</v>
      </c>
    </row>
    <row r="314" spans="1:16" x14ac:dyDescent="0.55000000000000004">
      <c r="L314" s="1">
        <v>-0.14427200000000001</v>
      </c>
      <c r="M314" s="1">
        <v>-0.15702279999999999</v>
      </c>
    </row>
    <row r="315" spans="1:16" x14ac:dyDescent="0.55000000000000004">
      <c r="L315" s="1">
        <v>-6.6802E-2</v>
      </c>
      <c r="M315" s="1">
        <v>6.2229999999999898E-3</v>
      </c>
    </row>
    <row r="316" spans="1:16" x14ac:dyDescent="0.55000000000000004">
      <c r="L316" s="1">
        <v>2.46379999999999E-2</v>
      </c>
      <c r="M316" s="1">
        <v>0.15618460000000001</v>
      </c>
    </row>
    <row r="317" spans="1:16" x14ac:dyDescent="0.55000000000000004">
      <c r="L317" s="1">
        <v>0.108712</v>
      </c>
      <c r="M317" s="1">
        <v>0.25339040000000002</v>
      </c>
    </row>
    <row r="318" spans="1:16" x14ac:dyDescent="0.55000000000000004">
      <c r="L318" s="1">
        <v>0.17500599999999999</v>
      </c>
      <c r="M318" s="1">
        <v>0.321691</v>
      </c>
    </row>
    <row r="319" spans="1:16" x14ac:dyDescent="0.55000000000000004">
      <c r="L319" s="1">
        <v>0.168656</v>
      </c>
      <c r="M319" s="1">
        <v>0.27790140000000002</v>
      </c>
    </row>
    <row r="320" spans="1:16" x14ac:dyDescent="0.55000000000000004">
      <c r="L320" s="1">
        <v>0.122682</v>
      </c>
      <c r="M320" s="1">
        <v>0.11536679999999901</v>
      </c>
    </row>
    <row r="321" spans="12:13" x14ac:dyDescent="0.55000000000000004">
      <c r="L321" s="1">
        <v>4.4957999999999901E-2</v>
      </c>
      <c r="M321" s="1">
        <v>-4.9987199999999898E-2</v>
      </c>
    </row>
    <row r="322" spans="12:13" x14ac:dyDescent="0.55000000000000004">
      <c r="L322" s="1">
        <v>-4.4704000000000001E-2</v>
      </c>
      <c r="M322" s="1">
        <v>-0.20568919999999899</v>
      </c>
    </row>
    <row r="323" spans="12:13" x14ac:dyDescent="0.55000000000000004">
      <c r="L323" s="1">
        <v>-0.13258800000000001</v>
      </c>
      <c r="M323" s="1">
        <v>-0.33776919999999999</v>
      </c>
    </row>
    <row r="324" spans="12:13" x14ac:dyDescent="0.55000000000000004">
      <c r="L324" s="1">
        <v>-0.20827999999999999</v>
      </c>
      <c r="M324" s="1">
        <v>-0.40551100000000001</v>
      </c>
    </row>
    <row r="325" spans="12:13" x14ac:dyDescent="0.55000000000000004">
      <c r="L325" s="1">
        <v>-0.24815799999999999</v>
      </c>
      <c r="M325" s="1">
        <v>-0.38186359999999903</v>
      </c>
    </row>
    <row r="326" spans="12:13" x14ac:dyDescent="0.55000000000000004">
      <c r="L326" s="1">
        <v>-0.212344</v>
      </c>
      <c r="M326" s="1">
        <v>-0.25049479999999902</v>
      </c>
    </row>
    <row r="327" spans="12:13" x14ac:dyDescent="0.55000000000000004">
      <c r="L327" s="1">
        <v>-0.110744</v>
      </c>
      <c r="M327" s="1">
        <v>-4.2722799999999998E-2</v>
      </c>
    </row>
    <row r="328" spans="12:13" x14ac:dyDescent="0.55000000000000004">
      <c r="L328" s="1">
        <v>-3.81000000000001E-3</v>
      </c>
      <c r="M328" s="1">
        <v>0.1221232</v>
      </c>
    </row>
    <row r="329" spans="12:13" x14ac:dyDescent="0.55000000000000004">
      <c r="L329" s="1">
        <v>0.11557000000000001</v>
      </c>
      <c r="M329" s="1">
        <v>0.29207460000000002</v>
      </c>
    </row>
    <row r="330" spans="12:13" x14ac:dyDescent="0.55000000000000004">
      <c r="L330" s="1">
        <v>0.197104</v>
      </c>
      <c r="M330" s="1">
        <v>0.41282619999999998</v>
      </c>
    </row>
  </sheetData>
  <conditionalFormatting sqref="C6:D31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74314-96BA-470A-B9CD-84AD639C2056}">
  <dimension ref="A1:P33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D4" sqref="D4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4">
        <v>2367.8420907750465</v>
      </c>
      <c r="C1" t="s">
        <v>42</v>
      </c>
      <c r="D1" s="3">
        <f>B1/(60*60)</f>
        <v>0.65773391410417958</v>
      </c>
      <c r="E1" t="s">
        <v>23</v>
      </c>
      <c r="F1" t="s">
        <v>24</v>
      </c>
      <c r="G1" s="5">
        <f>SUM(N18:N126)</f>
        <v>4.0155318246166277E-2</v>
      </c>
      <c r="I1" t="s">
        <v>25</v>
      </c>
      <c r="J1">
        <f>AVERAGE(D18:D126)</f>
        <v>1.7241193916472839E-3</v>
      </c>
      <c r="K1" t="s">
        <v>26</v>
      </c>
      <c r="L1" s="1">
        <f>SUM(O18:O126)</f>
        <v>0.97296436159390842</v>
      </c>
      <c r="M1" t="s">
        <v>32</v>
      </c>
      <c r="N1" s="2">
        <f>1-(G1/L1)</f>
        <v>0.95872889097357694</v>
      </c>
    </row>
    <row r="2" spans="1:16" x14ac:dyDescent="0.55000000000000004">
      <c r="A2" t="s">
        <v>1</v>
      </c>
      <c r="B2" s="7">
        <v>12.430293252093669</v>
      </c>
      <c r="C2" s="7">
        <v>27.490470331285145</v>
      </c>
      <c r="F2" t="s">
        <v>27</v>
      </c>
      <c r="G2" s="6">
        <f>SUM(E19:E127)</f>
        <v>0.1142822398278972</v>
      </c>
      <c r="I2" t="s">
        <v>28</v>
      </c>
      <c r="J2">
        <f>AVERAGE(C18:C126)</f>
        <v>-1.0936180912555376E-3</v>
      </c>
      <c r="K2" t="s">
        <v>29</v>
      </c>
      <c r="L2" s="1">
        <f>SUM(P18:P126)</f>
        <v>4.3670790348523063</v>
      </c>
      <c r="M2" t="s">
        <v>33</v>
      </c>
      <c r="N2" s="3">
        <f>1-(G2/L2)</f>
        <v>0.97383096598072849</v>
      </c>
    </row>
    <row r="3" spans="1:16" x14ac:dyDescent="0.55000000000000004">
      <c r="A3" t="s">
        <v>22</v>
      </c>
      <c r="B3" s="7">
        <v>0.2743351332499005</v>
      </c>
      <c r="C3" s="7">
        <v>1.258308357617883E-2</v>
      </c>
    </row>
    <row r="4" spans="1:16" x14ac:dyDescent="0.55000000000000004">
      <c r="A4" t="s">
        <v>2</v>
      </c>
      <c r="B4">
        <v>1</v>
      </c>
      <c r="C4">
        <v>0</v>
      </c>
      <c r="D4">
        <v>74</v>
      </c>
    </row>
    <row r="5" spans="1:16" x14ac:dyDescent="0.55000000000000004">
      <c r="A5" t="s">
        <v>3</v>
      </c>
      <c r="C5" t="s">
        <v>5</v>
      </c>
      <c r="D5" t="s">
        <v>15</v>
      </c>
      <c r="E5" t="s">
        <v>30</v>
      </c>
      <c r="K5" t="s">
        <v>4</v>
      </c>
      <c r="L5" t="s">
        <v>14</v>
      </c>
      <c r="M5" t="s">
        <v>44</v>
      </c>
      <c r="N5" t="s">
        <v>31</v>
      </c>
      <c r="O5" t="s">
        <v>26</v>
      </c>
      <c r="P5" t="s">
        <v>29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0.13569007373535119</v>
      </c>
      <c r="D6">
        <f t="shared" ref="D6:D17" si="1">($B$3*EXP(-D$4*((PI()/($B$1*$B$2)))^0.5)*SIN(2*PI()*$A6/$B$2-D$4*SQRT(PI()/($B$1*$B$2))))+($C$3*EXP(-D$4*((PI()/($B$1*$C$2)))^0.5)*SIN(2*PI()*$A6/$C$2-D$4*SQRT(PI()/($B$1*$C$2))))</f>
        <v>-3.483602235052502E-2</v>
      </c>
      <c r="E6" s="1">
        <f t="shared" ref="E6:E69" si="2">(M6-C6)^2</f>
        <v>1.8739764512317805E-2</v>
      </c>
      <c r="K6">
        <v>1</v>
      </c>
      <c r="L6" s="1">
        <v>5.9181999999999901E-2</v>
      </c>
      <c r="M6" s="1">
        <v>0.272583333293</v>
      </c>
      <c r="N6" s="1">
        <f>(L6-D6)^2</f>
        <v>8.8393885267038039E-3</v>
      </c>
      <c r="O6" s="1">
        <f>(L6-$J$1)^2</f>
        <v>3.3014080440037035E-3</v>
      </c>
      <c r="P6" s="1">
        <f>(M6-$J$2)^2</f>
        <v>7.4899073718980164E-2</v>
      </c>
    </row>
    <row r="7" spans="1:16" x14ac:dyDescent="0.55000000000000004">
      <c r="A7">
        <f t="shared" si="0"/>
        <v>2</v>
      </c>
      <c r="C7">
        <f t="shared" ref="C7:C34" si="3">($B$3*EXP(-C$4*((PI()/($B$1*$B$2)))^0.5)*SIN(2*PI()*$A7/$B$2-C$4*SQRT(PI()/($B$1*$B$2))))+($C$3*EXP(-C$4*((PI()/($B$1*$C$2)))^0.5)*SIN(2*PI()*$A7/$C$2-C$4*SQRT(PI()/($B$1*$C$2))))</f>
        <v>0.23800754283132319</v>
      </c>
      <c r="D7">
        <f t="shared" si="1"/>
        <v>3.07270907512944E-2</v>
      </c>
      <c r="E7" s="1">
        <f t="shared" si="2"/>
        <v>3.0018301887816307E-4</v>
      </c>
      <c r="K7">
        <v>2</v>
      </c>
      <c r="L7" s="1">
        <v>9.9059999999999995E-2</v>
      </c>
      <c r="M7" s="1">
        <v>0.25533333340140002</v>
      </c>
      <c r="N7" s="1">
        <f t="shared" ref="N7:N70" si="4">(L7-D7)^2</f>
        <v>4.669386486391835E-3</v>
      </c>
      <c r="O7" s="1">
        <f t="shared" ref="O7:O70" si="5">(L7-$J$1)^2</f>
        <v>9.4742736538034941E-3</v>
      </c>
      <c r="P7" s="1">
        <f t="shared" ref="P7:P70" si="6">(M7-$J$2)^2</f>
        <v>6.5754781451816721E-2</v>
      </c>
    </row>
    <row r="8" spans="1:16" x14ac:dyDescent="0.55000000000000004">
      <c r="A8">
        <f t="shared" si="0"/>
        <v>3</v>
      </c>
      <c r="C8">
        <f t="shared" si="3"/>
        <v>0.2818972338923445</v>
      </c>
      <c r="D8">
        <f t="shared" si="1"/>
        <v>8.8520180591041817E-2</v>
      </c>
      <c r="E8" s="1">
        <f t="shared" si="2"/>
        <v>1.4235806879761954E-2</v>
      </c>
      <c r="K8">
        <v>3</v>
      </c>
      <c r="L8" s="1">
        <v>0.115062</v>
      </c>
      <c r="M8" s="1">
        <v>0.16258333327819999</v>
      </c>
      <c r="N8" s="1">
        <f t="shared" si="4"/>
        <v>7.0446817753774924E-4</v>
      </c>
      <c r="O8" s="1">
        <f t="shared" si="5"/>
        <v>1.2845475180793216E-2</v>
      </c>
      <c r="P8" s="1">
        <f t="shared" si="6"/>
        <v>2.6790144409599113E-2</v>
      </c>
    </row>
    <row r="9" spans="1:16" x14ac:dyDescent="0.55000000000000004">
      <c r="A9">
        <f t="shared" si="0"/>
        <v>4</v>
      </c>
      <c r="C9">
        <f t="shared" si="3"/>
        <v>0.25686009507236252</v>
      </c>
      <c r="D9">
        <f t="shared" si="1"/>
        <v>0.12442806523774383</v>
      </c>
      <c r="E9" s="1">
        <f t="shared" si="2"/>
        <v>5.7692883049314206E-2</v>
      </c>
      <c r="K9">
        <v>4</v>
      </c>
      <c r="L9" s="1">
        <v>9.7028000000000003E-2</v>
      </c>
      <c r="M9" s="1">
        <v>1.66666666665999E-2</v>
      </c>
      <c r="N9" s="1">
        <f t="shared" si="4"/>
        <v>7.5076357503261765E-4</v>
      </c>
      <c r="O9" s="1">
        <f t="shared" si="5"/>
        <v>9.0828296590111501E-3</v>
      </c>
      <c r="P9" s="1">
        <f t="shared" si="6"/>
        <v>3.1542771468011225E-4</v>
      </c>
    </row>
    <row r="10" spans="1:16" x14ac:dyDescent="0.55000000000000004">
      <c r="A10">
        <f t="shared" si="0"/>
        <v>1</v>
      </c>
      <c r="C10">
        <f t="shared" si="3"/>
        <v>0.13569007373535119</v>
      </c>
      <c r="D10">
        <f t="shared" si="1"/>
        <v>-3.483602235052502E-2</v>
      </c>
      <c r="E10" s="1">
        <f t="shared" si="2"/>
        <v>7.7065502327811064E-2</v>
      </c>
      <c r="K10">
        <v>1</v>
      </c>
      <c r="L10" s="1">
        <v>4.4957999999999901E-2</v>
      </c>
      <c r="M10" s="1">
        <v>-0.141916666686799</v>
      </c>
      <c r="N10" s="1">
        <f t="shared" si="4"/>
        <v>6.367086002876071E-3</v>
      </c>
      <c r="O10" s="1">
        <f t="shared" si="5"/>
        <v>1.8691684324572881E-3</v>
      </c>
      <c r="P10" s="1">
        <f t="shared" si="6"/>
        <v>1.9831131015742794E-2</v>
      </c>
    </row>
    <row r="11" spans="1:16" x14ac:dyDescent="0.55000000000000004">
      <c r="A11">
        <f t="shared" si="0"/>
        <v>7.6915886247525238</v>
      </c>
      <c r="C11">
        <f t="shared" si="3"/>
        <v>-0.17389070079864616</v>
      </c>
      <c r="D11">
        <f t="shared" si="1"/>
        <v>9.4534631746446048E-3</v>
      </c>
      <c r="E11" s="1">
        <f t="shared" si="2"/>
        <v>1.0055269297178654E-2</v>
      </c>
      <c r="K11" s="7">
        <v>7.6915886247525238</v>
      </c>
      <c r="L11" s="1">
        <v>-2.8194E-2</v>
      </c>
      <c r="M11" s="1">
        <v>-0.27416666649920002</v>
      </c>
      <c r="N11" s="1">
        <f t="shared" si="4"/>
        <v>1.4173314834862215E-3</v>
      </c>
      <c r="O11" s="1">
        <f t="shared" si="5"/>
        <v>8.9509386793286123E-4</v>
      </c>
      <c r="P11" s="1">
        <f t="shared" si="6"/>
        <v>7.4568889766807603E-2</v>
      </c>
    </row>
    <row r="12" spans="1:16" x14ac:dyDescent="0.55000000000000004">
      <c r="A12">
        <f t="shared" ref="A12:A75" si="7">K12</f>
        <v>8.6915886247525229</v>
      </c>
      <c r="C12">
        <f t="shared" si="3"/>
        <v>-0.24898183129510215</v>
      </c>
      <c r="D12">
        <f t="shared" si="1"/>
        <v>-5.2309198404282033E-2</v>
      </c>
      <c r="E12" s="1">
        <f t="shared" si="2"/>
        <v>8.7612411961806875E-3</v>
      </c>
      <c r="K12">
        <f>K11+1</f>
        <v>8.6915886247525229</v>
      </c>
      <c r="L12" s="1">
        <v>-9.1948000000000002E-2</v>
      </c>
      <c r="M12" s="1">
        <v>-0.342583333399399</v>
      </c>
      <c r="N12" s="1">
        <f t="shared" si="4"/>
        <v>1.5712345919446935E-3</v>
      </c>
      <c r="O12" s="1">
        <f t="shared" si="5"/>
        <v>8.7744659513230225E-3</v>
      </c>
      <c r="P12" s="1">
        <f t="shared" si="6"/>
        <v>0.11661522566123689</v>
      </c>
    </row>
    <row r="13" spans="1:16" x14ac:dyDescent="0.55000000000000004">
      <c r="A13">
        <f t="shared" si="7"/>
        <v>9.6915886247525229</v>
      </c>
      <c r="C13">
        <f t="shared" si="3"/>
        <v>-0.25951989003489701</v>
      </c>
      <c r="D13">
        <f t="shared" si="1"/>
        <v>-9.9505302843179197E-2</v>
      </c>
      <c r="E13" s="1">
        <f t="shared" si="2"/>
        <v>4.8274856613083738E-3</v>
      </c>
      <c r="K13">
        <f t="shared" ref="K13:K76" si="8">K12+1</f>
        <v>9.6915886247525229</v>
      </c>
      <c r="L13" s="1">
        <v>-0.140461999999999</v>
      </c>
      <c r="M13" s="1">
        <v>-0.32899999986</v>
      </c>
      <c r="N13" s="1">
        <f t="shared" si="4"/>
        <v>1.6774510419954518E-3</v>
      </c>
      <c r="O13" s="1">
        <f t="shared" si="5"/>
        <v>2.0216892547655494E-2</v>
      </c>
      <c r="P13" s="1">
        <f t="shared" si="6"/>
        <v>0.1075225952046696</v>
      </c>
    </row>
    <row r="14" spans="1:16" x14ac:dyDescent="0.55000000000000004">
      <c r="A14">
        <f t="shared" si="7"/>
        <v>10.691588624752523</v>
      </c>
      <c r="C14">
        <f t="shared" si="3"/>
        <v>-0.20315660585546996</v>
      </c>
      <c r="D14">
        <f t="shared" si="1"/>
        <v>-0.12033607068474778</v>
      </c>
      <c r="E14" s="1">
        <f t="shared" si="2"/>
        <v>1.003415071516131E-3</v>
      </c>
      <c r="K14">
        <f t="shared" si="8"/>
        <v>10.691588624752523</v>
      </c>
      <c r="L14" s="1">
        <v>-0.16383</v>
      </c>
      <c r="M14" s="1">
        <v>-0.23483333345659901</v>
      </c>
      <c r="N14" s="1">
        <f t="shared" si="4"/>
        <v>1.8917218872801572E-3</v>
      </c>
      <c r="O14" s="1">
        <f t="shared" si="5"/>
        <v>2.7408166447543809E-2</v>
      </c>
      <c r="P14" s="1">
        <f t="shared" si="6"/>
        <v>5.463425453907178E-2</v>
      </c>
    </row>
    <row r="15" spans="1:16" x14ac:dyDescent="0.55000000000000004">
      <c r="A15">
        <f t="shared" si="7"/>
        <v>11.691588624752523</v>
      </c>
      <c r="C15">
        <f t="shared" si="3"/>
        <v>-9.4380028066723354E-2</v>
      </c>
      <c r="D15">
        <f t="shared" si="1"/>
        <v>-0.10967382400553617</v>
      </c>
      <c r="E15" s="1">
        <f t="shared" si="2"/>
        <v>1.768020907301342E-4</v>
      </c>
      <c r="K15">
        <f t="shared" si="8"/>
        <v>11.691588624752523</v>
      </c>
      <c r="L15" s="1">
        <v>-0.143764</v>
      </c>
      <c r="M15" s="1">
        <v>-8.1083333337199998E-2</v>
      </c>
      <c r="N15" s="1">
        <f t="shared" si="4"/>
        <v>1.1621400993335181E-3</v>
      </c>
      <c r="O15" s="1">
        <f t="shared" si="5"/>
        <v>2.116679288411822E-2</v>
      </c>
      <c r="P15" s="1">
        <f t="shared" si="6"/>
        <v>6.3983545451272803E-3</v>
      </c>
    </row>
    <row r="16" spans="1:16" x14ac:dyDescent="0.55000000000000004">
      <c r="A16">
        <f t="shared" si="7"/>
        <v>12.691588624752523</v>
      </c>
      <c r="C16">
        <f t="shared" si="3"/>
        <v>3.912941228657868E-2</v>
      </c>
      <c r="D16">
        <f t="shared" si="1"/>
        <v>-7.0340187157123146E-2</v>
      </c>
      <c r="E16" s="1">
        <f t="shared" si="2"/>
        <v>3.329742510017426E-3</v>
      </c>
      <c r="K16">
        <f t="shared" si="8"/>
        <v>12.691588624752523</v>
      </c>
      <c r="L16" s="1">
        <v>-8.7629999999999902E-2</v>
      </c>
      <c r="M16" s="1">
        <v>9.6833333384000006E-2</v>
      </c>
      <c r="N16" s="1">
        <f t="shared" si="4"/>
        <v>2.9893762814170601E-4</v>
      </c>
      <c r="O16" s="1">
        <f t="shared" si="5"/>
        <v>7.9841586522567398E-3</v>
      </c>
      <c r="P16" s="1">
        <f t="shared" si="6"/>
        <v>9.5896878252370536E-3</v>
      </c>
    </row>
    <row r="17" spans="1:16" x14ac:dyDescent="0.55000000000000004">
      <c r="A17">
        <f t="shared" si="7"/>
        <v>13.691588624752523</v>
      </c>
      <c r="C17">
        <f t="shared" si="3"/>
        <v>0.16344671504684807</v>
      </c>
      <c r="D17">
        <f t="shared" si="1"/>
        <v>-1.2392315232560923E-2</v>
      </c>
      <c r="E17" s="1">
        <f t="shared" si="2"/>
        <v>8.5045194584896528E-3</v>
      </c>
      <c r="K17">
        <f t="shared" si="8"/>
        <v>13.691588624752523</v>
      </c>
      <c r="L17" s="1">
        <v>-2.2859999999999899E-3</v>
      </c>
      <c r="M17" s="1">
        <v>0.25566666656759901</v>
      </c>
      <c r="N17" s="1">
        <f t="shared" si="4"/>
        <v>1.0213760757989315E-4</v>
      </c>
      <c r="O17" s="1">
        <f t="shared" si="5"/>
        <v>1.6081057535265503E-5</v>
      </c>
      <c r="P17" s="1">
        <f t="shared" si="6"/>
        <v>6.5925843778096016E-2</v>
      </c>
    </row>
    <row r="18" spans="1:16" x14ac:dyDescent="0.55000000000000004">
      <c r="A18">
        <f t="shared" si="7"/>
        <v>14.691588624752523</v>
      </c>
      <c r="C18">
        <f t="shared" si="3"/>
        <v>0.24691500001940181</v>
      </c>
      <c r="D18">
        <f t="shared" ref="D18:D49" si="9">($B$3*EXP(-D$4*((PI()/($B$1*$B$2)))^0.5)*SIN(2*PI()*$A18/$B$2-D$4*SQRT(PI()/($B$1*$B$2))))+($C$3*EXP(-D$4*((PI()/($B$1*$C$2)))^0.5)*SIN(2*PI()*$A18/$C$2-D$4*SQRT(PI()/($B$1*$C$2))))</f>
        <v>4.9403909650966214E-2</v>
      </c>
      <c r="E18" s="1">
        <f t="shared" si="2"/>
        <v>1.2637881651966734E-2</v>
      </c>
      <c r="K18">
        <f t="shared" si="8"/>
        <v>14.691588624752523</v>
      </c>
      <c r="L18" s="1">
        <v>7.8739999999999893E-2</v>
      </c>
      <c r="M18" s="1">
        <v>0.359333333275</v>
      </c>
      <c r="N18" s="1">
        <f t="shared" si="4"/>
        <v>8.6060619696666702E-4</v>
      </c>
      <c r="O18" s="1">
        <f t="shared" si="5"/>
        <v>5.9314458658800244E-3</v>
      </c>
      <c r="P18" s="1">
        <f t="shared" si="6"/>
        <v>0.12990758727117313</v>
      </c>
    </row>
    <row r="19" spans="1:16" x14ac:dyDescent="0.55000000000000004">
      <c r="A19">
        <f t="shared" si="7"/>
        <v>15.691588624752523</v>
      </c>
      <c r="C19">
        <f t="shared" si="3"/>
        <v>0.26809252591222177</v>
      </c>
      <c r="D19">
        <f t="shared" si="9"/>
        <v>9.9281142934432728E-2</v>
      </c>
      <c r="E19" s="1">
        <f t="shared" si="2"/>
        <v>1.3070009157992184E-2</v>
      </c>
      <c r="K19">
        <f t="shared" si="8"/>
        <v>15.691588624752523</v>
      </c>
      <c r="L19" s="1">
        <v>0.15062200000000001</v>
      </c>
      <c r="M19" s="1">
        <v>0.3824166666612</v>
      </c>
      <c r="N19" s="1">
        <f t="shared" si="4"/>
        <v>2.6358836042270095E-3</v>
      </c>
      <c r="O19" s="1">
        <f t="shared" si="5"/>
        <v>2.2170578849659259E-2</v>
      </c>
      <c r="P19" s="1">
        <f t="shared" si="6"/>
        <v>0.14708013851090951</v>
      </c>
    </row>
    <row r="20" spans="1:16" x14ac:dyDescent="0.55000000000000004">
      <c r="A20">
        <f t="shared" si="7"/>
        <v>16.691588624752523</v>
      </c>
      <c r="C20">
        <f t="shared" si="3"/>
        <v>0.22114488839079194</v>
      </c>
      <c r="D20">
        <f t="shared" si="9"/>
        <v>0.12443034350737241</v>
      </c>
      <c r="E20" s="1">
        <f t="shared" si="2"/>
        <v>1.023910138006771E-2</v>
      </c>
      <c r="K20">
        <f t="shared" si="8"/>
        <v>16.691588624752523</v>
      </c>
      <c r="L20" s="1">
        <v>0.18948399999999899</v>
      </c>
      <c r="M20" s="1">
        <v>0.32233333328480002</v>
      </c>
      <c r="N20" s="1">
        <f t="shared" si="4"/>
        <v>4.2319782230606567E-3</v>
      </c>
      <c r="O20" s="1">
        <f t="shared" si="5"/>
        <v>3.525377276606248E-2</v>
      </c>
      <c r="P20" s="1">
        <f t="shared" si="6"/>
        <v>0.1046049928764094</v>
      </c>
    </row>
    <row r="21" spans="1:16" x14ac:dyDescent="0.55000000000000004">
      <c r="A21">
        <f t="shared" si="7"/>
        <v>17.691588624752523</v>
      </c>
      <c r="C21">
        <f t="shared" si="3"/>
        <v>0.11733222724333064</v>
      </c>
      <c r="D21">
        <f t="shared" si="9"/>
        <v>0.11822182298973913</v>
      </c>
      <c r="E21" s="1">
        <f t="shared" si="2"/>
        <v>5.7635082105549256E-3</v>
      </c>
      <c r="K21">
        <f t="shared" si="8"/>
        <v>17.691588624752523</v>
      </c>
      <c r="L21" s="1">
        <v>0.183896</v>
      </c>
      <c r="M21" s="1">
        <v>0.19324999993559899</v>
      </c>
      <c r="N21" s="1">
        <f t="shared" si="4"/>
        <v>4.3130975259750778E-3</v>
      </c>
      <c r="O21" s="1">
        <f t="shared" si="5"/>
        <v>3.3186594084383916E-2</v>
      </c>
      <c r="P21" s="1">
        <f t="shared" si="6"/>
        <v>3.7769441867767942E-2</v>
      </c>
    </row>
    <row r="22" spans="1:16" x14ac:dyDescent="0.55000000000000004">
      <c r="A22">
        <f t="shared" si="7"/>
        <v>18.691588624752523</v>
      </c>
      <c r="C22">
        <f t="shared" si="3"/>
        <v>-1.7781976648921127E-2</v>
      </c>
      <c r="D22">
        <f t="shared" si="9"/>
        <v>8.1881059006291626E-2</v>
      </c>
      <c r="E22" s="1">
        <f t="shared" si="2"/>
        <v>2.1036266606550193E-3</v>
      </c>
      <c r="K22">
        <f t="shared" si="8"/>
        <v>18.691588624752523</v>
      </c>
      <c r="L22" s="1">
        <v>0.13741400000000001</v>
      </c>
      <c r="M22" s="1">
        <v>2.8083333342999998E-2</v>
      </c>
      <c r="N22" s="1">
        <f t="shared" si="4"/>
        <v>3.083907535410697E-3</v>
      </c>
      <c r="O22" s="1">
        <f t="shared" si="5"/>
        <v>1.8411743699509014E-2</v>
      </c>
      <c r="P22" s="1">
        <f t="shared" si="6"/>
        <v>8.5129449499690626E-4</v>
      </c>
    </row>
    <row r="23" spans="1:16" x14ac:dyDescent="0.55000000000000004">
      <c r="A23">
        <f t="shared" si="7"/>
        <v>19.691588624752523</v>
      </c>
      <c r="C23">
        <f t="shared" si="3"/>
        <v>-0.15070371175831229</v>
      </c>
      <c r="D23">
        <f t="shared" si="9"/>
        <v>2.419921679185822E-2</v>
      </c>
      <c r="E23" s="1">
        <f t="shared" si="2"/>
        <v>3.0463205070739352E-4</v>
      </c>
      <c r="K23">
        <f t="shared" si="8"/>
        <v>19.691588624752523</v>
      </c>
      <c r="L23" s="1">
        <v>6.8325999999999998E-2</v>
      </c>
      <c r="M23" s="1">
        <v>-0.13325000009839899</v>
      </c>
      <c r="N23" s="1">
        <f t="shared" si="4"/>
        <v>1.9471729962983431E-3</v>
      </c>
      <c r="O23" s="1">
        <f t="shared" si="5"/>
        <v>4.4358105005692702E-3</v>
      </c>
      <c r="P23" s="1">
        <f t="shared" si="6"/>
        <v>1.7465309305218026E-2</v>
      </c>
    </row>
    <row r="24" spans="1:16" x14ac:dyDescent="0.55000000000000004">
      <c r="A24">
        <f t="shared" si="7"/>
        <v>20.691588624752523</v>
      </c>
      <c r="C24">
        <f t="shared" si="3"/>
        <v>-0.24837003811876726</v>
      </c>
      <c r="D24">
        <f t="shared" si="9"/>
        <v>-4.0650105085353425E-2</v>
      </c>
      <c r="E24" s="1">
        <f t="shared" si="2"/>
        <v>1.9184065285641976E-5</v>
      </c>
      <c r="K24">
        <f t="shared" si="8"/>
        <v>20.691588624752523</v>
      </c>
      <c r="L24" s="1">
        <v>-6.85799999999999E-3</v>
      </c>
      <c r="M24" s="1">
        <v>-0.252749999909199</v>
      </c>
      <c r="N24" s="1">
        <f t="shared" si="4"/>
        <v>1.1419063660995695E-3</v>
      </c>
      <c r="O24" s="1">
        <f t="shared" si="5"/>
        <v>7.3652773252488182E-5</v>
      </c>
      <c r="P24" s="1">
        <f t="shared" si="6"/>
        <v>6.3330934509698553E-2</v>
      </c>
    </row>
    <row r="25" spans="1:16" x14ac:dyDescent="0.55000000000000004">
      <c r="A25">
        <f t="shared" si="7"/>
        <v>21.691588624752523</v>
      </c>
      <c r="C25">
        <f t="shared" si="3"/>
        <v>-0.28640897470256754</v>
      </c>
      <c r="D25">
        <f t="shared" si="9"/>
        <v>-9.6642658368590539E-2</v>
      </c>
      <c r="E25" s="1">
        <f t="shared" si="2"/>
        <v>3.0944417368870857E-4</v>
      </c>
      <c r="K25">
        <f t="shared" si="8"/>
        <v>21.691588624752523</v>
      </c>
      <c r="L25" s="1">
        <v>-5.842E-2</v>
      </c>
      <c r="M25" s="1">
        <v>-0.30400000007599898</v>
      </c>
      <c r="N25" s="1">
        <f t="shared" si="4"/>
        <v>1.4609716127619843E-3</v>
      </c>
      <c r="O25" s="1">
        <f t="shared" si="5"/>
        <v>3.6173150973967234E-3</v>
      </c>
      <c r="P25" s="1">
        <f t="shared" si="6"/>
        <v>9.1752276247087317E-2</v>
      </c>
    </row>
    <row r="26" spans="1:16" x14ac:dyDescent="0.55000000000000004">
      <c r="A26">
        <f t="shared" si="7"/>
        <v>22.691588624752523</v>
      </c>
      <c r="C26">
        <f t="shared" si="3"/>
        <v>-0.25523228793400199</v>
      </c>
      <c r="D26">
        <f t="shared" si="9"/>
        <v>-0.12990121030189733</v>
      </c>
      <c r="E26" s="1">
        <f t="shared" si="2"/>
        <v>4.9214666257319949E-4</v>
      </c>
      <c r="K26">
        <f t="shared" si="8"/>
        <v>22.691588624752523</v>
      </c>
      <c r="L26" s="1">
        <v>-0.10312399999999899</v>
      </c>
      <c r="M26" s="1">
        <v>-0.27741666673019999</v>
      </c>
      <c r="N26" s="1">
        <f t="shared" si="4"/>
        <v>7.1701899155209037E-4</v>
      </c>
      <c r="O26" s="1">
        <f t="shared" si="5"/>
        <v>1.0993128139964911E-2</v>
      </c>
      <c r="P26" s="1">
        <f t="shared" si="6"/>
        <v>7.6354427209120473E-2</v>
      </c>
    </row>
    <row r="27" spans="1:16" x14ac:dyDescent="0.55000000000000004">
      <c r="A27">
        <f t="shared" si="7"/>
        <v>23.691588624752523</v>
      </c>
      <c r="C27">
        <f t="shared" si="3"/>
        <v>-0.16243746647732374</v>
      </c>
      <c r="D27">
        <f t="shared" si="9"/>
        <v>-0.13215976423685594</v>
      </c>
      <c r="E27" s="1">
        <f t="shared" si="2"/>
        <v>4.3316154620457283E-4</v>
      </c>
      <c r="K27">
        <f t="shared" si="8"/>
        <v>23.691588624752523</v>
      </c>
      <c r="L27" s="1">
        <v>-0.11557000000000001</v>
      </c>
      <c r="M27" s="1">
        <v>-0.183249999869599</v>
      </c>
      <c r="N27" s="1">
        <f t="shared" si="4"/>
        <v>2.7522027743446403E-4</v>
      </c>
      <c r="O27" s="1">
        <f t="shared" si="5"/>
        <v>1.3757910443862008E-2</v>
      </c>
      <c r="P27" s="1">
        <f t="shared" si="6"/>
        <v>3.3180947422577614E-2</v>
      </c>
    </row>
    <row r="28" spans="1:16" x14ac:dyDescent="0.55000000000000004">
      <c r="A28">
        <f t="shared" si="7"/>
        <v>24.691588624752523</v>
      </c>
      <c r="C28">
        <f t="shared" si="3"/>
        <v>-3.0917924429569164E-2</v>
      </c>
      <c r="D28">
        <f t="shared" si="9"/>
        <v>-0.10282824474805581</v>
      </c>
      <c r="E28" s="1">
        <f t="shared" si="2"/>
        <v>3.0620597987804696E-4</v>
      </c>
      <c r="K28">
        <f t="shared" si="8"/>
        <v>24.691588624752523</v>
      </c>
      <c r="L28" s="1">
        <v>-9.8044000000000006E-2</v>
      </c>
      <c r="M28" s="1">
        <v>-4.8416666666600001E-2</v>
      </c>
      <c r="N28" s="1">
        <f t="shared" si="4"/>
        <v>2.288899780929955E-5</v>
      </c>
      <c r="O28" s="1">
        <f t="shared" si="5"/>
        <v>9.9536776469459874E-3</v>
      </c>
      <c r="P28" s="1">
        <f t="shared" si="6"/>
        <v>2.239470926464412E-3</v>
      </c>
    </row>
    <row r="29" spans="1:16" x14ac:dyDescent="0.55000000000000004">
      <c r="A29">
        <f t="shared" si="7"/>
        <v>25.691588624752523</v>
      </c>
      <c r="C29">
        <f t="shared" si="3"/>
        <v>0.10684645221013157</v>
      </c>
      <c r="D29">
        <f t="shared" si="9"/>
        <v>-4.9141391280064589E-2</v>
      </c>
      <c r="E29" s="1">
        <f t="shared" si="2"/>
        <v>2.9514502524009232E-4</v>
      </c>
      <c r="K29">
        <f t="shared" si="8"/>
        <v>25.691588624752523</v>
      </c>
      <c r="L29" s="1">
        <v>-5.3086000000000001E-2</v>
      </c>
      <c r="M29" s="1">
        <v>8.9666666843600001E-2</v>
      </c>
      <c r="N29" s="1">
        <f t="shared" si="4"/>
        <v>1.5559937953390491E-5</v>
      </c>
      <c r="O29" s="1">
        <f t="shared" si="5"/>
        <v>3.00414918772663E-3</v>
      </c>
      <c r="P29" s="1">
        <f t="shared" si="6"/>
        <v>8.2374293214561647E-3</v>
      </c>
    </row>
    <row r="30" spans="1:16" x14ac:dyDescent="0.55000000000000004">
      <c r="A30">
        <f t="shared" si="7"/>
        <v>26.691588624752523</v>
      </c>
      <c r="C30">
        <f t="shared" si="3"/>
        <v>0.21689128045470024</v>
      </c>
      <c r="D30">
        <f t="shared" si="9"/>
        <v>1.5645447537971487E-2</v>
      </c>
      <c r="E30" s="1">
        <f t="shared" si="2"/>
        <v>4.575868824265246E-4</v>
      </c>
      <c r="K30">
        <f t="shared" si="8"/>
        <v>26.691588624752523</v>
      </c>
      <c r="L30" s="1">
        <v>1.7017999999999901E-2</v>
      </c>
      <c r="M30" s="1">
        <v>0.19549999993139999</v>
      </c>
      <c r="N30" s="1">
        <f t="shared" si="4"/>
        <v>1.8839002610202626E-6</v>
      </c>
      <c r="O30" s="1">
        <f t="shared" si="5"/>
        <v>2.3390278406254424E-4</v>
      </c>
      <c r="P30" s="1">
        <f t="shared" si="6"/>
        <v>3.8649050647237795E-2</v>
      </c>
    </row>
    <row r="31" spans="1:16" x14ac:dyDescent="0.55000000000000004">
      <c r="A31">
        <f t="shared" si="7"/>
        <v>27.691588624752523</v>
      </c>
      <c r="C31">
        <f t="shared" si="3"/>
        <v>0.27223691657757881</v>
      </c>
      <c r="D31">
        <f t="shared" si="9"/>
        <v>7.5562644064083334E-2</v>
      </c>
      <c r="E31" s="1">
        <f t="shared" si="2"/>
        <v>8.7933500130705448E-4</v>
      </c>
      <c r="K31">
        <f t="shared" si="8"/>
        <v>27.691588624752523</v>
      </c>
      <c r="L31" s="1">
        <v>8.1787999999999902E-2</v>
      </c>
      <c r="M31" s="1">
        <v>0.2425833332982</v>
      </c>
      <c r="N31" s="1">
        <f t="shared" si="4"/>
        <v>3.8755056528851652E-5</v>
      </c>
      <c r="O31" s="1">
        <f t="shared" si="5"/>
        <v>6.4102249780685428E-3</v>
      </c>
      <c r="P31" s="1">
        <f t="shared" si="6"/>
        <v>5.9378456638459087E-2</v>
      </c>
    </row>
    <row r="32" spans="1:16" x14ac:dyDescent="0.55000000000000004">
      <c r="A32">
        <f t="shared" si="7"/>
        <v>28.691588624752523</v>
      </c>
      <c r="C32">
        <f t="shared" si="3"/>
        <v>0.25960804746240346</v>
      </c>
      <c r="D32">
        <f t="shared" si="9"/>
        <v>0.11590826759043425</v>
      </c>
      <c r="E32" s="1">
        <f t="shared" si="2"/>
        <v>1.7942041725603332E-3</v>
      </c>
      <c r="K32">
        <f t="shared" si="8"/>
        <v>28.691588624752523</v>
      </c>
      <c r="L32" s="1">
        <v>0.116839999999999</v>
      </c>
      <c r="M32" s="1">
        <v>0.2172500001448</v>
      </c>
      <c r="N32" s="1">
        <f t="shared" si="4"/>
        <v>8.6812528303333087E-7</v>
      </c>
      <c r="O32" s="1">
        <f t="shared" si="5"/>
        <v>1.3251665968236287E-2</v>
      </c>
      <c r="P32" s="1">
        <f t="shared" si="6"/>
        <v>4.767393562441237E-2</v>
      </c>
    </row>
    <row r="33" spans="1:16" x14ac:dyDescent="0.55000000000000004">
      <c r="A33">
        <f t="shared" si="7"/>
        <v>29.691588624752523</v>
      </c>
      <c r="C33">
        <f t="shared" si="3"/>
        <v>0.18272447385555504</v>
      </c>
      <c r="D33">
        <f t="shared" si="9"/>
        <v>0.12691040945332802</v>
      </c>
      <c r="E33" s="1">
        <f t="shared" si="2"/>
        <v>3.0774172345725504E-3</v>
      </c>
      <c r="K33">
        <f t="shared" si="8"/>
        <v>29.691588624752523</v>
      </c>
      <c r="L33" s="1">
        <v>0.12395200000000001</v>
      </c>
      <c r="M33" s="1">
        <v>0.12725000013500001</v>
      </c>
      <c r="N33" s="1">
        <f t="shared" si="4"/>
        <v>8.7521864935405305E-6</v>
      </c>
      <c r="O33" s="1">
        <f t="shared" si="5"/>
        <v>1.4939654798009728E-2</v>
      </c>
      <c r="P33" s="1">
        <f t="shared" si="6"/>
        <v>1.6472084339406837E-2</v>
      </c>
    </row>
    <row r="34" spans="1:16" x14ac:dyDescent="0.55000000000000004">
      <c r="A34">
        <f t="shared" si="7"/>
        <v>30.691588624752523</v>
      </c>
      <c r="C34">
        <f t="shared" si="3"/>
        <v>6.1341563582414285E-2</v>
      </c>
      <c r="D34">
        <f t="shared" si="9"/>
        <v>0.10615464300843278</v>
      </c>
      <c r="E34" s="1">
        <f t="shared" si="2"/>
        <v>4.1505673291356085E-3</v>
      </c>
      <c r="K34">
        <f t="shared" si="8"/>
        <v>30.691588624752523</v>
      </c>
      <c r="L34" s="1">
        <v>9.0931999999999999E-2</v>
      </c>
      <c r="M34" s="1">
        <v>-3.0833332287999999E-3</v>
      </c>
      <c r="N34" s="1">
        <f t="shared" si="4"/>
        <v>2.3172886016218727E-4</v>
      </c>
      <c r="O34" s="1">
        <f t="shared" si="5"/>
        <v>7.9580459626341134E-3</v>
      </c>
      <c r="P34" s="1">
        <f t="shared" si="6"/>
        <v>3.9589663285735789E-6</v>
      </c>
    </row>
    <row r="35" spans="1:16" x14ac:dyDescent="0.55000000000000004">
      <c r="A35">
        <f t="shared" si="7"/>
        <v>31.691588624752523</v>
      </c>
      <c r="C35">
        <f t="shared" ref="C35:C50" si="10">($B$3*EXP(-C$4*((PI()/($B$1*$B$2)))^0.5)*SIN(2*PI()*$A35/$B$2-C$4*SQRT(PI()/($B$1*$B$2))))+($C$3*EXP(-C$4*((PI()/($B$1*$C$2)))^0.5)*SIN(2*PI()*$A35/$C$2-C$4*SQRT(PI()/($B$1*$C$2))))</f>
        <v>-7.3718115290967612E-2</v>
      </c>
      <c r="D35">
        <f t="shared" si="9"/>
        <v>5.91703503526292E-2</v>
      </c>
      <c r="E35" s="1">
        <f t="shared" si="2"/>
        <v>4.3932882553225534E-3</v>
      </c>
      <c r="K35">
        <f t="shared" si="8"/>
        <v>31.691588624752523</v>
      </c>
      <c r="L35" s="1">
        <v>3.8862000000000001E-2</v>
      </c>
      <c r="M35" s="1">
        <v>-0.14000000011120001</v>
      </c>
      <c r="N35" s="1">
        <f t="shared" si="4"/>
        <v>4.1242909404513455E-4</v>
      </c>
      <c r="O35" s="1">
        <f t="shared" si="5"/>
        <v>1.3792221760802604E-3</v>
      </c>
      <c r="P35" s="1">
        <f t="shared" si="6"/>
        <v>1.929498296587075E-2</v>
      </c>
    </row>
    <row r="36" spans="1:16" x14ac:dyDescent="0.55000000000000004">
      <c r="A36">
        <f t="shared" si="7"/>
        <v>32.691588624752526</v>
      </c>
      <c r="C36">
        <f t="shared" si="10"/>
        <v>-0.18829792235974563</v>
      </c>
      <c r="D36">
        <f t="shared" si="9"/>
        <v>-1.9698175874650571E-3</v>
      </c>
      <c r="E36" s="1">
        <f t="shared" si="2"/>
        <v>3.4166453770953695E-3</v>
      </c>
      <c r="K36">
        <f t="shared" si="8"/>
        <v>32.691588624752526</v>
      </c>
      <c r="L36" s="1">
        <v>-2.0066000000000001E-2</v>
      </c>
      <c r="M36" s="1">
        <v>-0.24674999997119901</v>
      </c>
      <c r="N36" s="1">
        <f t="shared" si="4"/>
        <v>3.2747181790773896E-4</v>
      </c>
      <c r="O36" s="1">
        <f t="shared" si="5"/>
        <v>4.7480930310224298E-4</v>
      </c>
      <c r="P36" s="1">
        <f t="shared" si="6"/>
        <v>6.0347057958344615E-2</v>
      </c>
    </row>
    <row r="37" spans="1:16" x14ac:dyDescent="0.55000000000000004">
      <c r="A37">
        <f t="shared" si="7"/>
        <v>33.691588624752526</v>
      </c>
      <c r="C37">
        <f t="shared" si="10"/>
        <v>-0.25346965087063994</v>
      </c>
      <c r="D37">
        <f t="shared" si="9"/>
        <v>-6.1686144396787754E-2</v>
      </c>
      <c r="E37" s="1">
        <f t="shared" si="2"/>
        <v>1.8659821643631442E-3</v>
      </c>
      <c r="K37">
        <f t="shared" si="8"/>
        <v>33.691588624752526</v>
      </c>
      <c r="L37" s="1">
        <v>-7.7724000000000001E-2</v>
      </c>
      <c r="M37" s="1">
        <v>-0.29666666655879997</v>
      </c>
      <c r="N37" s="1">
        <f t="shared" si="4"/>
        <v>2.572128123494865E-4</v>
      </c>
      <c r="O37" s="1">
        <f t="shared" si="5"/>
        <v>6.3120036748694408E-3</v>
      </c>
      <c r="P37" s="1">
        <f t="shared" si="6"/>
        <v>8.7363426980397382E-2</v>
      </c>
    </row>
    <row r="38" spans="1:16" x14ac:dyDescent="0.55000000000000004">
      <c r="A38">
        <f t="shared" si="7"/>
        <v>34.691588624752526</v>
      </c>
      <c r="C38">
        <f t="shared" si="10"/>
        <v>-0.25278282778692274</v>
      </c>
      <c r="D38">
        <f t="shared" si="9"/>
        <v>-0.10480346200539283</v>
      </c>
      <c r="E38" s="1">
        <f t="shared" si="2"/>
        <v>3.9868796276031857E-4</v>
      </c>
      <c r="K38">
        <f t="shared" si="8"/>
        <v>34.691588624752526</v>
      </c>
      <c r="L38" s="1">
        <v>-0.122428</v>
      </c>
      <c r="M38" s="1">
        <v>-0.27274999991420001</v>
      </c>
      <c r="N38" s="1">
        <f t="shared" si="4"/>
        <v>3.1062433952335172E-4</v>
      </c>
      <c r="O38" s="1">
        <f t="shared" si="5"/>
        <v>1.541374874943784E-2</v>
      </c>
      <c r="P38" s="1">
        <f t="shared" si="6"/>
        <v>7.3797189785133402E-2</v>
      </c>
    </row>
    <row r="39" spans="1:16" x14ac:dyDescent="0.55000000000000004">
      <c r="A39">
        <f t="shared" si="7"/>
        <v>35.691588624752526</v>
      </c>
      <c r="C39">
        <f t="shared" si="10"/>
        <v>-0.18638695658680446</v>
      </c>
      <c r="D39">
        <f t="shared" si="9"/>
        <v>-0.12035906407302546</v>
      </c>
      <c r="E39" s="1">
        <f t="shared" si="2"/>
        <v>2.5539108899023897E-5</v>
      </c>
      <c r="K39">
        <f t="shared" si="8"/>
        <v>35.691588624752526</v>
      </c>
      <c r="L39" s="1">
        <v>-0.13588999999999901</v>
      </c>
      <c r="M39" s="1">
        <v>-0.1813333332432</v>
      </c>
      <c r="N39" s="1">
        <f t="shared" si="4"/>
        <v>2.4120997076775773E-4</v>
      </c>
      <c r="O39" s="1">
        <f t="shared" si="5"/>
        <v>1.8937645855938285E-2</v>
      </c>
      <c r="P39" s="1">
        <f t="shared" si="6"/>
        <v>3.2486354918054072E-2</v>
      </c>
    </row>
    <row r="40" spans="1:16" x14ac:dyDescent="0.55000000000000004">
      <c r="A40">
        <f t="shared" si="7"/>
        <v>36.691588624752526</v>
      </c>
      <c r="C40">
        <f t="shared" si="10"/>
        <v>-7.0995283718560495E-2</v>
      </c>
      <c r="D40">
        <f t="shared" si="9"/>
        <v>-0.10435387547491114</v>
      </c>
      <c r="E40" s="1">
        <f t="shared" si="2"/>
        <v>8.7489457741884828E-4</v>
      </c>
      <c r="K40">
        <f t="shared" si="8"/>
        <v>36.691588624752526</v>
      </c>
      <c r="L40" s="1">
        <v>-0.11557000000000001</v>
      </c>
      <c r="M40" s="1">
        <v>-4.1416666823599901E-2</v>
      </c>
      <c r="N40" s="1">
        <f t="shared" si="4"/>
        <v>1.2580144936230001E-4</v>
      </c>
      <c r="O40" s="1">
        <f t="shared" si="5"/>
        <v>1.3757910443862008E-2</v>
      </c>
      <c r="P40" s="1">
        <f t="shared" si="6"/>
        <v>1.6259482590710187E-3</v>
      </c>
    </row>
    <row r="41" spans="1:16" x14ac:dyDescent="0.55000000000000004">
      <c r="A41">
        <f t="shared" si="7"/>
        <v>37.691588624752526</v>
      </c>
      <c r="C41">
        <f t="shared" si="10"/>
        <v>6.4300909199134865E-2</v>
      </c>
      <c r="D41">
        <f t="shared" si="9"/>
        <v>-6.0758300882892191E-2</v>
      </c>
      <c r="E41" s="1">
        <f t="shared" si="2"/>
        <v>2.3473144093915104E-3</v>
      </c>
      <c r="K41">
        <f t="shared" si="8"/>
        <v>37.691588624752526</v>
      </c>
      <c r="L41" s="1">
        <v>-6.2230000000000001E-2</v>
      </c>
      <c r="M41" s="1">
        <v>0.11275000010279899</v>
      </c>
      <c r="N41" s="1">
        <f t="shared" si="4"/>
        <v>2.165898291295906E-6</v>
      </c>
      <c r="O41" s="1">
        <f t="shared" si="5"/>
        <v>4.0901293871610754E-3</v>
      </c>
      <c r="P41" s="1">
        <f t="shared" si="6"/>
        <v>1.2960369403513663E-2</v>
      </c>
    </row>
    <row r="42" spans="1:16" x14ac:dyDescent="0.55000000000000004">
      <c r="A42">
        <f t="shared" si="7"/>
        <v>38.691588624752526</v>
      </c>
      <c r="C42">
        <f t="shared" si="10"/>
        <v>0.18532031255162609</v>
      </c>
      <c r="D42">
        <f t="shared" si="9"/>
        <v>-5.2088668733038957E-4</v>
      </c>
      <c r="E42" s="1">
        <f t="shared" si="2"/>
        <v>3.5616650989725622E-3</v>
      </c>
      <c r="K42">
        <f t="shared" si="8"/>
        <v>38.691588624752526</v>
      </c>
      <c r="L42" s="1">
        <v>1.4985999999999999E-2</v>
      </c>
      <c r="M42" s="1">
        <v>0.24500000004219999</v>
      </c>
      <c r="N42" s="1">
        <f t="shared" si="4"/>
        <v>2.4046353473370442E-4</v>
      </c>
      <c r="O42" s="1">
        <f t="shared" si="5"/>
        <v>1.758774772702018E-4</v>
      </c>
      <c r="P42" s="1">
        <f t="shared" si="6"/>
        <v>6.0562068886015036E-2</v>
      </c>
    </row>
    <row r="43" spans="1:16" x14ac:dyDescent="0.55000000000000004">
      <c r="A43">
        <f t="shared" si="7"/>
        <v>39.691588624752526</v>
      </c>
      <c r="C43">
        <f t="shared" si="10"/>
        <v>0.26135847107676058</v>
      </c>
      <c r="D43">
        <f t="shared" si="9"/>
        <v>6.1172348956132765E-2</v>
      </c>
      <c r="E43" s="1">
        <f t="shared" si="2"/>
        <v>3.9973832006944847E-3</v>
      </c>
      <c r="K43">
        <f t="shared" si="8"/>
        <v>39.691588624752526</v>
      </c>
      <c r="L43" s="1">
        <v>8.0009999999999901E-2</v>
      </c>
      <c r="M43" s="1">
        <v>0.32458333328060002</v>
      </c>
      <c r="N43" s="1">
        <f t="shared" si="4"/>
        <v>3.548570968505086E-4</v>
      </c>
      <c r="O43" s="1">
        <f t="shared" si="5"/>
        <v>6.1286791026252405E-3</v>
      </c>
      <c r="P43" s="1">
        <f t="shared" si="6"/>
        <v>0.10606547665486596</v>
      </c>
    </row>
    <row r="44" spans="1:16" x14ac:dyDescent="0.55000000000000004">
      <c r="A44">
        <f t="shared" si="7"/>
        <v>40.691588624752526</v>
      </c>
      <c r="C44">
        <f t="shared" si="10"/>
        <v>0.27288995609593281</v>
      </c>
      <c r="D44">
        <f t="shared" si="9"/>
        <v>0.10870232888176347</v>
      </c>
      <c r="E44" s="1">
        <f t="shared" si="2"/>
        <v>3.5236147929412903E-3</v>
      </c>
      <c r="K44">
        <f t="shared" si="8"/>
        <v>40.691588624752526</v>
      </c>
      <c r="L44" s="1">
        <v>0.145288</v>
      </c>
      <c r="M44" s="1">
        <v>0.33224999983699899</v>
      </c>
      <c r="N44" s="1">
        <f t="shared" si="4"/>
        <v>1.3385113311717668E-3</v>
      </c>
      <c r="O44" s="1">
        <f t="shared" si="5"/>
        <v>2.0610587815329349E-2</v>
      </c>
      <c r="P44" s="1">
        <f t="shared" si="6"/>
        <v>0.11111796761349813</v>
      </c>
    </row>
    <row r="45" spans="1:16" x14ac:dyDescent="0.55000000000000004">
      <c r="A45">
        <f t="shared" si="7"/>
        <v>41.691588624752526</v>
      </c>
      <c r="C45">
        <f t="shared" si="10"/>
        <v>0.21647826053362712</v>
      </c>
      <c r="D45">
        <f t="shared" si="9"/>
        <v>0.12993322778235314</v>
      </c>
      <c r="E45" s="1">
        <f t="shared" si="2"/>
        <v>2.4194992871595373E-3</v>
      </c>
      <c r="K45">
        <f t="shared" si="8"/>
        <v>41.691588624752526</v>
      </c>
      <c r="L45" s="1">
        <v>0.163575999999999</v>
      </c>
      <c r="M45" s="1">
        <v>0.26566666655740001</v>
      </c>
      <c r="N45" s="1">
        <f t="shared" si="4"/>
        <v>1.1318361224884042E-3</v>
      </c>
      <c r="O45" s="1">
        <f t="shared" si="5"/>
        <v>2.6196031256460136E-2</v>
      </c>
      <c r="P45" s="1">
        <f t="shared" si="6"/>
        <v>7.1161049465831724E-2</v>
      </c>
    </row>
    <row r="46" spans="1:16" x14ac:dyDescent="0.55000000000000004">
      <c r="A46">
        <f t="shared" si="7"/>
        <v>42.691588624752526</v>
      </c>
      <c r="C46">
        <f t="shared" si="10"/>
        <v>0.1056640321210342</v>
      </c>
      <c r="D46">
        <f t="shared" si="9"/>
        <v>0.1192606632069509</v>
      </c>
      <c r="E46" s="1">
        <f t="shared" si="2"/>
        <v>1.4696464379246787E-3</v>
      </c>
      <c r="K46">
        <f t="shared" si="8"/>
        <v>42.691588624752526</v>
      </c>
      <c r="L46" s="1">
        <v>0.160528</v>
      </c>
      <c r="M46" s="1">
        <v>0.14400000006139901</v>
      </c>
      <c r="N46" s="1">
        <f t="shared" si="4"/>
        <v>1.7029930859909441E-3</v>
      </c>
      <c r="O46" s="1">
        <f t="shared" si="5"/>
        <v>2.5218672496271941E-2</v>
      </c>
      <c r="P46" s="1">
        <f t="shared" si="6"/>
        <v>2.105215802862833E-2</v>
      </c>
    </row>
    <row r="47" spans="1:16" x14ac:dyDescent="0.55000000000000004">
      <c r="A47">
        <f t="shared" si="7"/>
        <v>43.691588624752526</v>
      </c>
      <c r="C47">
        <f t="shared" si="10"/>
        <v>-3.2392005111628638E-2</v>
      </c>
      <c r="D47">
        <f t="shared" si="9"/>
        <v>7.9028713837618961E-2</v>
      </c>
      <c r="E47" s="1">
        <f t="shared" si="2"/>
        <v>7.0094354247469026E-4</v>
      </c>
      <c r="K47">
        <f t="shared" si="8"/>
        <v>43.691588624752526</v>
      </c>
      <c r="L47" s="1">
        <v>0.113792</v>
      </c>
      <c r="M47" s="1">
        <v>-5.9166667289999803E-3</v>
      </c>
      <c r="N47" s="1">
        <f t="shared" si="4"/>
        <v>1.2084860648075933E-3</v>
      </c>
      <c r="O47" s="1">
        <f t="shared" si="5"/>
        <v>1.2559209864048E-2</v>
      </c>
      <c r="P47" s="1">
        <f t="shared" si="6"/>
        <v>2.3261798162048519E-5</v>
      </c>
    </row>
    <row r="48" spans="1:16" x14ac:dyDescent="0.55000000000000004">
      <c r="A48">
        <f t="shared" si="7"/>
        <v>44.691588624752526</v>
      </c>
      <c r="C48">
        <f t="shared" si="10"/>
        <v>-0.1636733415487002</v>
      </c>
      <c r="D48">
        <f t="shared" si="9"/>
        <v>1.896055902981137E-2</v>
      </c>
      <c r="E48" s="1">
        <f t="shared" si="2"/>
        <v>3.0357283315499617E-4</v>
      </c>
      <c r="K48">
        <f t="shared" si="8"/>
        <v>44.691588624752526</v>
      </c>
      <c r="L48" s="1">
        <v>5.1561999999999997E-2</v>
      </c>
      <c r="M48" s="1">
        <v>-0.14624999993019899</v>
      </c>
      <c r="N48" s="1">
        <f t="shared" si="4"/>
        <v>1.0628539533326935E-3</v>
      </c>
      <c r="O48" s="1">
        <f t="shared" si="5"/>
        <v>2.4838143435324191E-3</v>
      </c>
      <c r="P48" s="1">
        <f t="shared" si="6"/>
        <v>2.1070375188573149E-2</v>
      </c>
    </row>
    <row r="49" spans="1:16" x14ac:dyDescent="0.55000000000000004">
      <c r="A49">
        <f t="shared" si="7"/>
        <v>45.691588624752526</v>
      </c>
      <c r="C49">
        <f t="shared" si="10"/>
        <v>-0.25578887268895162</v>
      </c>
      <c r="D49">
        <f t="shared" si="9"/>
        <v>-4.6255737741416884E-2</v>
      </c>
      <c r="E49" s="1">
        <f t="shared" si="2"/>
        <v>1.0586089948915476E-4</v>
      </c>
      <c r="K49">
        <f t="shared" si="8"/>
        <v>45.691588624752526</v>
      </c>
      <c r="L49" s="1">
        <v>-1.65099999999999E-2</v>
      </c>
      <c r="M49" s="1">
        <v>-0.24550000008360001</v>
      </c>
      <c r="N49" s="1">
        <f t="shared" si="4"/>
        <v>8.8480891378115876E-4</v>
      </c>
      <c r="O49" s="1">
        <f t="shared" si="5"/>
        <v>3.3248310998884383E-4</v>
      </c>
      <c r="P49" s="1">
        <f t="shared" si="6"/>
        <v>5.9734479558587801E-2</v>
      </c>
    </row>
    <row r="50" spans="1:16" x14ac:dyDescent="0.55000000000000004">
      <c r="A50">
        <f t="shared" si="7"/>
        <v>46.691588624752526</v>
      </c>
      <c r="C50">
        <f t="shared" si="10"/>
        <v>-0.28605115000101755</v>
      </c>
      <c r="D50">
        <f t="shared" ref="D50:D65" si="11">($B$3*EXP(-D$4*((PI()/($B$1*$B$2)))^0.5)*SIN(2*PI()*$A50/$B$2-D$4*SQRT(PI()/($B$1*$B$2))))+($C$3*EXP(-D$4*((PI()/($B$1*$C$2)))^0.5)*SIN(2*PI()*$A50/$C$2-D$4*SQRT(PI()/($B$1*$C$2))))</f>
        <v>-0.10062340062873253</v>
      </c>
      <c r="E50" s="1">
        <f t="shared" si="2"/>
        <v>2.9897017586248906E-5</v>
      </c>
      <c r="K50">
        <f t="shared" si="8"/>
        <v>46.691588624752526</v>
      </c>
      <c r="L50" s="1">
        <v>-6.6547999999999899E-2</v>
      </c>
      <c r="M50" s="1">
        <v>-0.28058333347280001</v>
      </c>
      <c r="N50" s="1">
        <f t="shared" si="4"/>
        <v>1.161132928008632E-3</v>
      </c>
      <c r="O50" s="1">
        <f t="shared" si="5"/>
        <v>4.661082286227327E-3</v>
      </c>
      <c r="P50" s="1">
        <f t="shared" si="6"/>
        <v>7.8114501004056744E-2</v>
      </c>
    </row>
    <row r="51" spans="1:16" x14ac:dyDescent="0.55000000000000004">
      <c r="A51">
        <f t="shared" si="7"/>
        <v>47.691588624752526</v>
      </c>
      <c r="C51">
        <f t="shared" ref="C51:C66" si="12">($B$3*EXP(-C$4*((PI()/($B$1*$B$2)))^0.5)*SIN(2*PI()*$A51/$B$2-C$4*SQRT(PI()/($B$1*$B$2))))+($C$3*EXP(-C$4*((PI()/($B$1*$C$2)))^0.5)*SIN(2*PI()*$A51/$C$2-C$4*SQRT(PI()/($B$1*$C$2))))</f>
        <v>-0.24713244450266142</v>
      </c>
      <c r="D51">
        <f t="shared" si="11"/>
        <v>-0.13082153272440053</v>
      </c>
      <c r="E51" s="1">
        <f t="shared" si="2"/>
        <v>1.3819291945097346E-8</v>
      </c>
      <c r="K51">
        <f t="shared" si="8"/>
        <v>47.691588624752526</v>
      </c>
      <c r="L51" s="1">
        <v>-0.114299999999999</v>
      </c>
      <c r="M51" s="1">
        <v>-0.24724999998719999</v>
      </c>
      <c r="N51" s="1">
        <f t="shared" si="4"/>
        <v>2.7296104356347065E-4</v>
      </c>
      <c r="O51" s="1">
        <f t="shared" si="5"/>
        <v>1.346159628060699E-2</v>
      </c>
      <c r="P51" s="1">
        <f t="shared" si="6"/>
        <v>6.0592964348102039E-2</v>
      </c>
    </row>
    <row r="52" spans="1:16" x14ac:dyDescent="0.55000000000000004">
      <c r="A52">
        <f t="shared" si="7"/>
        <v>48.691588624752526</v>
      </c>
      <c r="C52">
        <f t="shared" si="12"/>
        <v>-0.14888493863397978</v>
      </c>
      <c r="D52">
        <f t="shared" si="11"/>
        <v>-0.12952239332950544</v>
      </c>
      <c r="E52" s="1">
        <f t="shared" si="2"/>
        <v>4.9445198564997573E-5</v>
      </c>
      <c r="K52">
        <f t="shared" si="8"/>
        <v>48.691588624752526</v>
      </c>
      <c r="L52" s="1">
        <v>-0.12623799999999999</v>
      </c>
      <c r="M52" s="1">
        <v>-0.15591666662679901</v>
      </c>
      <c r="N52" s="1">
        <f t="shared" si="4"/>
        <v>1.0787239542899878E-5</v>
      </c>
      <c r="O52" s="1">
        <f t="shared" si="5"/>
        <v>1.6374303999202193E-2</v>
      </c>
      <c r="P52" s="1">
        <f t="shared" si="6"/>
        <v>2.3970176357839247E-2</v>
      </c>
    </row>
    <row r="53" spans="1:16" x14ac:dyDescent="0.55000000000000004">
      <c r="A53">
        <f t="shared" si="7"/>
        <v>49.691588624752526</v>
      </c>
      <c r="C53">
        <f t="shared" si="12"/>
        <v>-1.5870451480116315E-2</v>
      </c>
      <c r="D53">
        <f t="shared" si="11"/>
        <v>-9.7212427813494401E-2</v>
      </c>
      <c r="E53" s="1">
        <f t="shared" si="2"/>
        <v>2.2388783703619218E-4</v>
      </c>
      <c r="K53">
        <f t="shared" si="8"/>
        <v>49.691588624752526</v>
      </c>
      <c r="L53" s="1">
        <v>-0.10236199999999999</v>
      </c>
      <c r="M53" s="1">
        <v>-3.0833333456399901E-2</v>
      </c>
      <c r="N53" s="1">
        <f t="shared" si="4"/>
        <v>2.6518093704032E-5</v>
      </c>
      <c r="O53" s="1">
        <f t="shared" si="5"/>
        <v>1.0833920250012251E-2</v>
      </c>
      <c r="P53" s="1">
        <f t="shared" si="6"/>
        <v>8.8445066999980363E-4</v>
      </c>
    </row>
    <row r="54" spans="1:16" x14ac:dyDescent="0.55000000000000004">
      <c r="A54">
        <f t="shared" si="7"/>
        <v>50.691588624752526</v>
      </c>
      <c r="C54">
        <f t="shared" si="12"/>
        <v>0.11878214352056862</v>
      </c>
      <c r="D54">
        <f t="shared" si="11"/>
        <v>-4.206220209829245E-2</v>
      </c>
      <c r="E54" s="1">
        <f t="shared" si="2"/>
        <v>5.8962249511903544E-4</v>
      </c>
      <c r="K54">
        <f t="shared" si="8"/>
        <v>50.691588624752526</v>
      </c>
      <c r="L54" s="1">
        <v>-4.9022000000000003E-2</v>
      </c>
      <c r="M54" s="1">
        <v>9.4499999976000004E-2</v>
      </c>
      <c r="N54" s="1">
        <f t="shared" si="4"/>
        <v>4.8438786832612851E-5</v>
      </c>
      <c r="O54" s="1">
        <f t="shared" si="5"/>
        <v>2.575168633311321E-3</v>
      </c>
      <c r="P54" s="1">
        <f t="shared" si="6"/>
        <v>9.1381398151883248E-3</v>
      </c>
    </row>
    <row r="55" spans="1:16" x14ac:dyDescent="0.55000000000000004">
      <c r="A55">
        <f t="shared" si="7"/>
        <v>51.691588624752526</v>
      </c>
      <c r="C55">
        <f t="shared" si="12"/>
        <v>0.22165551929360208</v>
      </c>
      <c r="D55">
        <f t="shared" si="11"/>
        <v>2.2121790660545149E-2</v>
      </c>
      <c r="E55" s="1">
        <f t="shared" si="2"/>
        <v>1.2183952819870213E-3</v>
      </c>
      <c r="K55">
        <f t="shared" si="8"/>
        <v>51.691588624752526</v>
      </c>
      <c r="L55" s="1">
        <v>5.3340000000000002E-3</v>
      </c>
      <c r="M55" s="1">
        <v>0.18674999993079899</v>
      </c>
      <c r="N55" s="1">
        <f t="shared" si="4"/>
        <v>2.8182991526228696E-4</v>
      </c>
      <c r="O55" s="1">
        <f t="shared" si="5"/>
        <v>1.3031238006560979E-5</v>
      </c>
      <c r="P55" s="1">
        <f t="shared" si="6"/>
        <v>3.5285224831615537E-2</v>
      </c>
    </row>
    <row r="56" spans="1:16" x14ac:dyDescent="0.55000000000000004">
      <c r="A56">
        <f t="shared" si="7"/>
        <v>52.691588624752526</v>
      </c>
      <c r="C56">
        <f t="shared" si="12"/>
        <v>0.26738833424429642</v>
      </c>
      <c r="D56">
        <f t="shared" si="11"/>
        <v>7.9350936315438353E-2</v>
      </c>
      <c r="E56" s="1">
        <f t="shared" si="2"/>
        <v>1.9043042180781353E-3</v>
      </c>
      <c r="K56">
        <f t="shared" si="8"/>
        <v>52.691588624752526</v>
      </c>
      <c r="L56" s="1">
        <v>6.3754000000000005E-2</v>
      </c>
      <c r="M56" s="1">
        <v>0.22374999997180001</v>
      </c>
      <c r="N56" s="1">
        <f t="shared" si="4"/>
        <v>2.4326442242783954E-4</v>
      </c>
      <c r="O56" s="1">
        <f t="shared" si="5"/>
        <v>3.8477060882864925E-3</v>
      </c>
      <c r="P56" s="1">
        <f t="shared" si="6"/>
        <v>5.0554652583685203E-2</v>
      </c>
    </row>
    <row r="57" spans="1:16" x14ac:dyDescent="0.55000000000000004">
      <c r="A57">
        <f t="shared" si="7"/>
        <v>53.691588624752526</v>
      </c>
      <c r="C57">
        <f t="shared" si="12"/>
        <v>0.24499919095458686</v>
      </c>
      <c r="D57">
        <f t="shared" si="11"/>
        <v>0.11545005415600544</v>
      </c>
      <c r="E57" s="1">
        <f t="shared" si="2"/>
        <v>2.3279844133746283E-3</v>
      </c>
      <c r="K57">
        <f t="shared" si="8"/>
        <v>53.691588624752526</v>
      </c>
      <c r="L57" s="1">
        <v>9.7028000000000003E-2</v>
      </c>
      <c r="M57" s="1">
        <v>0.19675000014919999</v>
      </c>
      <c r="N57" s="1">
        <f t="shared" si="4"/>
        <v>3.3937207932679725E-4</v>
      </c>
      <c r="O57" s="1">
        <f t="shared" si="5"/>
        <v>9.0828296590111501E-3</v>
      </c>
      <c r="P57" s="1">
        <f t="shared" si="6"/>
        <v>3.9142097278475112E-2</v>
      </c>
    </row>
    <row r="58" spans="1:16" x14ac:dyDescent="0.55000000000000004">
      <c r="A58">
        <f t="shared" si="7"/>
        <v>54.691588624752526</v>
      </c>
      <c r="C58">
        <f t="shared" si="12"/>
        <v>0.16060942840176348</v>
      </c>
      <c r="D58">
        <f t="shared" si="11"/>
        <v>0.12159554755119896</v>
      </c>
      <c r="E58" s="1">
        <f t="shared" si="2"/>
        <v>2.2745995116063601E-3</v>
      </c>
      <c r="K58">
        <f t="shared" si="8"/>
        <v>54.691588624752526</v>
      </c>
      <c r="L58" s="1">
        <v>0.111252</v>
      </c>
      <c r="M58" s="1">
        <v>0.1129166667748</v>
      </c>
      <c r="N58" s="1">
        <f t="shared" si="4"/>
        <v>1.0698897594391393E-4</v>
      </c>
      <c r="O58" s="1">
        <f t="shared" si="5"/>
        <v>1.1996356630557569E-2</v>
      </c>
      <c r="P58" s="1">
        <f t="shared" si="6"/>
        <v>1.2998345055239132E-2</v>
      </c>
    </row>
    <row r="59" spans="1:16" x14ac:dyDescent="0.55000000000000004">
      <c r="A59">
        <f t="shared" si="7"/>
        <v>55.691588624752526</v>
      </c>
      <c r="C59">
        <f t="shared" si="12"/>
        <v>3.5884987224756908E-2</v>
      </c>
      <c r="D59">
        <f t="shared" si="11"/>
        <v>9.6511599955072053E-2</v>
      </c>
      <c r="E59" s="1">
        <f t="shared" si="2"/>
        <v>1.6989499553231038E-3</v>
      </c>
      <c r="K59">
        <f t="shared" si="8"/>
        <v>55.691588624752526</v>
      </c>
      <c r="L59" s="1">
        <v>7.9247999999999902E-2</v>
      </c>
      <c r="M59" s="1">
        <v>-5.3333334023999398E-3</v>
      </c>
      <c r="N59" s="1">
        <f t="shared" si="4"/>
        <v>2.9803188340876718E-4</v>
      </c>
      <c r="O59" s="1">
        <f t="shared" si="5"/>
        <v>6.0099520645781118E-3</v>
      </c>
      <c r="P59" s="1">
        <f t="shared" si="6"/>
        <v>1.7975185919552272E-5</v>
      </c>
    </row>
    <row r="60" spans="1:16" x14ac:dyDescent="0.55000000000000004">
      <c r="A60">
        <f t="shared" si="7"/>
        <v>56.691588624752526</v>
      </c>
      <c r="C60">
        <f t="shared" si="12"/>
        <v>-9.7411536557158687E-2</v>
      </c>
      <c r="D60">
        <f t="shared" si="11"/>
        <v>4.6775681677360445E-2</v>
      </c>
      <c r="E60" s="1">
        <f t="shared" si="2"/>
        <v>8.804155255921249E-4</v>
      </c>
      <c r="K60">
        <f t="shared" si="8"/>
        <v>56.691588624752526</v>
      </c>
      <c r="L60" s="1">
        <v>3.4290000000000001E-2</v>
      </c>
      <c r="M60" s="1">
        <v>-0.12708333336139899</v>
      </c>
      <c r="N60" s="1">
        <f t="shared" si="4"/>
        <v>1.558922469483743E-4</v>
      </c>
      <c r="O60" s="1">
        <f t="shared" si="5"/>
        <v>1.0605365797974834E-3</v>
      </c>
      <c r="P60" s="1">
        <f t="shared" si="6"/>
        <v>1.5873408353851814E-2</v>
      </c>
    </row>
    <row r="61" spans="1:16" x14ac:dyDescent="0.55000000000000004">
      <c r="A61">
        <f t="shared" si="7"/>
        <v>57.691588624752526</v>
      </c>
      <c r="C61">
        <f t="shared" si="12"/>
        <v>-0.20539455317053762</v>
      </c>
      <c r="D61">
        <f t="shared" si="11"/>
        <v>-1.4842336042098699E-2</v>
      </c>
      <c r="E61" s="1">
        <f t="shared" si="2"/>
        <v>2.2817452452797543E-4</v>
      </c>
      <c r="K61">
        <f t="shared" si="8"/>
        <v>57.691588624752526</v>
      </c>
      <c r="L61" s="1">
        <v>-2.0319999999999901E-2</v>
      </c>
      <c r="M61" s="1">
        <v>-0.22050000002020001</v>
      </c>
      <c r="N61" s="1">
        <f t="shared" si="4"/>
        <v>3.0004802435689858E-5</v>
      </c>
      <c r="O61" s="1">
        <f t="shared" si="5"/>
        <v>4.8594319975319545E-4</v>
      </c>
      <c r="P61" s="1">
        <f t="shared" si="6"/>
        <v>4.8139160431149845E-2</v>
      </c>
    </row>
    <row r="62" spans="1:16" x14ac:dyDescent="0.55000000000000004">
      <c r="A62">
        <f t="shared" si="7"/>
        <v>58.691588624752526</v>
      </c>
      <c r="C62">
        <f t="shared" si="12"/>
        <v>-0.26055903120584173</v>
      </c>
      <c r="D62">
        <f t="shared" si="11"/>
        <v>-7.2591234577934705E-2</v>
      </c>
      <c r="E62" s="1">
        <f t="shared" si="2"/>
        <v>3.125160436222171E-7</v>
      </c>
      <c r="K62">
        <f t="shared" si="8"/>
        <v>58.691588624752526</v>
      </c>
      <c r="L62" s="1">
        <v>-7.1120000000000003E-2</v>
      </c>
      <c r="M62" s="1">
        <v>-0.259999999861799</v>
      </c>
      <c r="N62" s="1">
        <f t="shared" si="4"/>
        <v>2.1645311833107005E-6</v>
      </c>
      <c r="O62" s="1">
        <f t="shared" si="5"/>
        <v>5.3062657299445641E-3</v>
      </c>
      <c r="P62" s="1">
        <f t="shared" si="6"/>
        <v>6.7032514521514416E-2</v>
      </c>
    </row>
    <row r="63" spans="1:16" x14ac:dyDescent="0.55000000000000004">
      <c r="A63">
        <f t="shared" si="7"/>
        <v>59.691588624752526</v>
      </c>
      <c r="C63">
        <f t="shared" si="12"/>
        <v>-0.24868564143160449</v>
      </c>
      <c r="D63">
        <f t="shared" si="11"/>
        <v>-0.11169566006234027</v>
      </c>
      <c r="E63" s="1">
        <f t="shared" si="2"/>
        <v>2.2556960193453573E-4</v>
      </c>
      <c r="K63">
        <f t="shared" si="8"/>
        <v>59.691588624752526</v>
      </c>
      <c r="L63" s="1">
        <v>-0.109982</v>
      </c>
      <c r="M63" s="1">
        <v>-0.233666666701799</v>
      </c>
      <c r="N63" s="1">
        <f t="shared" si="4"/>
        <v>2.9366308092600838E-6</v>
      </c>
      <c r="O63" s="1">
        <f t="shared" si="5"/>
        <v>1.2478257109540956E-2</v>
      </c>
      <c r="P63" s="1">
        <f t="shared" si="6"/>
        <v>5.4090222940002208E-2</v>
      </c>
    </row>
    <row r="64" spans="1:16" x14ac:dyDescent="0.55000000000000004">
      <c r="A64">
        <f t="shared" si="7"/>
        <v>60.691588624752526</v>
      </c>
      <c r="C64">
        <f t="shared" si="12"/>
        <v>-0.17241910431860338</v>
      </c>
      <c r="D64">
        <f t="shared" si="11"/>
        <v>-0.12206883797460773</v>
      </c>
      <c r="E64" s="1">
        <f t="shared" si="2"/>
        <v>6.0036945791761161E-4</v>
      </c>
      <c r="K64">
        <f t="shared" si="8"/>
        <v>60.691588624752526</v>
      </c>
      <c r="L64" s="1">
        <v>-0.121158</v>
      </c>
      <c r="M64" s="1">
        <v>-0.14791666652320001</v>
      </c>
      <c r="N64" s="1">
        <f t="shared" si="4"/>
        <v>8.2962581598750363E-7</v>
      </c>
      <c r="O64" s="1">
        <f t="shared" si="5"/>
        <v>1.5100015266183058E-2</v>
      </c>
      <c r="P64" s="1">
        <f t="shared" si="6"/>
        <v>2.1557007550849109E-2</v>
      </c>
    </row>
    <row r="65" spans="1:16" x14ac:dyDescent="0.55000000000000004">
      <c r="A65">
        <f t="shared" si="7"/>
        <v>61.691588624752526</v>
      </c>
      <c r="C65">
        <f t="shared" si="12"/>
        <v>-5.0623620394614204E-2</v>
      </c>
      <c r="D65">
        <f t="shared" si="11"/>
        <v>-0.10085130727074207</v>
      </c>
      <c r="E65" s="1">
        <f t="shared" si="2"/>
        <v>8.974190842115365E-4</v>
      </c>
      <c r="K65">
        <f t="shared" si="8"/>
        <v>61.691588624752526</v>
      </c>
      <c r="L65" s="1">
        <v>-9.2963999999999894E-2</v>
      </c>
      <c r="M65" s="1">
        <v>-2.0666666540599999E-2</v>
      </c>
      <c r="N65" s="1">
        <f t="shared" si="4"/>
        <v>6.2209615983102376E-5</v>
      </c>
      <c r="O65" s="1">
        <f t="shared" si="5"/>
        <v>8.9658399539268296E-3</v>
      </c>
      <c r="P65" s="1">
        <f t="shared" si="6"/>
        <v>3.8310422560038559E-4</v>
      </c>
    </row>
    <row r="66" spans="1:16" x14ac:dyDescent="0.55000000000000004">
      <c r="A66">
        <f t="shared" si="7"/>
        <v>62.691588624752526</v>
      </c>
      <c r="C66">
        <f t="shared" si="12"/>
        <v>8.6324282571844796E-2</v>
      </c>
      <c r="D66">
        <f t="shared" ref="D66:D81" si="13">($B$3*EXP(-D$4*((PI()/($B$1*$B$2)))^0.5)*SIN(2*PI()*$A66/$B$2-D$4*SQRT(PI()/($B$1*$B$2))))+($C$3*EXP(-D$4*((PI()/($B$1*$C$2)))^0.5)*SIN(2*PI()*$A66/$C$2-D$4*SQRT(PI()/($B$1*$C$2))))</f>
        <v>-5.3139883609849281E-2</v>
      </c>
      <c r="E66" s="1">
        <f t="shared" si="2"/>
        <v>8.8560109503903292E-4</v>
      </c>
      <c r="K66">
        <f t="shared" si="8"/>
        <v>62.691588624752526</v>
      </c>
      <c r="L66" s="1">
        <v>-4.0385999999999998E-2</v>
      </c>
      <c r="M66" s="1">
        <v>0.1160833332126</v>
      </c>
      <c r="N66" s="1">
        <f t="shared" si="4"/>
        <v>1.6266154713358218E-4</v>
      </c>
      <c r="O66" s="1">
        <f t="shared" si="5"/>
        <v>1.7732621551787887E-3</v>
      </c>
      <c r="P66" s="1">
        <f t="shared" si="6"/>
        <v>1.3730437916866133E-2</v>
      </c>
    </row>
    <row r="67" spans="1:16" x14ac:dyDescent="0.55000000000000004">
      <c r="A67">
        <f t="shared" si="7"/>
        <v>63.691588624752526</v>
      </c>
      <c r="C67">
        <f t="shared" ref="C67:C82" si="14">($B$3*EXP(-C$4*((PI()/($B$1*$B$2)))^0.5)*SIN(2*PI()*$A67/$B$2-C$4*SQRT(PI()/($B$1*$B$2))))+($C$3*EXP(-C$4*((PI()/($B$1*$C$2)))^0.5)*SIN(2*PI()*$A67/$C$2-C$4*SQRT(PI()/($B$1*$C$2))))</f>
        <v>0.20412875202392475</v>
      </c>
      <c r="D67">
        <f t="shared" si="13"/>
        <v>9.2761859453268942E-3</v>
      </c>
      <c r="E67" s="1">
        <f t="shared" si="2"/>
        <v>6.8231959062421005E-4</v>
      </c>
      <c r="K67">
        <f t="shared" si="8"/>
        <v>63.691588624752526</v>
      </c>
      <c r="L67" s="1">
        <v>2.6162000000000001E-2</v>
      </c>
      <c r="M67" s="1">
        <v>0.23024999990039899</v>
      </c>
      <c r="N67" s="1">
        <f t="shared" si="4"/>
        <v>2.8513071628899576E-4</v>
      </c>
      <c r="O67" s="1">
        <f t="shared" si="5"/>
        <v>5.9721000862810174E-4</v>
      </c>
      <c r="P67" s="1">
        <f t="shared" si="6"/>
        <v>5.3519869585468588E-2</v>
      </c>
    </row>
    <row r="68" spans="1:16" x14ac:dyDescent="0.55000000000000004">
      <c r="A68">
        <f t="shared" si="7"/>
        <v>64.691588624752526</v>
      </c>
      <c r="C68">
        <f t="shared" si="14"/>
        <v>0.27315461224330928</v>
      </c>
      <c r="D68">
        <f t="shared" si="13"/>
        <v>7.0856344811058222E-2</v>
      </c>
      <c r="E68" s="1">
        <f t="shared" si="2"/>
        <v>4.4501538214959191E-4</v>
      </c>
      <c r="K68">
        <f t="shared" si="8"/>
        <v>64.691588624752526</v>
      </c>
      <c r="L68" s="1">
        <v>8.6106000000000002E-2</v>
      </c>
      <c r="M68" s="1">
        <v>0.29424999994179901</v>
      </c>
      <c r="N68" s="1">
        <f t="shared" si="4"/>
        <v>2.3255198338161895E-4</v>
      </c>
      <c r="O68" s="1">
        <f t="shared" si="5"/>
        <v>7.1203017750022931E-3</v>
      </c>
      <c r="P68" s="1">
        <f t="shared" si="6"/>
        <v>8.7227852712854811E-2</v>
      </c>
    </row>
    <row r="69" spans="1:16" x14ac:dyDescent="0.55000000000000004">
      <c r="A69">
        <f t="shared" si="7"/>
        <v>65.691588624752526</v>
      </c>
      <c r="C69">
        <f t="shared" si="14"/>
        <v>0.27584830629875745</v>
      </c>
      <c r="D69">
        <f t="shared" si="13"/>
        <v>0.11619191185274386</v>
      </c>
      <c r="E69" s="1">
        <f t="shared" si="2"/>
        <v>2.6628888848246555E-4</v>
      </c>
      <c r="K69">
        <f t="shared" si="8"/>
        <v>65.691588624752526</v>
      </c>
      <c r="L69" s="1">
        <v>0.13792199999999899</v>
      </c>
      <c r="M69" s="1">
        <v>0.29216666677039999</v>
      </c>
      <c r="N69" s="1">
        <f t="shared" si="4"/>
        <v>4.7219673088747801E-4</v>
      </c>
      <c r="O69" s="1">
        <f t="shared" si="5"/>
        <v>1.8549862682206823E-2</v>
      </c>
      <c r="P69" s="1">
        <f t="shared" si="6"/>
        <v>8.6001594677139331E-2</v>
      </c>
    </row>
    <row r="70" spans="1:16" x14ac:dyDescent="0.55000000000000004">
      <c r="A70">
        <f t="shared" si="7"/>
        <v>66.691588624752526</v>
      </c>
      <c r="C70">
        <f t="shared" si="14"/>
        <v>0.21114326701220812</v>
      </c>
      <c r="D70">
        <f t="shared" si="13"/>
        <v>0.13386029805546673</v>
      </c>
      <c r="E70" s="1">
        <f t="shared" ref="E70:E133" si="15">(M70-C70)^2</f>
        <v>1.8288234030580135E-4</v>
      </c>
      <c r="K70">
        <f t="shared" si="8"/>
        <v>66.691588624752526</v>
      </c>
      <c r="L70" s="1">
        <v>0.14427200000000001</v>
      </c>
      <c r="M70" s="1">
        <v>0.22466666674399899</v>
      </c>
      <c r="N70" s="1">
        <f t="shared" si="4"/>
        <v>1.0840353738179809E-4</v>
      </c>
      <c r="O70" s="1">
        <f t="shared" si="5"/>
        <v>2.0319898265933181E-2</v>
      </c>
      <c r="P70" s="1">
        <f t="shared" si="6"/>
        <v>5.0967706208895257E-2</v>
      </c>
    </row>
    <row r="71" spans="1:16" x14ac:dyDescent="0.55000000000000004">
      <c r="A71">
        <f t="shared" si="7"/>
        <v>67.691588624752526</v>
      </c>
      <c r="C71">
        <f t="shared" si="14"/>
        <v>9.4747108434744695E-2</v>
      </c>
      <c r="D71">
        <f t="shared" si="13"/>
        <v>0.11928625992696391</v>
      </c>
      <c r="E71" s="1">
        <f t="shared" si="15"/>
        <v>1.7563913555604483E-4</v>
      </c>
      <c r="K71">
        <f t="shared" si="8"/>
        <v>67.691588624752526</v>
      </c>
      <c r="L71" s="1">
        <v>0.13309599999999999</v>
      </c>
      <c r="M71" s="1">
        <v>0.108000000026999</v>
      </c>
      <c r="N71" s="1">
        <f t="shared" ref="N71:N134" si="16">(L71-D71)^2</f>
        <v>1.9070892088481851E-4</v>
      </c>
      <c r="O71" s="1">
        <f t="shared" ref="O71:O134" si="17">(L71-$J$1)^2</f>
        <v>1.7258571014575275E-2</v>
      </c>
      <c r="P71" s="1">
        <f t="shared" ref="P71:P134" si="18">(M71-$J$2)^2</f>
        <v>1.1901417514131554E-2</v>
      </c>
    </row>
    <row r="72" spans="1:16" x14ac:dyDescent="0.55000000000000004">
      <c r="A72">
        <f t="shared" si="7"/>
        <v>68.691588624752526</v>
      </c>
      <c r="C72">
        <f t="shared" si="14"/>
        <v>-4.4762254247065765E-2</v>
      </c>
      <c r="D72">
        <f t="shared" si="13"/>
        <v>7.5894336380412E-2</v>
      </c>
      <c r="E72" s="1">
        <f t="shared" si="15"/>
        <v>1.8483999801993577E-4</v>
      </c>
      <c r="K72">
        <f t="shared" si="8"/>
        <v>68.691588624752526</v>
      </c>
      <c r="L72" s="1">
        <v>8.7884000000000004E-2</v>
      </c>
      <c r="M72" s="1">
        <v>-3.1166666800399999E-2</v>
      </c>
      <c r="N72" s="1">
        <f t="shared" si="16"/>
        <v>1.4375203371087209E-4</v>
      </c>
      <c r="O72" s="1">
        <f t="shared" si="17"/>
        <v>7.423525026445596E-3</v>
      </c>
      <c r="P72" s="1">
        <f t="shared" si="18"/>
        <v>9.043882586625753E-4</v>
      </c>
    </row>
    <row r="73" spans="1:16" x14ac:dyDescent="0.55000000000000004">
      <c r="A73">
        <f t="shared" si="7"/>
        <v>69.691588624752526</v>
      </c>
      <c r="C73">
        <f t="shared" si="14"/>
        <v>-0.17305644574609957</v>
      </c>
      <c r="D73">
        <f t="shared" si="13"/>
        <v>1.4263811060282839E-2</v>
      </c>
      <c r="E73" s="1">
        <f t="shared" si="15"/>
        <v>1.9061794369818451E-4</v>
      </c>
      <c r="K73">
        <f t="shared" si="8"/>
        <v>69.691588624752526</v>
      </c>
      <c r="L73" s="1">
        <v>2.4638E-2</v>
      </c>
      <c r="M73" s="1">
        <v>-0.15925000001600001</v>
      </c>
      <c r="N73" s="1">
        <f t="shared" si="16"/>
        <v>1.0762379615694988E-4</v>
      </c>
      <c r="O73" s="1">
        <f t="shared" si="17"/>
        <v>5.2504592453384263E-4</v>
      </c>
      <c r="P73" s="1">
        <f t="shared" si="18"/>
        <v>2.5013441143525637E-2</v>
      </c>
    </row>
    <row r="74" spans="1:16" x14ac:dyDescent="0.55000000000000004">
      <c r="A74">
        <f t="shared" si="7"/>
        <v>70.691588624752526</v>
      </c>
      <c r="C74">
        <f t="shared" si="14"/>
        <v>-0.25861313683493997</v>
      </c>
      <c r="D74">
        <f t="shared" si="13"/>
        <v>-5.050304460455559E-2</v>
      </c>
      <c r="E74" s="1">
        <f t="shared" si="15"/>
        <v>1.8305557882875706E-4</v>
      </c>
      <c r="K74">
        <f t="shared" si="8"/>
        <v>70.691588624752526</v>
      </c>
      <c r="L74" s="1">
        <v>-3.5305999999999997E-2</v>
      </c>
      <c r="M74" s="1">
        <v>-0.24508333347979999</v>
      </c>
      <c r="N74" s="1">
        <f t="shared" si="16"/>
        <v>2.3095016471285225E-4</v>
      </c>
      <c r="O74" s="1">
        <f t="shared" si="17"/>
        <v>1.3712297421596522E-3</v>
      </c>
      <c r="P74" s="1">
        <f t="shared" si="18"/>
        <v>5.9530981215382923E-2</v>
      </c>
    </row>
    <row r="75" spans="1:16" x14ac:dyDescent="0.55000000000000004">
      <c r="A75">
        <f t="shared" si="7"/>
        <v>71.691588624752526</v>
      </c>
      <c r="C75">
        <f t="shared" si="14"/>
        <v>-0.28057067834492105</v>
      </c>
      <c r="D75">
        <f t="shared" si="13"/>
        <v>-0.10254195988489903</v>
      </c>
      <c r="E75" s="1">
        <f t="shared" si="15"/>
        <v>7.6341196756453354E-5</v>
      </c>
      <c r="K75">
        <f t="shared" si="8"/>
        <v>71.691588624752526</v>
      </c>
      <c r="L75" s="1">
        <v>-9.1185999999999906E-2</v>
      </c>
      <c r="M75" s="1">
        <v>-0.27183333339599902</v>
      </c>
      <c r="N75" s="1">
        <f t="shared" si="16"/>
        <v>1.2895782490743814E-4</v>
      </c>
      <c r="O75" s="1">
        <f t="shared" si="17"/>
        <v>8.6322902853701346E-3</v>
      </c>
      <c r="P75" s="1">
        <f t="shared" si="18"/>
        <v>7.3299993443293562E-2</v>
      </c>
    </row>
    <row r="76" spans="1:16" x14ac:dyDescent="0.55000000000000004">
      <c r="A76">
        <f t="shared" ref="A76:A139" si="19">K76</f>
        <v>72.691588624752526</v>
      </c>
      <c r="C76">
        <f t="shared" si="14"/>
        <v>-0.23391787340469272</v>
      </c>
      <c r="D76">
        <f t="shared" si="13"/>
        <v>-0.12917707005642382</v>
      </c>
      <c r="E76" s="1">
        <f t="shared" si="15"/>
        <v>1.3639280385293978E-6</v>
      </c>
      <c r="K76">
        <f t="shared" si="8"/>
        <v>72.691588624752526</v>
      </c>
      <c r="L76" s="1">
        <v>-0.115823999999999</v>
      </c>
      <c r="M76" s="1">
        <v>-0.23275000010739999</v>
      </c>
      <c r="N76" s="1">
        <f t="shared" si="16"/>
        <v>1.7830447993178909E-4</v>
      </c>
      <c r="O76" s="1">
        <f t="shared" si="17"/>
        <v>1.3817560372512727E-2</v>
      </c>
      <c r="P76" s="1">
        <f t="shared" si="18"/>
        <v>5.3664679328809847E-2</v>
      </c>
    </row>
    <row r="77" spans="1:16" x14ac:dyDescent="0.55000000000000004">
      <c r="A77">
        <f t="shared" si="19"/>
        <v>73.691588624752526</v>
      </c>
      <c r="C77">
        <f t="shared" si="14"/>
        <v>-0.13072232887082155</v>
      </c>
      <c r="D77">
        <f t="shared" si="13"/>
        <v>-0.12407360952854539</v>
      </c>
      <c r="E77" s="1">
        <f t="shared" si="15"/>
        <v>7.851740091875175E-5</v>
      </c>
      <c r="K77">
        <f t="shared" ref="K77:K140" si="20">K76+1</f>
        <v>73.691588624752526</v>
      </c>
      <c r="L77" s="1">
        <v>-0.122428</v>
      </c>
      <c r="M77" s="1">
        <v>-0.13958333338039899</v>
      </c>
      <c r="N77" s="1">
        <f t="shared" si="16"/>
        <v>2.7080307204393947E-6</v>
      </c>
      <c r="O77" s="1">
        <f t="shared" si="17"/>
        <v>1.541374874943784E-2</v>
      </c>
      <c r="P77" s="1">
        <f t="shared" si="18"/>
        <v>1.9179401240868012E-2</v>
      </c>
    </row>
    <row r="78" spans="1:16" x14ac:dyDescent="0.55000000000000004">
      <c r="A78">
        <f t="shared" si="19"/>
        <v>74.691588624752526</v>
      </c>
      <c r="C78">
        <f t="shared" si="14"/>
        <v>2.9085363184740663E-3</v>
      </c>
      <c r="D78">
        <f t="shared" si="13"/>
        <v>-8.8805292813922174E-2</v>
      </c>
      <c r="E78" s="1">
        <f t="shared" si="15"/>
        <v>4.2333898023902991E-4</v>
      </c>
      <c r="K78">
        <f t="shared" si="20"/>
        <v>74.691588624752526</v>
      </c>
      <c r="L78" s="1">
        <v>-9.0677999999999898E-2</v>
      </c>
      <c r="M78" s="1">
        <v>-1.7666666723999899E-2</v>
      </c>
      <c r="N78" s="1">
        <f t="shared" si="16"/>
        <v>3.5070322047871468E-6</v>
      </c>
      <c r="O78" s="1">
        <f t="shared" si="17"/>
        <v>8.5381516680682196E-3</v>
      </c>
      <c r="P78" s="1">
        <f t="shared" si="18"/>
        <v>2.7466594098330972E-4</v>
      </c>
    </row>
    <row r="79" spans="1:16" x14ac:dyDescent="0.55000000000000004">
      <c r="A79">
        <f t="shared" si="19"/>
        <v>75.691588624752526</v>
      </c>
      <c r="C79">
        <f t="shared" si="14"/>
        <v>0.13337266490496827</v>
      </c>
      <c r="D79">
        <f t="shared" si="13"/>
        <v>-3.2445250851171746E-2</v>
      </c>
      <c r="E79" s="1">
        <f t="shared" si="15"/>
        <v>9.5312142871453666E-4</v>
      </c>
      <c r="K79">
        <f t="shared" si="20"/>
        <v>75.691588624752526</v>
      </c>
      <c r="L79" s="1">
        <v>-3.6321999999999903E-2</v>
      </c>
      <c r="M79" s="1">
        <v>0.10250000015580001</v>
      </c>
      <c r="N79" s="1">
        <f t="shared" si="16"/>
        <v>1.502918396293984E-5</v>
      </c>
      <c r="O79" s="1">
        <f t="shared" si="17"/>
        <v>1.4475072007634723E-3</v>
      </c>
      <c r="P79" s="1">
        <f t="shared" si="18"/>
        <v>1.0731637741516678E-2</v>
      </c>
    </row>
    <row r="80" spans="1:16" x14ac:dyDescent="0.55000000000000004">
      <c r="A80">
        <f t="shared" si="19"/>
        <v>76.691588624752526</v>
      </c>
      <c r="C80">
        <f t="shared" si="14"/>
        <v>0.22798690278726283</v>
      </c>
      <c r="D80">
        <f t="shared" si="13"/>
        <v>3.0716362350208345E-2</v>
      </c>
      <c r="E80" s="1">
        <f t="shared" si="15"/>
        <v>1.3990270076954421E-3</v>
      </c>
      <c r="K80">
        <f t="shared" si="20"/>
        <v>76.691588624752526</v>
      </c>
      <c r="L80" s="1">
        <v>2.1589999999999901E-2</v>
      </c>
      <c r="M80" s="1">
        <v>0.190583333336</v>
      </c>
      <c r="N80" s="1">
        <f t="shared" si="16"/>
        <v>8.3290489747302199E-5</v>
      </c>
      <c r="O80" s="1">
        <f t="shared" si="17"/>
        <v>3.9465321234532054E-4</v>
      </c>
      <c r="P80" s="1">
        <f t="shared" si="18"/>
        <v>3.6740053708446484E-2</v>
      </c>
    </row>
    <row r="81" spans="1:16" x14ac:dyDescent="0.55000000000000004">
      <c r="A81">
        <f t="shared" si="19"/>
        <v>77.691588624752526</v>
      </c>
      <c r="C81">
        <f t="shared" si="14"/>
        <v>0.26316411518189292</v>
      </c>
      <c r="D81">
        <f t="shared" si="13"/>
        <v>8.4756562183991219E-2</v>
      </c>
      <c r="E81" s="1">
        <f t="shared" si="15"/>
        <v>1.482053540139564E-3</v>
      </c>
      <c r="K81">
        <f t="shared" si="20"/>
        <v>77.691588624752526</v>
      </c>
      <c r="L81" s="1">
        <v>7.6707999999999901E-2</v>
      </c>
      <c r="M81" s="1">
        <v>0.22466666669320001</v>
      </c>
      <c r="N81" s="1">
        <f t="shared" si="16"/>
        <v>6.477935322957509E-5</v>
      </c>
      <c r="O81" s="1">
        <f t="shared" si="17"/>
        <v>5.6225823510876799E-3</v>
      </c>
      <c r="P81" s="1">
        <f t="shared" si="18"/>
        <v>5.0967706185958479E-2</v>
      </c>
    </row>
    <row r="82" spans="1:16" x14ac:dyDescent="0.55000000000000004">
      <c r="A82">
        <f t="shared" si="19"/>
        <v>78.691588624752526</v>
      </c>
      <c r="C82">
        <f t="shared" si="14"/>
        <v>0.23030855988309881</v>
      </c>
      <c r="D82">
        <f t="shared" ref="D82:D97" si="21">($B$3*EXP(-D$4*((PI()/($B$1*$B$2)))^0.5)*SIN(2*PI()*$A82/$B$2-D$4*SQRT(PI()/($B$1*$B$2))))+($C$3*EXP(-D$4*((PI()/($B$1*$C$2)))^0.5)*SIN(2*PI()*$A82/$C$2-D$4*SQRT(PI()/($B$1*$C$2))))</f>
        <v>0.11610855961442765</v>
      </c>
      <c r="E82" s="1">
        <f t="shared" si="15"/>
        <v>1.1430187238438644E-3</v>
      </c>
      <c r="K82">
        <f t="shared" si="20"/>
        <v>78.691588624752526</v>
      </c>
      <c r="L82" s="1">
        <v>0.105918</v>
      </c>
      <c r="M82" s="1">
        <v>0.19649999996340001</v>
      </c>
      <c r="N82" s="1">
        <f t="shared" si="16"/>
        <v>1.038475052552038E-4</v>
      </c>
      <c r="O82" s="1">
        <f t="shared" si="17"/>
        <v>1.0856364756227661E-2</v>
      </c>
      <c r="P82" s="1">
        <f t="shared" si="18"/>
        <v>3.9043237895929103E-2</v>
      </c>
    </row>
    <row r="83" spans="1:16" x14ac:dyDescent="0.55000000000000004">
      <c r="A83">
        <f t="shared" si="19"/>
        <v>79.691588624752526</v>
      </c>
      <c r="C83">
        <f t="shared" ref="C83:C98" si="22">($B$3*EXP(-C$4*((PI()/($B$1*$B$2)))^0.5)*SIN(2*PI()*$A83/$B$2-C$4*SQRT(PI()/($B$1*$B$2))))+($C$3*EXP(-C$4*((PI()/($B$1*$C$2)))^0.5)*SIN(2*PI()*$A83/$C$2-C$4*SQRT(PI()/($B$1*$C$2))))</f>
        <v>0.13795523633007503</v>
      </c>
      <c r="D83">
        <f t="shared" si="21"/>
        <v>0.1169575876350053</v>
      </c>
      <c r="E83" s="1">
        <f t="shared" si="15"/>
        <v>5.117504913995435E-4</v>
      </c>
      <c r="K83">
        <f t="shared" si="20"/>
        <v>79.691588624752526</v>
      </c>
      <c r="L83" s="1">
        <v>0.11557000000000001</v>
      </c>
      <c r="M83" s="1">
        <v>0.11533333341720001</v>
      </c>
      <c r="N83" s="1">
        <f t="shared" si="16"/>
        <v>1.9253994448195852E-6</v>
      </c>
      <c r="O83" s="1">
        <f t="shared" si="17"/>
        <v>1.2960884531491303E-2</v>
      </c>
      <c r="P83" s="1">
        <f t="shared" si="18"/>
        <v>1.3555235037552259E-2</v>
      </c>
    </row>
    <row r="84" spans="1:16" x14ac:dyDescent="0.55000000000000004">
      <c r="A84">
        <f t="shared" si="19"/>
        <v>80.691588624752526</v>
      </c>
      <c r="C84">
        <f t="shared" si="22"/>
        <v>9.6186864776359113E-3</v>
      </c>
      <c r="D84">
        <f t="shared" si="21"/>
        <v>8.7194061985875093E-2</v>
      </c>
      <c r="E84" s="1">
        <f t="shared" si="15"/>
        <v>6.0611721877028585E-5</v>
      </c>
      <c r="K84">
        <f t="shared" si="20"/>
        <v>80.691588624752526</v>
      </c>
      <c r="L84" s="1">
        <v>8.2042000000000004E-2</v>
      </c>
      <c r="M84" s="1">
        <v>1.8333334428000099E-3</v>
      </c>
      <c r="N84" s="1">
        <f t="shared" si="16"/>
        <v>2.6543742706299168E-5</v>
      </c>
      <c r="O84" s="1">
        <f t="shared" si="17"/>
        <v>6.4509619454176026E-3</v>
      </c>
      <c r="P84" s="1">
        <f t="shared" si="18"/>
        <v>8.5670452827101237E-6</v>
      </c>
    </row>
    <row r="85" spans="1:16" x14ac:dyDescent="0.55000000000000004">
      <c r="A85">
        <f t="shared" si="19"/>
        <v>81.691588624752526</v>
      </c>
      <c r="C85">
        <f t="shared" si="22"/>
        <v>-0.12210985818118804</v>
      </c>
      <c r="D85">
        <f t="shared" si="21"/>
        <v>3.4435644164566757E-2</v>
      </c>
      <c r="E85" s="1">
        <f t="shared" si="15"/>
        <v>5.0550084121641451E-5</v>
      </c>
      <c r="K85">
        <f t="shared" si="20"/>
        <v>81.691588624752526</v>
      </c>
      <c r="L85" s="1">
        <v>3.2511999999999999E-2</v>
      </c>
      <c r="M85" s="1">
        <v>-0.114999999946199</v>
      </c>
      <c r="N85" s="1">
        <f t="shared" si="16"/>
        <v>3.7004068718717411E-6</v>
      </c>
      <c r="O85" s="1">
        <f t="shared" si="17"/>
        <v>9.4789359235418122E-4</v>
      </c>
      <c r="P85" s="1">
        <f t="shared" si="18"/>
        <v>1.2974663827284193E-2</v>
      </c>
    </row>
    <row r="86" spans="1:16" x14ac:dyDescent="0.55000000000000004">
      <c r="A86">
        <f t="shared" si="19"/>
        <v>82.691588624752526</v>
      </c>
      <c r="C86">
        <f t="shared" si="22"/>
        <v>-0.22373949802629578</v>
      </c>
      <c r="D86">
        <f t="shared" si="21"/>
        <v>-2.7887033431823915E-2</v>
      </c>
      <c r="E86" s="1">
        <f t="shared" si="15"/>
        <v>4.1981952826314578E-4</v>
      </c>
      <c r="K86">
        <f t="shared" si="20"/>
        <v>82.691588624752526</v>
      </c>
      <c r="L86" s="1">
        <v>-2.5908E-2</v>
      </c>
      <c r="M86" s="1">
        <v>-0.203250000027</v>
      </c>
      <c r="N86" s="1">
        <f t="shared" si="16"/>
        <v>3.9165733242767427E-6</v>
      </c>
      <c r="O86" s="1">
        <f t="shared" si="17"/>
        <v>7.6353402207424983E-4</v>
      </c>
      <c r="P86" s="1">
        <f t="shared" si="18"/>
        <v>4.0867202757350583E-2</v>
      </c>
    </row>
    <row r="87" spans="1:16" x14ac:dyDescent="0.55000000000000004">
      <c r="A87">
        <f t="shared" si="19"/>
        <v>83.691588624752526</v>
      </c>
      <c r="C87">
        <f t="shared" si="22"/>
        <v>-0.26928437040133602</v>
      </c>
      <c r="D87">
        <f t="shared" si="21"/>
        <v>-8.390173243659467E-2</v>
      </c>
      <c r="E87" s="1">
        <f t="shared" si="15"/>
        <v>8.2853997795063409E-4</v>
      </c>
      <c r="K87">
        <f t="shared" si="20"/>
        <v>83.691588624752526</v>
      </c>
      <c r="L87" s="1">
        <v>-7.8231999999999899E-2</v>
      </c>
      <c r="M87" s="1">
        <v>-0.240500000025199</v>
      </c>
      <c r="N87" s="1">
        <f t="shared" si="16"/>
        <v>3.2145865902574881E-5</v>
      </c>
      <c r="O87" s="1">
        <f t="shared" si="17"/>
        <v>6.3929810281713384E-3</v>
      </c>
      <c r="P87" s="1">
        <f t="shared" si="18"/>
        <v>5.7315415710701208E-2</v>
      </c>
    </row>
    <row r="88" spans="1:16" x14ac:dyDescent="0.55000000000000004">
      <c r="A88">
        <f t="shared" si="19"/>
        <v>84.691588624752526</v>
      </c>
      <c r="C88">
        <f t="shared" si="22"/>
        <v>-0.24679246899873042</v>
      </c>
      <c r="D88">
        <f t="shared" si="21"/>
        <v>-0.11927921661619559</v>
      </c>
      <c r="E88" s="1">
        <f t="shared" si="15"/>
        <v>9.6881557602309027E-4</v>
      </c>
      <c r="K88">
        <f t="shared" si="20"/>
        <v>84.691588624752526</v>
      </c>
      <c r="L88" s="1">
        <v>-0.119634</v>
      </c>
      <c r="M88" s="1">
        <v>-0.21566666658299999</v>
      </c>
      <c r="N88" s="1">
        <f t="shared" si="16"/>
        <v>1.2587124942371169E-7</v>
      </c>
      <c r="O88" s="1">
        <f t="shared" si="17"/>
        <v>1.4727793142277316E-2</v>
      </c>
      <c r="P88" s="1">
        <f t="shared" si="18"/>
        <v>4.6041593139040514E-2</v>
      </c>
    </row>
    <row r="89" spans="1:16" x14ac:dyDescent="0.55000000000000004">
      <c r="A89">
        <f t="shared" si="19"/>
        <v>85.691588624752526</v>
      </c>
      <c r="C89">
        <f t="shared" si="22"/>
        <v>-0.16136412285844534</v>
      </c>
      <c r="D89">
        <f t="shared" si="21"/>
        <v>-0.12483374439379152</v>
      </c>
      <c r="E89" s="1">
        <f t="shared" si="15"/>
        <v>7.9040389856695626E-4</v>
      </c>
      <c r="K89">
        <f t="shared" si="20"/>
        <v>85.691588624752526</v>
      </c>
      <c r="L89" s="1">
        <v>-0.12446</v>
      </c>
      <c r="M89" s="1">
        <v>-0.13325000009839899</v>
      </c>
      <c r="N89" s="1">
        <f t="shared" si="16"/>
        <v>1.3968487189059263E-7</v>
      </c>
      <c r="O89" s="1">
        <f t="shared" si="17"/>
        <v>1.5922431986645495E-2</v>
      </c>
      <c r="P89" s="1">
        <f t="shared" si="18"/>
        <v>1.7465309305218026E-2</v>
      </c>
    </row>
    <row r="90" spans="1:16" x14ac:dyDescent="0.55000000000000004">
      <c r="A90">
        <f t="shared" si="19"/>
        <v>86.691588624752526</v>
      </c>
      <c r="C90">
        <f t="shared" si="22"/>
        <v>-3.3903667518508915E-2</v>
      </c>
      <c r="D90">
        <f t="shared" si="21"/>
        <v>-9.883806418027162E-2</v>
      </c>
      <c r="E90" s="1">
        <f t="shared" si="15"/>
        <v>4.3002320476340483E-4</v>
      </c>
      <c r="K90">
        <f t="shared" si="20"/>
        <v>86.691588624752526</v>
      </c>
      <c r="L90" s="1">
        <v>-9.5503999999999895E-2</v>
      </c>
      <c r="M90" s="1">
        <v>-1.31666666561999E-2</v>
      </c>
      <c r="N90" s="1">
        <f t="shared" si="16"/>
        <v>1.1115983958170975E-5</v>
      </c>
      <c r="O90" s="1">
        <f t="shared" si="17"/>
        <v>9.4533072004363977E-3</v>
      </c>
      <c r="P90" s="1">
        <f t="shared" si="18"/>
        <v>1.4575850165150515E-4</v>
      </c>
    </row>
    <row r="91" spans="1:16" x14ac:dyDescent="0.55000000000000004">
      <c r="A91">
        <f t="shared" si="19"/>
        <v>87.691588624752526</v>
      </c>
      <c r="C91">
        <f t="shared" si="22"/>
        <v>0.10408489329898524</v>
      </c>
      <c r="D91">
        <f t="shared" si="21"/>
        <v>-4.7472997112615427E-2</v>
      </c>
      <c r="E91" s="1">
        <f t="shared" si="15"/>
        <v>1.3221412650436429E-4</v>
      </c>
      <c r="K91">
        <f t="shared" si="20"/>
        <v>87.691588624752526</v>
      </c>
      <c r="L91" s="1">
        <v>-3.65759999999999E-2</v>
      </c>
      <c r="M91" s="1">
        <v>0.115583333475999</v>
      </c>
      <c r="N91" s="1">
        <f t="shared" si="16"/>
        <v>1.1874454607235113E-4</v>
      </c>
      <c r="O91" s="1">
        <f t="shared" si="17"/>
        <v>1.466899145414429E-3</v>
      </c>
      <c r="P91" s="1">
        <f t="shared" si="18"/>
        <v>1.361351102702746E-2</v>
      </c>
    </row>
    <row r="92" spans="1:16" x14ac:dyDescent="0.55000000000000004">
      <c r="A92">
        <f t="shared" si="19"/>
        <v>88.691588624752526</v>
      </c>
      <c r="C92">
        <f t="shared" si="22"/>
        <v>0.21835783098777903</v>
      </c>
      <c r="D92">
        <f t="shared" si="21"/>
        <v>1.6701752132841946E-2</v>
      </c>
      <c r="E92" s="1">
        <f t="shared" si="15"/>
        <v>3.5803031363635099E-6</v>
      </c>
      <c r="K92">
        <f t="shared" si="20"/>
        <v>88.691588624752526</v>
      </c>
      <c r="L92" s="1">
        <v>1.9304000000000002E-2</v>
      </c>
      <c r="M92" s="1">
        <v>0.220249999885199</v>
      </c>
      <c r="N92" s="1">
        <f t="shared" si="16"/>
        <v>6.7716939621286497E-6</v>
      </c>
      <c r="O92" s="1">
        <f t="shared" si="17"/>
        <v>3.0905220220393592E-4</v>
      </c>
      <c r="P92" s="1">
        <f t="shared" si="18"/>
        <v>4.8992997218906653E-2</v>
      </c>
    </row>
    <row r="93" spans="1:16" x14ac:dyDescent="0.55000000000000004">
      <c r="A93">
        <f t="shared" si="19"/>
        <v>89.691588624752526</v>
      </c>
      <c r="C93">
        <f t="shared" si="22"/>
        <v>0.28048240829846643</v>
      </c>
      <c r="D93">
        <f t="shared" si="21"/>
        <v>7.787395990784049E-2</v>
      </c>
      <c r="E93" s="1">
        <f t="shared" si="15"/>
        <v>1.7214823248300535E-5</v>
      </c>
      <c r="K93">
        <f t="shared" si="20"/>
        <v>89.691588624752526</v>
      </c>
      <c r="L93" s="1">
        <v>8.6106000000000002E-2</v>
      </c>
      <c r="M93" s="1">
        <v>0.27633333331139998</v>
      </c>
      <c r="N93" s="1">
        <f t="shared" si="16"/>
        <v>6.7766484078921589E-5</v>
      </c>
      <c r="O93" s="1">
        <f t="shared" si="17"/>
        <v>7.1203017750022931E-3</v>
      </c>
      <c r="P93" s="1">
        <f t="shared" si="18"/>
        <v>7.6965713364571378E-2</v>
      </c>
    </row>
    <row r="94" spans="1:16" x14ac:dyDescent="0.55000000000000004">
      <c r="A94">
        <f t="shared" si="19"/>
        <v>90.691588624752526</v>
      </c>
      <c r="C94">
        <f t="shared" si="22"/>
        <v>0.27494047934953403</v>
      </c>
      <c r="D94">
        <f t="shared" si="21"/>
        <v>0.1209212668915351</v>
      </c>
      <c r="E94" s="1">
        <f t="shared" si="15"/>
        <v>4.8170254786742229E-5</v>
      </c>
      <c r="K94">
        <f t="shared" si="20"/>
        <v>90.691588624752526</v>
      </c>
      <c r="L94" s="1">
        <v>0.116078</v>
      </c>
      <c r="M94" s="1">
        <v>0.2679999999146</v>
      </c>
      <c r="N94" s="1">
        <f t="shared" si="16"/>
        <v>2.3457234182640018E-5</v>
      </c>
      <c r="O94" s="1">
        <f t="shared" si="17"/>
        <v>1.3076810010189389E-2</v>
      </c>
      <c r="P94" s="1">
        <f t="shared" si="18"/>
        <v>7.2411375251481294E-2</v>
      </c>
    </row>
    <row r="95" spans="1:16" x14ac:dyDescent="0.55000000000000004">
      <c r="A95">
        <f t="shared" si="19"/>
        <v>91.691588624752526</v>
      </c>
      <c r="C95">
        <f t="shared" si="22"/>
        <v>0.2030086957786662</v>
      </c>
      <c r="D95">
        <f t="shared" si="21"/>
        <v>0.13518419767996437</v>
      </c>
      <c r="E95" s="1">
        <f t="shared" si="15"/>
        <v>3.5109919719067471E-5</v>
      </c>
      <c r="K95">
        <f t="shared" si="20"/>
        <v>91.691588624752526</v>
      </c>
      <c r="L95" s="1">
        <v>0.130302</v>
      </c>
      <c r="M95" s="1">
        <v>0.19708333336619999</v>
      </c>
      <c r="N95" s="1">
        <f t="shared" si="16"/>
        <v>2.3835854186249451E-5</v>
      </c>
      <c r="O95" s="1">
        <f t="shared" si="17"/>
        <v>1.6532271381735804E-2</v>
      </c>
      <c r="P95" s="1">
        <f t="shared" si="18"/>
        <v>3.9274104088970689E-2</v>
      </c>
    </row>
    <row r="96" spans="1:16" x14ac:dyDescent="0.55000000000000004">
      <c r="A96">
        <f t="shared" si="19"/>
        <v>92.691588624752526</v>
      </c>
      <c r="C96">
        <f t="shared" si="22"/>
        <v>8.244489607841507E-2</v>
      </c>
      <c r="D96">
        <f t="shared" si="21"/>
        <v>0.11712662841064185</v>
      </c>
      <c r="E96" s="1">
        <f t="shared" si="15"/>
        <v>6.8202604255625506E-6</v>
      </c>
      <c r="K96">
        <f t="shared" si="20"/>
        <v>92.691588624752526</v>
      </c>
      <c r="L96" s="1">
        <v>0.115316</v>
      </c>
      <c r="M96" s="1">
        <v>7.9833333246400004E-2</v>
      </c>
      <c r="N96" s="1">
        <f t="shared" si="16"/>
        <v>3.2783752414234264E-6</v>
      </c>
      <c r="O96" s="1">
        <f t="shared" si="17"/>
        <v>1.290311534014226E-2</v>
      </c>
      <c r="P96" s="1">
        <f t="shared" si="18"/>
        <v>6.5491714528072677E-3</v>
      </c>
    </row>
    <row r="97" spans="1:16" x14ac:dyDescent="0.55000000000000004">
      <c r="A97">
        <f t="shared" si="19"/>
        <v>93.691588624752526</v>
      </c>
      <c r="C97">
        <f t="shared" si="22"/>
        <v>-5.6941180925082602E-2</v>
      </c>
      <c r="D97">
        <f t="shared" si="21"/>
        <v>7.1218583762697851E-2</v>
      </c>
      <c r="E97" s="1">
        <f t="shared" si="15"/>
        <v>3.6947875744421387E-7</v>
      </c>
      <c r="K97">
        <f t="shared" si="20"/>
        <v>93.691588624752526</v>
      </c>
      <c r="L97" s="1">
        <v>7.4929999999999899E-2</v>
      </c>
      <c r="M97" s="1">
        <v>-5.6333333281799999E-2</v>
      </c>
      <c r="N97" s="1">
        <f t="shared" si="16"/>
        <v>1.3774610486509293E-5</v>
      </c>
      <c r="O97" s="1">
        <f t="shared" si="17"/>
        <v>5.3591009556443782E-3</v>
      </c>
      <c r="P97" s="1">
        <f t="shared" si="18"/>
        <v>3.0514261343324686E-3</v>
      </c>
    </row>
    <row r="98" spans="1:16" x14ac:dyDescent="0.55000000000000004">
      <c r="A98">
        <f t="shared" si="19"/>
        <v>94.691588624752526</v>
      </c>
      <c r="C98">
        <f t="shared" si="22"/>
        <v>-0.18072568197684327</v>
      </c>
      <c r="D98">
        <f t="shared" ref="D98:D113" si="23">($B$3*EXP(-D$4*((PI()/($B$1*$B$2)))^0.5)*SIN(2*PI()*$A98/$B$2-D$4*SQRT(PI()/($B$1*$B$2))))+($C$3*EXP(-D$4*((PI()/($B$1*$C$2)))^0.5)*SIN(2*PI()*$A98/$C$2-D$4*SQRT(PI()/($B$1*$C$2))))</f>
        <v>8.8206517174252447E-3</v>
      </c>
      <c r="E98" s="1">
        <f t="shared" si="15"/>
        <v>2.9779780650046414E-6</v>
      </c>
      <c r="K98">
        <f t="shared" si="20"/>
        <v>94.691588624752526</v>
      </c>
      <c r="L98" s="1">
        <v>2.032E-3</v>
      </c>
      <c r="M98" s="1">
        <v>-0.17900000006380001</v>
      </c>
      <c r="N98" s="1">
        <f t="shared" si="16"/>
        <v>4.6085792140500726E-5</v>
      </c>
      <c r="O98" s="1">
        <f t="shared" si="17"/>
        <v>9.4790468999638513E-8</v>
      </c>
      <c r="P98" s="1">
        <f t="shared" si="18"/>
        <v>3.1650680746560897E-2</v>
      </c>
    </row>
    <row r="99" spans="1:16" x14ac:dyDescent="0.55000000000000004">
      <c r="A99">
        <f t="shared" si="19"/>
        <v>95.691588624752526</v>
      </c>
      <c r="C99">
        <f t="shared" ref="C99:C114" si="24">($B$3*EXP(-C$4*((PI()/($B$1*$B$2)))^0.5)*SIN(2*PI()*$A99/$B$2-C$4*SQRT(PI()/($B$1*$B$2))))+($C$3*EXP(-C$4*((PI()/($B$1*$C$2)))^0.5)*SIN(2*PI()*$A99/$C$2-C$4*SQRT(PI()/($B$1*$C$2))))</f>
        <v>-0.25845759529521767</v>
      </c>
      <c r="D99">
        <f t="shared" si="23"/>
        <v>-5.4651090799703608E-2</v>
      </c>
      <c r="E99" s="1">
        <f t="shared" si="15"/>
        <v>6.2790499935929812E-7</v>
      </c>
      <c r="K99">
        <f t="shared" si="20"/>
        <v>95.691588624752526</v>
      </c>
      <c r="L99" s="1">
        <v>-5.2577999999999903E-2</v>
      </c>
      <c r="M99" s="1">
        <v>-0.25924999986320002</v>
      </c>
      <c r="N99" s="1">
        <f t="shared" si="16"/>
        <v>4.2977054638161497E-6</v>
      </c>
      <c r="O99" s="1">
        <f t="shared" si="17"/>
        <v>2.9487201704247058E-3</v>
      </c>
      <c r="P99" s="1">
        <f t="shared" si="18"/>
        <v>6.6644717449581961E-2</v>
      </c>
    </row>
    <row r="100" spans="1:16" x14ac:dyDescent="0.55000000000000004">
      <c r="A100">
        <f t="shared" si="19"/>
        <v>96.691588624752526</v>
      </c>
      <c r="C100">
        <f t="shared" si="24"/>
        <v>-0.27124838170601206</v>
      </c>
      <c r="D100">
        <f t="shared" si="23"/>
        <v>-0.10357089084391649</v>
      </c>
      <c r="E100" s="1">
        <f t="shared" si="15"/>
        <v>3.2129453206354549E-5</v>
      </c>
      <c r="K100">
        <f t="shared" si="20"/>
        <v>96.691588624752526</v>
      </c>
      <c r="L100" s="1">
        <v>-0.10642600000000001</v>
      </c>
      <c r="M100" s="1">
        <v>-0.27691666656179997</v>
      </c>
      <c r="N100" s="1">
        <f t="shared" si="16"/>
        <v>8.1516482931519244E-6</v>
      </c>
      <c r="O100" s="1">
        <f t="shared" si="17"/>
        <v>1.1696448324427563E-2</v>
      </c>
      <c r="P100" s="1">
        <f t="shared" si="18"/>
        <v>7.6078354067584314E-2</v>
      </c>
    </row>
    <row r="101" spans="1:16" x14ac:dyDescent="0.55000000000000004">
      <c r="A101">
        <f t="shared" si="19"/>
        <v>97.691588624752526</v>
      </c>
      <c r="C101">
        <f t="shared" si="24"/>
        <v>-0.21646741803573402</v>
      </c>
      <c r="D101">
        <f t="shared" si="23"/>
        <v>-0.12599851113749655</v>
      </c>
      <c r="E101" s="1">
        <f t="shared" si="15"/>
        <v>1.6768304209816888E-4</v>
      </c>
      <c r="K101">
        <f t="shared" si="20"/>
        <v>97.691588624752526</v>
      </c>
      <c r="L101" s="1">
        <v>-0.13131799999999899</v>
      </c>
      <c r="M101" s="1">
        <v>-0.22941666674360001</v>
      </c>
      <c r="N101" s="1">
        <f t="shared" si="16"/>
        <v>2.829696175828752E-5</v>
      </c>
      <c r="O101" s="1">
        <f t="shared" si="17"/>
        <v>1.7700205532221066E-2</v>
      </c>
      <c r="P101" s="1">
        <f t="shared" si="18"/>
        <v>5.2131414545900853E-2</v>
      </c>
    </row>
    <row r="102" spans="1:16" x14ac:dyDescent="0.55000000000000004">
      <c r="A102">
        <f t="shared" si="19"/>
        <v>98.691588624752526</v>
      </c>
      <c r="C102">
        <f t="shared" si="24"/>
        <v>-0.10837037351283418</v>
      </c>
      <c r="D102">
        <f t="shared" si="23"/>
        <v>-0.11665024993722026</v>
      </c>
      <c r="E102" s="1">
        <f t="shared" si="15"/>
        <v>4.1873271870016205E-4</v>
      </c>
      <c r="K102">
        <f t="shared" si="20"/>
        <v>98.691588624752526</v>
      </c>
      <c r="L102" s="1">
        <v>-0.12395200000000001</v>
      </c>
      <c r="M102" s="1">
        <v>-0.128833333188799</v>
      </c>
      <c r="N102" s="1">
        <f t="shared" si="16"/>
        <v>5.3315553979304074E-5</v>
      </c>
      <c r="O102" s="1">
        <f t="shared" si="17"/>
        <v>1.5794486985343588E-2</v>
      </c>
      <c r="P102" s="1">
        <f t="shared" si="18"/>
        <v>1.6317434813201571E-2</v>
      </c>
    </row>
    <row r="103" spans="1:16" x14ac:dyDescent="0.55000000000000004">
      <c r="A103">
        <f t="shared" si="19"/>
        <v>99.691588624752526</v>
      </c>
      <c r="C103">
        <f t="shared" si="24"/>
        <v>2.5495105880659803E-2</v>
      </c>
      <c r="D103">
        <f t="shared" si="23"/>
        <v>-7.8203506948655466E-2</v>
      </c>
      <c r="E103" s="1">
        <f t="shared" si="15"/>
        <v>6.8008499016195911E-4</v>
      </c>
      <c r="K103">
        <f t="shared" si="20"/>
        <v>99.691588624752526</v>
      </c>
      <c r="L103" s="1">
        <v>-8.4328E-2</v>
      </c>
      <c r="M103" s="1">
        <v>-5.8333330119997296E-4</v>
      </c>
      <c r="N103" s="1">
        <f t="shared" si="16"/>
        <v>3.7509415135967489E-5</v>
      </c>
      <c r="O103" s="1">
        <f t="shared" si="17"/>
        <v>7.4049672517943182E-3</v>
      </c>
      <c r="P103" s="1">
        <f t="shared" si="18"/>
        <v>2.6039056696205172E-7</v>
      </c>
    </row>
    <row r="104" spans="1:16" x14ac:dyDescent="0.55000000000000004">
      <c r="A104">
        <f t="shared" si="19"/>
        <v>100.69158862475253</v>
      </c>
      <c r="C104">
        <f t="shared" si="24"/>
        <v>0.15120593264925766</v>
      </c>
      <c r="D104">
        <f t="shared" si="23"/>
        <v>-2.0609491914983534E-2</v>
      </c>
      <c r="E104" s="1">
        <f t="shared" si="15"/>
        <v>8.0500438797744835E-4</v>
      </c>
      <c r="K104">
        <f t="shared" si="20"/>
        <v>100.69158862475253</v>
      </c>
      <c r="L104" s="1">
        <v>-2.0827999999999899E-2</v>
      </c>
      <c r="M104" s="1">
        <v>0.122833333403199</v>
      </c>
      <c r="N104" s="1">
        <f t="shared" si="16"/>
        <v>4.7745783217518851E-8</v>
      </c>
      <c r="O104" s="1">
        <f t="shared" si="17"/>
        <v>5.0859808905510885E-4</v>
      </c>
      <c r="P104" s="1">
        <f t="shared" si="18"/>
        <v>1.5357889306708889E-2</v>
      </c>
    </row>
    <row r="105" spans="1:16" x14ac:dyDescent="0.55000000000000004">
      <c r="A105">
        <f t="shared" si="19"/>
        <v>101.69158862475253</v>
      </c>
      <c r="C105">
        <f t="shared" si="24"/>
        <v>0.23697105739482099</v>
      </c>
      <c r="D105">
        <f t="shared" si="23"/>
        <v>4.1413108068553264E-2</v>
      </c>
      <c r="E105" s="1">
        <f t="shared" si="15"/>
        <v>6.111306782137241E-4</v>
      </c>
      <c r="K105">
        <f t="shared" si="20"/>
        <v>101.69158862475253</v>
      </c>
      <c r="L105" s="1">
        <v>3.4798000000000003E-2</v>
      </c>
      <c r="M105" s="1">
        <v>0.2122500000102</v>
      </c>
      <c r="N105" s="1">
        <f t="shared" si="16"/>
        <v>4.3759654758638467E-5</v>
      </c>
      <c r="O105" s="1">
        <f t="shared" si="17"/>
        <v>1.0938815784955697E-3</v>
      </c>
      <c r="P105" s="1">
        <f t="shared" si="18"/>
        <v>4.5515499384619712E-2</v>
      </c>
    </row>
    <row r="106" spans="1:16" x14ac:dyDescent="0.55000000000000004">
      <c r="A106">
        <f t="shared" si="19"/>
        <v>102.69158862475253</v>
      </c>
      <c r="C106">
        <f t="shared" si="24"/>
        <v>0.26110089521890006</v>
      </c>
      <c r="D106">
        <f t="shared" si="23"/>
        <v>9.2075737723897252E-2</v>
      </c>
      <c r="E106" s="1">
        <f t="shared" si="15"/>
        <v>2.5923882549111591E-4</v>
      </c>
      <c r="K106">
        <f t="shared" si="20"/>
        <v>102.69158862475253</v>
      </c>
      <c r="L106" s="1">
        <v>8.8646000000000003E-2</v>
      </c>
      <c r="M106" s="1">
        <v>0.24500000004219899</v>
      </c>
      <c r="N106" s="1">
        <f t="shared" si="16"/>
        <v>1.1763100854723889E-5</v>
      </c>
      <c r="O106" s="1">
        <f t="shared" si="17"/>
        <v>7.5554133284927247E-3</v>
      </c>
      <c r="P106" s="1">
        <f t="shared" si="18"/>
        <v>6.0562068886014543E-2</v>
      </c>
    </row>
    <row r="107" spans="1:16" x14ac:dyDescent="0.55000000000000004">
      <c r="A107">
        <f t="shared" si="19"/>
        <v>103.69158862475253</v>
      </c>
      <c r="C107">
        <f t="shared" si="24"/>
        <v>0.21744452375788986</v>
      </c>
      <c r="D107">
        <f t="shared" si="23"/>
        <v>0.11848320284859233</v>
      </c>
      <c r="E107" s="1">
        <f t="shared" si="15"/>
        <v>1.1297601290176409E-5</v>
      </c>
      <c r="K107">
        <f t="shared" si="20"/>
        <v>103.69158862475253</v>
      </c>
      <c r="L107" s="1">
        <v>0.117094</v>
      </c>
      <c r="M107" s="1">
        <v>0.2140833333006</v>
      </c>
      <c r="N107" s="1">
        <f t="shared" si="16"/>
        <v>1.9298845545370371E-6</v>
      </c>
      <c r="O107" s="1">
        <f t="shared" si="17"/>
        <v>1.3310209351585561E-2</v>
      </c>
      <c r="P107" s="1">
        <f t="shared" si="18"/>
        <v>4.6301120410292967E-2</v>
      </c>
    </row>
    <row r="108" spans="1:16" x14ac:dyDescent="0.55000000000000004">
      <c r="A108">
        <f t="shared" si="19"/>
        <v>104.69158862475253</v>
      </c>
      <c r="C108">
        <f t="shared" si="24"/>
        <v>0.1169341115066744</v>
      </c>
      <c r="D108">
        <f t="shared" si="23"/>
        <v>0.11387053131257099</v>
      </c>
      <c r="E108" s="1">
        <f t="shared" si="15"/>
        <v>1.2430514754665779E-4</v>
      </c>
      <c r="K108">
        <f t="shared" si="20"/>
        <v>104.69158862475253</v>
      </c>
      <c r="L108" s="1">
        <v>0.1143</v>
      </c>
      <c r="M108" s="1">
        <v>0.128083333342599</v>
      </c>
      <c r="N108" s="1">
        <f t="shared" si="16"/>
        <v>1.8444335348199231E-7</v>
      </c>
      <c r="O108" s="1">
        <f t="shared" si="17"/>
        <v>1.2673328894746086E-2</v>
      </c>
      <c r="P108" s="1">
        <f t="shared" si="18"/>
        <v>1.6686684781744416E-2</v>
      </c>
    </row>
    <row r="109" spans="1:16" x14ac:dyDescent="0.55000000000000004">
      <c r="A109">
        <f t="shared" si="19"/>
        <v>105.69158862475253</v>
      </c>
      <c r="C109">
        <f t="shared" si="24"/>
        <v>-1.5150013130175541E-2</v>
      </c>
      <c r="D109">
        <f t="shared" si="23"/>
        <v>7.9303290074662927E-2</v>
      </c>
      <c r="E109" s="1">
        <f t="shared" si="15"/>
        <v>5.8322313214939192E-4</v>
      </c>
      <c r="K109">
        <f t="shared" si="20"/>
        <v>105.69158862475253</v>
      </c>
      <c r="L109" s="1">
        <v>8.9153999999999997E-2</v>
      </c>
      <c r="M109" s="1">
        <v>8.9999999578000405E-3</v>
      </c>
      <c r="N109" s="1">
        <f t="shared" si="16"/>
        <v>9.7036486033134269E-5</v>
      </c>
      <c r="O109" s="1">
        <f t="shared" si="17"/>
        <v>7.6439840231908108E-3</v>
      </c>
      <c r="P109" s="1">
        <f t="shared" si="18"/>
        <v>1.0188112532022053E-4</v>
      </c>
    </row>
    <row r="110" spans="1:16" x14ac:dyDescent="0.55000000000000004">
      <c r="A110">
        <f t="shared" si="19"/>
        <v>106.69158862475253</v>
      </c>
      <c r="C110">
        <f t="shared" si="24"/>
        <v>-0.14550958380826026</v>
      </c>
      <c r="D110">
        <f t="shared" si="23"/>
        <v>2.3415659314923024E-2</v>
      </c>
      <c r="E110" s="1">
        <f t="shared" si="15"/>
        <v>1.1794359489797502E-3</v>
      </c>
      <c r="K110">
        <f t="shared" si="20"/>
        <v>106.69158862475253</v>
      </c>
      <c r="L110" s="1">
        <v>3.7845999999999998E-2</v>
      </c>
      <c r="M110" s="1">
        <v>-0.11116666679499899</v>
      </c>
      <c r="N110" s="1">
        <f t="shared" si="16"/>
        <v>2.082347322873878E-4</v>
      </c>
      <c r="O110" s="1">
        <f t="shared" si="17"/>
        <v>1.3047902586840875E-3</v>
      </c>
      <c r="P110" s="1">
        <f t="shared" si="18"/>
        <v>1.211607605093668E-2</v>
      </c>
    </row>
    <row r="111" spans="1:16" x14ac:dyDescent="0.55000000000000004">
      <c r="A111">
        <f t="shared" si="19"/>
        <v>107.69158862475253</v>
      </c>
      <c r="C111">
        <f t="shared" si="24"/>
        <v>-0.24117027702824415</v>
      </c>
      <c r="D111">
        <f t="shared" si="23"/>
        <v>-3.9748464511621853E-2</v>
      </c>
      <c r="E111" s="1">
        <f t="shared" si="15"/>
        <v>1.4953903311025517E-3</v>
      </c>
      <c r="K111">
        <f t="shared" si="20"/>
        <v>107.69158862475253</v>
      </c>
      <c r="L111" s="1">
        <v>-2.2097999999999899E-2</v>
      </c>
      <c r="M111" s="1">
        <v>-0.20249999992679901</v>
      </c>
      <c r="N111" s="1">
        <f t="shared" si="16"/>
        <v>3.1153889747602604E-4</v>
      </c>
      <c r="O111" s="1">
        <f t="shared" si="17"/>
        <v>5.6749337230989274E-4</v>
      </c>
      <c r="P111" s="1">
        <f t="shared" si="18"/>
        <v>4.0564530644084731E-2</v>
      </c>
    </row>
    <row r="112" spans="1:16" x14ac:dyDescent="0.55000000000000004">
      <c r="A112">
        <f t="shared" si="19"/>
        <v>108.69158862475253</v>
      </c>
      <c r="C112">
        <f t="shared" si="24"/>
        <v>-0.27774815701849004</v>
      </c>
      <c r="D112">
        <f t="shared" si="23"/>
        <v>-9.4251406888161221E-2</v>
      </c>
      <c r="E112" s="1">
        <f t="shared" si="15"/>
        <v>1.3260393894929839E-3</v>
      </c>
      <c r="K112">
        <f t="shared" si="20"/>
        <v>108.69158862475253</v>
      </c>
      <c r="L112" s="1">
        <v>-6.7563999999999999E-2</v>
      </c>
      <c r="M112" s="1">
        <v>-0.2413333332582</v>
      </c>
      <c r="N112" s="1">
        <f t="shared" si="16"/>
        <v>7.1221768641427504E-4</v>
      </c>
      <c r="O112" s="1">
        <f t="shared" si="17"/>
        <v>4.8008434888311673E-3</v>
      </c>
      <c r="P112" s="1">
        <f t="shared" si="18"/>
        <v>5.7715120743494601E-2</v>
      </c>
    </row>
    <row r="113" spans="1:16" x14ac:dyDescent="0.55000000000000004">
      <c r="A113">
        <f t="shared" si="19"/>
        <v>109.69158862475253</v>
      </c>
      <c r="C113">
        <f t="shared" si="24"/>
        <v>-0.24557216673358681</v>
      </c>
      <c r="D113">
        <f t="shared" si="23"/>
        <v>-0.12625514688228598</v>
      </c>
      <c r="E113" s="1">
        <f t="shared" si="15"/>
        <v>9.4487587778391171E-4</v>
      </c>
      <c r="K113">
        <f t="shared" si="20"/>
        <v>109.69158862475253</v>
      </c>
      <c r="L113" s="1">
        <v>-0.108712</v>
      </c>
      <c r="M113" s="1">
        <v>-0.21483333334999999</v>
      </c>
      <c r="N113" s="1">
        <f t="shared" si="16"/>
        <v>3.0776200253346015E-4</v>
      </c>
      <c r="O113" s="1">
        <f t="shared" si="17"/>
        <v>1.2196136466286173E-2</v>
      </c>
      <c r="P113" s="1">
        <f t="shared" si="18"/>
        <v>4.5684665878889148E-2</v>
      </c>
    </row>
    <row r="114" spans="1:16" x14ac:dyDescent="0.55000000000000004">
      <c r="A114">
        <f t="shared" si="19"/>
        <v>110.69158862475253</v>
      </c>
      <c r="C114">
        <f t="shared" si="24"/>
        <v>-0.15213013186041058</v>
      </c>
      <c r="D114">
        <f t="shared" ref="D114:D129" si="25">($B$3*EXP(-D$4*((PI()/($B$1*$B$2)))^0.5)*SIN(2*PI()*$A114/$B$2-D$4*SQRT(PI()/($B$1*$B$2))))+($C$3*EXP(-D$4*((PI()/($B$1*$C$2)))^0.5)*SIN(2*PI()*$A114/$C$2-D$4*SQRT(PI()/($B$1*$C$2))))</f>
        <v>-0.12749306893018431</v>
      </c>
      <c r="E114" s="1">
        <f t="shared" si="15"/>
        <v>4.2904763552967836E-4</v>
      </c>
      <c r="K114">
        <f t="shared" si="20"/>
        <v>110.69158862475253</v>
      </c>
      <c r="L114" s="1">
        <v>-0.106934</v>
      </c>
      <c r="M114" s="1">
        <v>-0.1314166667826</v>
      </c>
      <c r="N114" s="1">
        <f t="shared" si="16"/>
        <v>4.2267531527606959E-4</v>
      </c>
      <c r="O114" s="1">
        <f t="shared" si="17"/>
        <v>1.1806586909729475E-2</v>
      </c>
      <c r="P114" s="1">
        <f t="shared" si="18"/>
        <v>1.6984097020206538E-2</v>
      </c>
    </row>
    <row r="115" spans="1:16" x14ac:dyDescent="0.55000000000000004">
      <c r="A115">
        <f t="shared" si="19"/>
        <v>111.69158862475253</v>
      </c>
      <c r="C115">
        <f t="shared" ref="C115:C130" si="26">($B$3*EXP(-C$4*((PI()/($B$1*$B$2)))^0.5)*SIN(2*PI()*$A115/$B$2-C$4*SQRT(PI()/($B$1*$B$2))))+($C$3*EXP(-C$4*((PI()/($B$1*$C$2)))^0.5)*SIN(2*PI()*$A115/$C$2-C$4*SQRT(PI()/($B$1*$C$2))))</f>
        <v>-2.02250952118504E-2</v>
      </c>
      <c r="D115">
        <f t="shared" si="25"/>
        <v>-9.7351158423733722E-2</v>
      </c>
      <c r="E115" s="1">
        <f t="shared" si="15"/>
        <v>1.0455257333886717E-4</v>
      </c>
      <c r="K115">
        <f t="shared" si="20"/>
        <v>111.69158862475253</v>
      </c>
      <c r="L115" s="1">
        <v>-7.4422000000000002E-2</v>
      </c>
      <c r="M115" s="1">
        <v>-9.9999999390000208E-3</v>
      </c>
      <c r="N115" s="1">
        <f t="shared" si="16"/>
        <v>5.2574630602067896E-4</v>
      </c>
      <c r="O115" s="1">
        <f t="shared" si="17"/>
        <v>5.7982314984070023E-3</v>
      </c>
      <c r="P115" s="1">
        <f t="shared" si="18"/>
        <v>7.9323637617832447E-5</v>
      </c>
    </row>
    <row r="116" spans="1:16" x14ac:dyDescent="0.55000000000000004">
      <c r="A116">
        <f t="shared" si="19"/>
        <v>112.69158862475253</v>
      </c>
      <c r="C116">
        <f t="shared" si="26"/>
        <v>0.11769841427757965</v>
      </c>
      <c r="D116">
        <f t="shared" si="25"/>
        <v>-4.3037405004812825E-2</v>
      </c>
      <c r="E116" s="1">
        <f t="shared" si="15"/>
        <v>2.6729600980434591E-6</v>
      </c>
      <c r="K116">
        <f t="shared" si="20"/>
        <v>112.69158862475253</v>
      </c>
      <c r="L116" s="1">
        <v>-2.5653999999999899E-2</v>
      </c>
      <c r="M116" s="1">
        <v>0.11933333326580001</v>
      </c>
      <c r="N116" s="1">
        <f t="shared" si="16"/>
        <v>3.0218276956135509E-4</v>
      </c>
      <c r="O116" s="1">
        <f t="shared" si="17"/>
        <v>7.4956142142328748E-4</v>
      </c>
      <c r="P116" s="1">
        <f t="shared" si="18"/>
        <v>1.4502650613154621E-2</v>
      </c>
    </row>
    <row r="117" spans="1:16" x14ac:dyDescent="0.55000000000000004">
      <c r="A117">
        <f t="shared" si="19"/>
        <v>113.69158862475253</v>
      </c>
      <c r="C117">
        <f t="shared" si="26"/>
        <v>0.22764065954647791</v>
      </c>
      <c r="D117">
        <f t="shared" si="25"/>
        <v>2.2203779286204733E-2</v>
      </c>
      <c r="E117" s="1">
        <f t="shared" si="15"/>
        <v>3.1817041069170827E-5</v>
      </c>
      <c r="K117">
        <f t="shared" si="20"/>
        <v>113.69158862475253</v>
      </c>
      <c r="L117" s="1">
        <v>3.7338000000000003E-2</v>
      </c>
      <c r="M117" s="1">
        <v>0.221999999915799</v>
      </c>
      <c r="N117" s="1">
        <f t="shared" si="16"/>
        <v>2.290446366138698E-4</v>
      </c>
      <c r="O117" s="1">
        <f t="shared" si="17"/>
        <v>1.2683484919860017E-3</v>
      </c>
      <c r="P117" s="1">
        <f t="shared" si="18"/>
        <v>4.977076239547757E-2</v>
      </c>
    </row>
    <row r="118" spans="1:16" x14ac:dyDescent="0.55000000000000004">
      <c r="A118">
        <f t="shared" si="19"/>
        <v>114.69158862475253</v>
      </c>
      <c r="C118">
        <f t="shared" si="26"/>
        <v>0.28252454277074812</v>
      </c>
      <c r="D118">
        <f t="shared" si="25"/>
        <v>8.2386430843431405E-2</v>
      </c>
      <c r="E118" s="1">
        <f t="shared" si="15"/>
        <v>9.7177719021366164E-5</v>
      </c>
      <c r="K118">
        <f t="shared" si="20"/>
        <v>114.69158862475253</v>
      </c>
      <c r="L118" s="1">
        <v>8.8137999999999994E-2</v>
      </c>
      <c r="M118" s="1">
        <v>0.2726666667814</v>
      </c>
      <c r="N118" s="1">
        <f t="shared" si="16"/>
        <v>3.3080547762791114E-5</v>
      </c>
      <c r="O118" s="1">
        <f t="shared" si="17"/>
        <v>7.4673587617946372E-3</v>
      </c>
      <c r="P118" s="1">
        <f t="shared" si="18"/>
        <v>7.49446935735575E-2</v>
      </c>
    </row>
    <row r="119" spans="1:16" x14ac:dyDescent="0.55000000000000004">
      <c r="A119">
        <f t="shared" si="19"/>
        <v>115.69158862475253</v>
      </c>
      <c r="C119">
        <f t="shared" si="26"/>
        <v>0.26894597417115856</v>
      </c>
      <c r="D119">
        <f t="shared" si="25"/>
        <v>0.12276403544137178</v>
      </c>
      <c r="E119" s="1">
        <f t="shared" si="15"/>
        <v>1.5078139131801614E-4</v>
      </c>
      <c r="K119">
        <f t="shared" si="20"/>
        <v>115.69158862475253</v>
      </c>
      <c r="L119" s="1">
        <v>0.13131799999999899</v>
      </c>
      <c r="M119" s="1">
        <v>0.25666666672659899</v>
      </c>
      <c r="N119" s="1">
        <f t="shared" si="16"/>
        <v>7.3170309670250413E-5</v>
      </c>
      <c r="O119" s="1">
        <f t="shared" si="17"/>
        <v>1.6794573891131714E-2</v>
      </c>
      <c r="P119" s="1">
        <f t="shared" si="18"/>
        <v>6.6440364429381477E-2</v>
      </c>
    </row>
    <row r="120" spans="1:16" x14ac:dyDescent="0.55000000000000004">
      <c r="A120">
        <f t="shared" si="19"/>
        <v>116.69158862475253</v>
      </c>
      <c r="C120">
        <f t="shared" si="26"/>
        <v>0.19050956828383686</v>
      </c>
      <c r="D120">
        <f t="shared" si="25"/>
        <v>0.1335018697602883</v>
      </c>
      <c r="E120" s="1">
        <f t="shared" si="15"/>
        <v>1.8703940674126806E-4</v>
      </c>
      <c r="K120">
        <f t="shared" si="20"/>
        <v>116.69158862475253</v>
      </c>
      <c r="L120" s="1">
        <v>0.13969999999999999</v>
      </c>
      <c r="M120" s="1">
        <v>0.17683333317539901</v>
      </c>
      <c r="N120" s="1">
        <f t="shared" si="16"/>
        <v>3.8416818468428502E-5</v>
      </c>
      <c r="O120" s="1">
        <f t="shared" si="17"/>
        <v>1.9037343629650396E-2</v>
      </c>
      <c r="P120" s="1">
        <f t="shared" si="18"/>
        <v>3.1657999987046465E-2</v>
      </c>
    </row>
    <row r="121" spans="1:16" x14ac:dyDescent="0.55000000000000004">
      <c r="A121">
        <f t="shared" si="19"/>
        <v>117.69158862475253</v>
      </c>
      <c r="C121">
        <f t="shared" si="26"/>
        <v>6.6916251780822861E-2</v>
      </c>
      <c r="D121">
        <f t="shared" si="25"/>
        <v>0.11212302299198268</v>
      </c>
      <c r="E121" s="1">
        <f t="shared" si="15"/>
        <v>2.4282734839244004E-4</v>
      </c>
      <c r="K121">
        <f t="shared" si="20"/>
        <v>117.69158862475253</v>
      </c>
      <c r="L121" s="1">
        <v>0.11150599999999899</v>
      </c>
      <c r="M121" s="1">
        <v>5.1333333299599902E-2</v>
      </c>
      <c r="N121" s="1">
        <f t="shared" si="16"/>
        <v>3.8071737263649796E-7</v>
      </c>
      <c r="O121" s="1">
        <f t="shared" si="17"/>
        <v>1.205206130990639E-2</v>
      </c>
      <c r="P121" s="1">
        <f t="shared" si="18"/>
        <v>2.7485852321391191E-3</v>
      </c>
    </row>
    <row r="122" spans="1:16" x14ac:dyDescent="0.55000000000000004">
      <c r="A122">
        <f t="shared" si="19"/>
        <v>118.69158862475253</v>
      </c>
      <c r="C122">
        <f t="shared" si="26"/>
        <v>-7.0968455177116044E-2</v>
      </c>
      <c r="D122">
        <f t="shared" si="25"/>
        <v>6.4117039675901183E-2</v>
      </c>
      <c r="E122" s="1">
        <f t="shared" si="15"/>
        <v>3.782329261022468E-4</v>
      </c>
      <c r="K122">
        <f t="shared" si="20"/>
        <v>118.69158862475253</v>
      </c>
      <c r="L122" s="1">
        <v>6.1721999999999999E-2</v>
      </c>
      <c r="M122" s="1">
        <v>-9.0416666562799994E-2</v>
      </c>
      <c r="N122" s="1">
        <f t="shared" si="16"/>
        <v>5.7362150491408473E-6</v>
      </c>
      <c r="O122" s="1">
        <f t="shared" si="17"/>
        <v>3.5997456774941464E-3</v>
      </c>
      <c r="P122" s="1">
        <f t="shared" si="18"/>
        <v>7.9786069882498804E-3</v>
      </c>
    </row>
    <row r="123" spans="1:16" x14ac:dyDescent="0.55000000000000004">
      <c r="A123">
        <f t="shared" si="19"/>
        <v>119.69158862475253</v>
      </c>
      <c r="C123">
        <f t="shared" si="26"/>
        <v>-0.18883178906462134</v>
      </c>
      <c r="D123">
        <f t="shared" si="25"/>
        <v>1.5595210442773686E-3</v>
      </c>
      <c r="E123" s="1">
        <f t="shared" si="15"/>
        <v>6.0441621279148786E-4</v>
      </c>
      <c r="K123">
        <f t="shared" si="20"/>
        <v>119.69158862475253</v>
      </c>
      <c r="L123" s="1">
        <v>-3.0479999999999999E-3</v>
      </c>
      <c r="M123" s="1">
        <v>-0.2134166667904</v>
      </c>
      <c r="N123" s="1">
        <f t="shared" si="16"/>
        <v>2.1229250173458809E-5</v>
      </c>
      <c r="O123" s="1">
        <f t="shared" si="17"/>
        <v>2.2773123488136045E-5</v>
      </c>
      <c r="P123" s="1">
        <f t="shared" si="18"/>
        <v>4.5081077008899267E-2</v>
      </c>
    </row>
    <row r="124" spans="1:16" x14ac:dyDescent="0.55000000000000004">
      <c r="A124">
        <f t="shared" si="19"/>
        <v>120.69158862475253</v>
      </c>
      <c r="C124">
        <f t="shared" si="26"/>
        <v>-0.2574866671761521</v>
      </c>
      <c r="D124">
        <f t="shared" si="25"/>
        <v>-5.9911678793205497E-2</v>
      </c>
      <c r="E124" s="1">
        <f t="shared" si="15"/>
        <v>8.8585598666437505E-4</v>
      </c>
      <c r="K124">
        <f t="shared" si="20"/>
        <v>120.69158862475253</v>
      </c>
      <c r="L124" s="1">
        <v>-6.9087999999999899E-2</v>
      </c>
      <c r="M124" s="1">
        <v>-0.28725000009879997</v>
      </c>
      <c r="N124" s="1">
        <f t="shared" si="16"/>
        <v>8.4204870890264671E-5</v>
      </c>
      <c r="O124" s="1">
        <f t="shared" si="17"/>
        <v>5.014356252736895E-3</v>
      </c>
      <c r="P124" s="1">
        <f t="shared" si="18"/>
        <v>8.1885474963647717E-2</v>
      </c>
    </row>
    <row r="125" spans="1:16" x14ac:dyDescent="0.55000000000000004">
      <c r="A125">
        <f t="shared" si="19"/>
        <v>121.69158862475253</v>
      </c>
      <c r="C125">
        <f t="shared" si="26"/>
        <v>-0.26015648525592189</v>
      </c>
      <c r="D125">
        <f t="shared" si="25"/>
        <v>-0.10500719343170398</v>
      </c>
      <c r="E125" s="1">
        <f t="shared" si="15"/>
        <v>1.0786964509571092E-3</v>
      </c>
      <c r="K125">
        <f t="shared" si="20"/>
        <v>121.69158862475253</v>
      </c>
      <c r="L125" s="1">
        <v>-0.10236199999999999</v>
      </c>
      <c r="M125" s="1">
        <v>-0.292999999851</v>
      </c>
      <c r="N125" s="1">
        <f t="shared" si="16"/>
        <v>6.99704829112989E-6</v>
      </c>
      <c r="O125" s="1">
        <f t="shared" si="17"/>
        <v>1.0833920250012251E-2</v>
      </c>
      <c r="P125" s="1">
        <f t="shared" si="18"/>
        <v>8.5209335712065681E-2</v>
      </c>
    </row>
    <row r="126" spans="1:16" x14ac:dyDescent="0.55000000000000004">
      <c r="A126">
        <f t="shared" si="19"/>
        <v>122.69158862475253</v>
      </c>
      <c r="C126">
        <f t="shared" si="26"/>
        <v>-0.19665058029382512</v>
      </c>
      <c r="D126">
        <f t="shared" si="25"/>
        <v>-0.12260573070363601</v>
      </c>
      <c r="E126" s="1">
        <f t="shared" si="15"/>
        <v>1.2086807591204598E-3</v>
      </c>
      <c r="K126">
        <f t="shared" si="20"/>
        <v>122.69158862475253</v>
      </c>
      <c r="L126" s="1">
        <v>-0.130048</v>
      </c>
      <c r="M126" s="1">
        <v>-0.23141666662980001</v>
      </c>
      <c r="N126" s="1">
        <f t="shared" si="16"/>
        <v>5.5387372279602162E-5</v>
      </c>
      <c r="O126" s="1">
        <f t="shared" si="17"/>
        <v>1.7363891448966547E-2</v>
      </c>
      <c r="P126" s="1">
        <f t="shared" si="18"/>
        <v>5.3048706688088705E-2</v>
      </c>
    </row>
    <row r="127" spans="1:16" x14ac:dyDescent="0.55000000000000004">
      <c r="A127">
        <f t="shared" si="19"/>
        <v>123.69158862475253</v>
      </c>
      <c r="C127">
        <f t="shared" si="26"/>
        <v>-8.3387103047313504E-2</v>
      </c>
      <c r="D127">
        <f t="shared" si="25"/>
        <v>-0.10852742057453731</v>
      </c>
      <c r="E127" s="1">
        <f t="shared" si="15"/>
        <v>9.3205426179364934E-4</v>
      </c>
      <c r="K127">
        <f t="shared" si="20"/>
        <v>123.69158862475253</v>
      </c>
      <c r="L127" s="1">
        <v>-0.119126</v>
      </c>
      <c r="M127" s="1">
        <v>-0.1139166667814</v>
      </c>
      <c r="N127" s="1">
        <f t="shared" si="16"/>
        <v>1.1232988583784104E-4</v>
      </c>
      <c r="O127" s="1">
        <f t="shared" si="17"/>
        <v>1.4604751356975402E-2</v>
      </c>
      <c r="P127" s="1">
        <f t="shared" si="18"/>
        <v>1.2729040315738708E-2</v>
      </c>
    </row>
    <row r="128" spans="1:16" x14ac:dyDescent="0.55000000000000004">
      <c r="A128">
        <f t="shared" si="19"/>
        <v>124.69158862475253</v>
      </c>
      <c r="C128">
        <f t="shared" si="26"/>
        <v>5.0741129713501129E-2</v>
      </c>
      <c r="D128">
        <f t="shared" si="25"/>
        <v>-6.6567709817182089E-2</v>
      </c>
      <c r="E128" s="1">
        <f t="shared" si="15"/>
        <v>5.0960638588318881E-4</v>
      </c>
      <c r="K128">
        <f t="shared" si="20"/>
        <v>124.69158862475253</v>
      </c>
      <c r="L128" s="1">
        <v>-7.1373999999999896E-2</v>
      </c>
      <c r="M128" s="1">
        <v>2.8166666577399999E-2</v>
      </c>
      <c r="N128" s="1">
        <f t="shared" si="16"/>
        <v>2.3100425321450831E-5</v>
      </c>
      <c r="O128" s="1">
        <f t="shared" si="17"/>
        <v>5.3433350585955046E-3</v>
      </c>
      <c r="P128" s="1">
        <f t="shared" si="18"/>
        <v>8.561642588907583E-4</v>
      </c>
    </row>
    <row r="129" spans="1:16" x14ac:dyDescent="0.55000000000000004">
      <c r="A129">
        <f t="shared" si="19"/>
        <v>125.69158862475253</v>
      </c>
      <c r="C129">
        <f t="shared" si="26"/>
        <v>0.17162236694544902</v>
      </c>
      <c r="D129">
        <f t="shared" si="25"/>
        <v>-7.533816287955972E-3</v>
      </c>
      <c r="E129" s="1">
        <f t="shared" si="15"/>
        <v>8.7841261489083846E-5</v>
      </c>
      <c r="K129">
        <f t="shared" si="20"/>
        <v>125.69158862475253</v>
      </c>
      <c r="L129" s="1">
        <v>-5.3339999999999898E-3</v>
      </c>
      <c r="M129" s="1">
        <v>0.16225000003580001</v>
      </c>
      <c r="N129" s="1">
        <f t="shared" si="16"/>
        <v>4.839191700756437E-6</v>
      </c>
      <c r="O129" s="1">
        <f t="shared" si="17"/>
        <v>4.9817049346747277E-5</v>
      </c>
      <c r="P129" s="1">
        <f t="shared" si="18"/>
        <v>2.6681137582837352E-2</v>
      </c>
    </row>
    <row r="130" spans="1:16" x14ac:dyDescent="0.55000000000000004">
      <c r="A130">
        <f t="shared" si="19"/>
        <v>126.69158862475253</v>
      </c>
      <c r="C130">
        <f t="shared" si="26"/>
        <v>0.24848698418971046</v>
      </c>
      <c r="D130">
        <f t="shared" ref="D130:D145" si="27">($B$3*EXP(-D$4*((PI()/($B$1*$B$2)))^0.5)*SIN(2*PI()*$A130/$B$2-D$4*SQRT(PI()/($B$1*$B$2))))+($C$3*EXP(-D$4*((PI()/($B$1*$C$2)))^0.5)*SIN(2*PI()*$A130/$C$2-D$4*SQRT(PI()/($B$1*$C$2))))</f>
        <v>5.3474523103950948E-2</v>
      </c>
      <c r="E130" s="1">
        <f t="shared" si="15"/>
        <v>3.5161135941785455E-5</v>
      </c>
      <c r="K130">
        <f t="shared" si="20"/>
        <v>126.69158862475253</v>
      </c>
      <c r="L130" s="1">
        <v>5.4101999999999997E-2</v>
      </c>
      <c r="M130" s="1">
        <v>0.25441666680699998</v>
      </c>
      <c r="N130" s="1">
        <f t="shared" si="16"/>
        <v>3.9372725507534937E-7</v>
      </c>
      <c r="O130" s="1">
        <f t="shared" si="17"/>
        <v>2.7434423770228509E-3</v>
      </c>
      <c r="P130" s="1">
        <f t="shared" si="18"/>
        <v>6.5285505688787687E-2</v>
      </c>
    </row>
    <row r="131" spans="1:16" x14ac:dyDescent="0.55000000000000004">
      <c r="A131">
        <f t="shared" si="19"/>
        <v>127.69158862475253</v>
      </c>
      <c r="C131">
        <f t="shared" ref="C131:C146" si="28">($B$3*EXP(-C$4*((PI()/($B$1*$B$2)))^0.5)*SIN(2*PI()*$A131/$B$2-C$4*SQRT(PI()/($B$1*$B$2))))+($C$3*EXP(-C$4*((PI()/($B$1*$C$2)))^0.5)*SIN(2*PI()*$A131/$C$2-C$4*SQRT(PI()/($B$1*$C$2))))</f>
        <v>0.26163114218633643</v>
      </c>
      <c r="D131">
        <f t="shared" si="27"/>
        <v>0.10085905397603274</v>
      </c>
      <c r="E131" s="1">
        <f t="shared" si="15"/>
        <v>4.2858072322495873E-4</v>
      </c>
      <c r="K131">
        <f t="shared" si="20"/>
        <v>127.69158862475253</v>
      </c>
      <c r="L131" s="1">
        <v>0.106934</v>
      </c>
      <c r="M131" s="1">
        <v>0.28233333345259998</v>
      </c>
      <c r="N131" s="1">
        <f t="shared" si="16"/>
        <v>3.6904969194115579E-5</v>
      </c>
      <c r="O131" s="1">
        <f t="shared" si="17"/>
        <v>1.1069118977623834E-2</v>
      </c>
      <c r="P131" s="1">
        <f t="shared" si="18"/>
        <v>8.0330836861443017E-2</v>
      </c>
    </row>
    <row r="132" spans="1:16" x14ac:dyDescent="0.55000000000000004">
      <c r="A132">
        <f t="shared" si="19"/>
        <v>128.69158862475251</v>
      </c>
      <c r="C132">
        <f t="shared" si="28"/>
        <v>0.2073698324188761</v>
      </c>
      <c r="D132">
        <f t="shared" si="27"/>
        <v>0.12244193394528609</v>
      </c>
      <c r="E132" s="1">
        <f t="shared" si="15"/>
        <v>1.1478657621010722E-3</v>
      </c>
      <c r="K132">
        <f t="shared" si="20"/>
        <v>128.69158862475251</v>
      </c>
      <c r="L132" s="1">
        <v>0.136905999999999</v>
      </c>
      <c r="M132" s="1">
        <v>0.2412500001</v>
      </c>
      <c r="N132" s="1">
        <f t="shared" si="16"/>
        <v>2.0920920683509836E-4</v>
      </c>
      <c r="O132" s="1">
        <f t="shared" si="17"/>
        <v>1.8274140844810657E-2</v>
      </c>
      <c r="P132" s="1">
        <f t="shared" si="18"/>
        <v>5.8730429278029045E-2</v>
      </c>
    </row>
    <row r="133" spans="1:16" x14ac:dyDescent="0.55000000000000004">
      <c r="A133">
        <f t="shared" si="19"/>
        <v>129.69158862475251</v>
      </c>
      <c r="C133">
        <f t="shared" si="28"/>
        <v>9.8979209171355498E-2</v>
      </c>
      <c r="D133">
        <f t="shared" si="27"/>
        <v>0.1125285099956828</v>
      </c>
      <c r="E133" s="1">
        <f t="shared" si="15"/>
        <v>1.7727572794525581E-3</v>
      </c>
      <c r="K133">
        <f t="shared" si="20"/>
        <v>129.69158862475251</v>
      </c>
      <c r="L133" s="1">
        <v>0.14274800000000001</v>
      </c>
      <c r="M133" s="1">
        <v>0.14108333342839899</v>
      </c>
      <c r="N133" s="1">
        <f t="shared" si="16"/>
        <v>9.1321757612102808E-4</v>
      </c>
      <c r="O133" s="1">
        <f t="shared" si="17"/>
        <v>1.9887734901838924E-2</v>
      </c>
      <c r="P133" s="1">
        <f t="shared" si="18"/>
        <v>2.0214285543422198E-2</v>
      </c>
    </row>
    <row r="134" spans="1:16" x14ac:dyDescent="0.55000000000000004">
      <c r="A134">
        <f t="shared" si="19"/>
        <v>130.69158862475251</v>
      </c>
      <c r="C134">
        <f t="shared" si="28"/>
        <v>-3.6608553545674702E-2</v>
      </c>
      <c r="D134">
        <f t="shared" si="27"/>
        <v>7.3347030621067372E-2</v>
      </c>
      <c r="E134" s="1">
        <f t="shared" ref="E134:E197" si="29">(M134-C134)^2</f>
        <v>1.9089809766595466E-3</v>
      </c>
      <c r="K134">
        <f t="shared" si="20"/>
        <v>130.69158862475251</v>
      </c>
      <c r="L134" s="1">
        <v>9.9313999999999902E-2</v>
      </c>
      <c r="M134" s="1">
        <v>7.0833333060000203E-3</v>
      </c>
      <c r="N134" s="1">
        <f t="shared" si="16"/>
        <v>6.7428349872641967E-4</v>
      </c>
      <c r="O134" s="1">
        <f t="shared" si="17"/>
        <v>9.5237847971525198E-3</v>
      </c>
      <c r="P134" s="1">
        <f t="shared" si="18"/>
        <v>6.6862534153079621E-5</v>
      </c>
    </row>
    <row r="135" spans="1:16" x14ac:dyDescent="0.55000000000000004">
      <c r="A135">
        <f t="shared" si="19"/>
        <v>131.69158862475251</v>
      </c>
      <c r="C135">
        <f t="shared" si="28"/>
        <v>-0.16553203079146295</v>
      </c>
      <c r="D135">
        <f t="shared" si="27"/>
        <v>1.4504404724993123E-2</v>
      </c>
      <c r="E135" s="1">
        <f t="shared" si="29"/>
        <v>1.6767958152894725E-3</v>
      </c>
      <c r="K135">
        <f t="shared" si="20"/>
        <v>131.69158862475251</v>
      </c>
      <c r="L135" s="1">
        <v>4.5719999999999997E-2</v>
      </c>
      <c r="M135" s="1">
        <v>-0.1245833334338</v>
      </c>
      <c r="N135" s="1">
        <f t="shared" ref="N135:N198" si="30">(L135-D135)^2</f>
        <v>9.7441338837303147E-4</v>
      </c>
      <c r="O135" s="1">
        <f t="shared" ref="O135:O198" si="31">(L135-$J$1)^2</f>
        <v>1.9356375105044261E-3</v>
      </c>
      <c r="P135" s="1">
        <f t="shared" ref="P135:P198" si="32">(M135-$J$2)^2</f>
        <v>1.5249709795382661E-2</v>
      </c>
    </row>
    <row r="136" spans="1:16" x14ac:dyDescent="0.55000000000000004">
      <c r="A136">
        <f t="shared" si="19"/>
        <v>132.69158862475251</v>
      </c>
      <c r="C136">
        <f t="shared" si="28"/>
        <v>-0.25546699203416567</v>
      </c>
      <c r="D136">
        <f t="shared" si="27"/>
        <v>-4.9406552379563803E-2</v>
      </c>
      <c r="E136" s="1">
        <f t="shared" si="29"/>
        <v>1.1312229950838605E-3</v>
      </c>
      <c r="K136">
        <f t="shared" si="20"/>
        <v>132.69158862475251</v>
      </c>
      <c r="L136" s="1">
        <v>-2.59079999999999E-2</v>
      </c>
      <c r="M136" s="1">
        <v>-0.221833333370799</v>
      </c>
      <c r="N136" s="1">
        <f t="shared" si="30"/>
        <v>5.5218196393510839E-4</v>
      </c>
      <c r="O136" s="1">
        <f t="shared" si="31"/>
        <v>7.635340220742443E-4</v>
      </c>
      <c r="P136" s="1">
        <f t="shared" si="32"/>
        <v>4.8726021901693908E-2</v>
      </c>
    </row>
    <row r="137" spans="1:16" x14ac:dyDescent="0.55000000000000004">
      <c r="A137">
        <f t="shared" si="19"/>
        <v>133.69158862475251</v>
      </c>
      <c r="C137">
        <f t="shared" si="28"/>
        <v>-0.28371512064223764</v>
      </c>
      <c r="D137">
        <f t="shared" si="27"/>
        <v>-0.1024504567419942</v>
      </c>
      <c r="E137" s="1">
        <f t="shared" si="29"/>
        <v>6.0672494927921003E-4</v>
      </c>
      <c r="K137">
        <f t="shared" si="20"/>
        <v>133.69158862475251</v>
      </c>
      <c r="L137" s="1">
        <v>-8.0518000000000006E-2</v>
      </c>
      <c r="M137" s="1">
        <v>-0.25908333326740002</v>
      </c>
      <c r="N137" s="1">
        <f t="shared" si="30"/>
        <v>4.8103265873944645E-4</v>
      </c>
      <c r="O137" s="1">
        <f t="shared" si="31"/>
        <v>6.7637662020299666E-3</v>
      </c>
      <c r="P137" s="1">
        <f t="shared" si="32"/>
        <v>6.6558693136668165E-2</v>
      </c>
    </row>
    <row r="138" spans="1:16" x14ac:dyDescent="0.55000000000000004">
      <c r="A138">
        <f t="shared" si="19"/>
        <v>134.69158862475251</v>
      </c>
      <c r="C138">
        <f t="shared" si="28"/>
        <v>-0.24289172735151418</v>
      </c>
      <c r="D138">
        <f t="shared" si="27"/>
        <v>-0.13133238005365866</v>
      </c>
      <c r="E138" s="1">
        <f t="shared" si="29"/>
        <v>2.6596371258630873E-4</v>
      </c>
      <c r="K138">
        <f t="shared" si="20"/>
        <v>134.69158862475251</v>
      </c>
      <c r="L138" s="1">
        <v>-0.10795</v>
      </c>
      <c r="M138" s="1">
        <v>-0.22658333342119999</v>
      </c>
      <c r="N138" s="1">
        <f t="shared" si="30"/>
        <v>5.4673569697373417E-4</v>
      </c>
      <c r="O138" s="1">
        <f t="shared" si="31"/>
        <v>1.2028412464333303E-2</v>
      </c>
      <c r="P138" s="1">
        <f t="shared" si="32"/>
        <v>5.0845611719579381E-2</v>
      </c>
    </row>
    <row r="139" spans="1:16" x14ac:dyDescent="0.55000000000000004">
      <c r="A139">
        <f t="shared" si="19"/>
        <v>135.69158862475251</v>
      </c>
      <c r="C139">
        <f t="shared" si="28"/>
        <v>-0.14278935254395758</v>
      </c>
      <c r="D139">
        <f t="shared" si="27"/>
        <v>-0.12872450163298016</v>
      </c>
      <c r="E139" s="1">
        <f t="shared" si="29"/>
        <v>1.0078859631738494E-4</v>
      </c>
      <c r="K139">
        <f t="shared" si="20"/>
        <v>135.69158862475251</v>
      </c>
      <c r="L139" s="1">
        <v>-0.110236</v>
      </c>
      <c r="M139" s="1">
        <v>-0.1327500001586</v>
      </c>
      <c r="N139" s="1">
        <f t="shared" si="30"/>
        <v>3.4182469263270999E-4</v>
      </c>
      <c r="O139" s="1">
        <f t="shared" si="31"/>
        <v>1.2535068334191914E-2</v>
      </c>
      <c r="P139" s="1">
        <f t="shared" si="32"/>
        <v>1.7333402939062579E-2</v>
      </c>
    </row>
    <row r="140" spans="1:16" x14ac:dyDescent="0.55000000000000004">
      <c r="A140">
        <f t="shared" ref="A140:A203" si="33">K140</f>
        <v>136.69158862475251</v>
      </c>
      <c r="C140">
        <f t="shared" si="28"/>
        <v>-7.9502881531976124E-3</v>
      </c>
      <c r="D140">
        <f t="shared" si="27"/>
        <v>-9.5104284627124031E-2</v>
      </c>
      <c r="E140" s="1">
        <f t="shared" si="29"/>
        <v>5.3051142758311605E-5</v>
      </c>
      <c r="K140">
        <f t="shared" si="20"/>
        <v>136.69158862475251</v>
      </c>
      <c r="L140" s="1">
        <v>-8.3566000000000001E-2</v>
      </c>
      <c r="M140" s="1">
        <v>-6.6666661179998101E-4</v>
      </c>
      <c r="N140" s="1">
        <f t="shared" si="30"/>
        <v>1.331320121365267E-4</v>
      </c>
      <c r="O140" s="1">
        <f t="shared" si="31"/>
        <v>7.2744044658414478E-3</v>
      </c>
      <c r="P140" s="1">
        <f t="shared" si="32"/>
        <v>1.8228756580928856E-7</v>
      </c>
    </row>
    <row r="141" spans="1:16" x14ac:dyDescent="0.55000000000000004">
      <c r="A141">
        <f t="shared" si="33"/>
        <v>137.69158862475251</v>
      </c>
      <c r="C141">
        <f t="shared" si="28"/>
        <v>0.12844597560237853</v>
      </c>
      <c r="D141">
        <f t="shared" si="27"/>
        <v>-3.8644149225012067E-2</v>
      </c>
      <c r="E141" s="1">
        <f t="shared" si="29"/>
        <v>2.9928461475107919E-5</v>
      </c>
      <c r="K141">
        <f t="shared" ref="K141:K204" si="34">K140+1</f>
        <v>137.69158862475251</v>
      </c>
      <c r="L141" s="1">
        <v>-2.0319999999999901E-2</v>
      </c>
      <c r="M141" s="1">
        <v>0.13391666673559999</v>
      </c>
      <c r="N141" s="1">
        <f t="shared" si="30"/>
        <v>3.3577444482051397E-4</v>
      </c>
      <c r="O141" s="1">
        <f t="shared" si="31"/>
        <v>4.8594319975319545E-4</v>
      </c>
      <c r="P141" s="1">
        <f t="shared" si="32"/>
        <v>1.8227777009028657E-2</v>
      </c>
    </row>
    <row r="142" spans="1:16" x14ac:dyDescent="0.55000000000000004">
      <c r="A142">
        <f t="shared" si="33"/>
        <v>138.69158862475251</v>
      </c>
      <c r="C142">
        <f t="shared" si="28"/>
        <v>0.2328529079630583</v>
      </c>
      <c r="D142">
        <f t="shared" si="27"/>
        <v>2.6820236194659623E-2</v>
      </c>
      <c r="E142" s="1">
        <f t="shared" si="29"/>
        <v>1.9334418805215701E-5</v>
      </c>
      <c r="K142">
        <f t="shared" si="34"/>
        <v>138.69158862475251</v>
      </c>
      <c r="L142" s="1">
        <v>3.6830000000000002E-2</v>
      </c>
      <c r="M142" s="1">
        <v>0.23725000004819999</v>
      </c>
      <c r="N142" s="1">
        <f t="shared" si="30"/>
        <v>1.001953714387023E-4</v>
      </c>
      <c r="O142" s="1">
        <f t="shared" si="31"/>
        <v>1.2324228532879151E-3</v>
      </c>
      <c r="P142" s="1">
        <f t="shared" si="32"/>
        <v>5.6807680307806599E-2</v>
      </c>
    </row>
    <row r="143" spans="1:16" x14ac:dyDescent="0.55000000000000004">
      <c r="A143">
        <f t="shared" si="33"/>
        <v>139.69158862475251</v>
      </c>
      <c r="C143">
        <f t="shared" si="28"/>
        <v>0.27971772908481896</v>
      </c>
      <c r="D143">
        <f t="shared" si="27"/>
        <v>8.5235535534972803E-2</v>
      </c>
      <c r="E143" s="1">
        <f t="shared" si="29"/>
        <v>1.8648749719362508E-6</v>
      </c>
      <c r="K143">
        <f t="shared" si="34"/>
        <v>139.69158862475251</v>
      </c>
      <c r="L143" s="1">
        <v>8.5089999999999999E-2</v>
      </c>
      <c r="M143" s="1">
        <v>0.28108333333640001</v>
      </c>
      <c r="N143" s="1">
        <f t="shared" si="30"/>
        <v>2.1180591939820359E-8</v>
      </c>
      <c r="O143" s="1">
        <f t="shared" si="31"/>
        <v>6.9498700496061199E-3</v>
      </c>
      <c r="P143" s="1">
        <f t="shared" si="32"/>
        <v>7.9623831917005464E-2</v>
      </c>
    </row>
    <row r="144" spans="1:16" x14ac:dyDescent="0.55000000000000004">
      <c r="A144">
        <f t="shared" si="33"/>
        <v>140.69158862475251</v>
      </c>
      <c r="C144">
        <f t="shared" si="28"/>
        <v>0.25784325677013931</v>
      </c>
      <c r="D144">
        <f t="shared" si="27"/>
        <v>0.12232919705139568</v>
      </c>
      <c r="E144" s="1">
        <f t="shared" si="29"/>
        <v>3.5124469238379189E-5</v>
      </c>
      <c r="K144">
        <f t="shared" si="34"/>
        <v>140.69158862475251</v>
      </c>
      <c r="L144" s="1">
        <v>0.12064999999999999</v>
      </c>
      <c r="M144" s="1">
        <v>0.25191666675239899</v>
      </c>
      <c r="N144" s="1">
        <f t="shared" si="30"/>
        <v>2.8197027374159681E-6</v>
      </c>
      <c r="O144" s="1">
        <f t="shared" si="31"/>
        <v>1.4143365078472164E-2</v>
      </c>
      <c r="P144" s="1">
        <f t="shared" si="32"/>
        <v>6.4014204236667191E-2</v>
      </c>
    </row>
    <row r="145" spans="1:16" x14ac:dyDescent="0.55000000000000004">
      <c r="A145">
        <f t="shared" si="33"/>
        <v>141.69158862475251</v>
      </c>
      <c r="C145">
        <f t="shared" si="28"/>
        <v>0.17316116598552048</v>
      </c>
      <c r="D145">
        <f t="shared" si="27"/>
        <v>0.12916159155579005</v>
      </c>
      <c r="E145" s="1">
        <f t="shared" si="29"/>
        <v>3.0898020520369099E-4</v>
      </c>
      <c r="K145">
        <f t="shared" si="34"/>
        <v>141.69158862475251</v>
      </c>
      <c r="L145" s="1">
        <v>0.12318999999999999</v>
      </c>
      <c r="M145" s="1">
        <v>0.15558333320660001</v>
      </c>
      <c r="N145" s="1">
        <f t="shared" si="30"/>
        <v>3.5659905709183046E-5</v>
      </c>
      <c r="O145" s="1">
        <f t="shared" si="31"/>
        <v>1.4753960151962595E-2</v>
      </c>
      <c r="P145" s="1">
        <f t="shared" si="32"/>
        <v>2.4547667067990601E-2</v>
      </c>
    </row>
    <row r="146" spans="1:16" x14ac:dyDescent="0.55000000000000004">
      <c r="A146">
        <f t="shared" si="33"/>
        <v>142.69158862475251</v>
      </c>
      <c r="C146">
        <f t="shared" si="28"/>
        <v>4.7224460512889026E-2</v>
      </c>
      <c r="D146">
        <f t="shared" ref="D146:D161" si="35">($B$3*EXP(-D$4*((PI()/($B$1*$B$2)))^0.5)*SIN(2*PI()*$A146/$B$2-D$4*SQRT(PI()/($B$1*$B$2))))+($C$3*EXP(-D$4*((PI()/($B$1*$C$2)))^0.5)*SIN(2*PI()*$A146/$C$2-D$4*SQRT(PI()/($B$1*$C$2))))</f>
        <v>0.10434432663175504</v>
      </c>
      <c r="E146" s="1">
        <f t="shared" si="29"/>
        <v>1.0928177342349903E-3</v>
      </c>
      <c r="K146">
        <f t="shared" si="34"/>
        <v>142.69158862475251</v>
      </c>
      <c r="L146" s="1">
        <v>9.1439999999999994E-2</v>
      </c>
      <c r="M146" s="1">
        <v>1.41666666627999E-2</v>
      </c>
      <c r="N146" s="1">
        <f t="shared" si="30"/>
        <v>1.6652164581902249E-4</v>
      </c>
      <c r="O146" s="1">
        <f t="shared" si="31"/>
        <v>8.0489392333321988E-3</v>
      </c>
      <c r="P146" s="1">
        <f t="shared" si="32"/>
        <v>2.328762907748568E-4</v>
      </c>
    </row>
    <row r="147" spans="1:16" x14ac:dyDescent="0.55000000000000004">
      <c r="A147">
        <f t="shared" si="33"/>
        <v>143.69158862475251</v>
      </c>
      <c r="C147">
        <f t="shared" ref="C147:C162" si="36">($B$3*EXP(-C$4*((PI()/($B$1*$B$2)))^0.5)*SIN(2*PI()*$A147/$B$2-C$4*SQRT(PI()/($B$1*$B$2))))+($C$3*EXP(-C$4*((PI()/($B$1*$C$2)))^0.5)*SIN(2*PI()*$A147/$C$2-C$4*SQRT(PI()/($B$1*$C$2))))</f>
        <v>-8.8202549857157878E-2</v>
      </c>
      <c r="D147">
        <f t="shared" si="35"/>
        <v>5.4370829307931128E-2</v>
      </c>
      <c r="E147" s="1">
        <f t="shared" si="29"/>
        <v>2.397484731971261E-3</v>
      </c>
      <c r="K147">
        <f t="shared" si="34"/>
        <v>143.69158862475251</v>
      </c>
      <c r="L147" s="1">
        <v>3.0225999999999999E-2</v>
      </c>
      <c r="M147" s="1">
        <v>-0.13716666663640001</v>
      </c>
      <c r="N147" s="1">
        <f t="shared" si="30"/>
        <v>5.8297278230912998E-4</v>
      </c>
      <c r="O147" s="1">
        <f t="shared" si="31"/>
        <v>8.1235719821279252E-4</v>
      </c>
      <c r="P147" s="1">
        <f t="shared" si="32"/>
        <v>1.8515874540369241E-2</v>
      </c>
    </row>
    <row r="148" spans="1:16" x14ac:dyDescent="0.55000000000000004">
      <c r="A148">
        <f t="shared" si="33"/>
        <v>144.69158862475251</v>
      </c>
      <c r="C148">
        <f t="shared" si="36"/>
        <v>-0.19910265872484734</v>
      </c>
      <c r="D148">
        <f t="shared" si="35"/>
        <v>-8.0226177762434334E-3</v>
      </c>
      <c r="E148" s="1">
        <f t="shared" si="29"/>
        <v>3.8003946910048726E-3</v>
      </c>
      <c r="K148">
        <f t="shared" si="34"/>
        <v>144.69158862475251</v>
      </c>
      <c r="L148" s="1">
        <v>-3.4290000000000001E-2</v>
      </c>
      <c r="M148" s="1">
        <v>-0.26075000003819898</v>
      </c>
      <c r="N148" s="1">
        <f t="shared" si="30"/>
        <v>6.8997536888892256E-4</v>
      </c>
      <c r="O148" s="1">
        <f t="shared" si="31"/>
        <v>1.2970167955558252E-3</v>
      </c>
      <c r="P148" s="1">
        <f t="shared" si="32"/>
        <v>6.7421436685776992E-2</v>
      </c>
    </row>
    <row r="149" spans="1:16" x14ac:dyDescent="0.55000000000000004">
      <c r="A149">
        <f t="shared" si="33"/>
        <v>145.69158862475251</v>
      </c>
      <c r="C149">
        <f t="shared" si="36"/>
        <v>-0.25772136454118039</v>
      </c>
      <c r="D149">
        <f t="shared" si="35"/>
        <v>-6.7054691477353046E-2</v>
      </c>
      <c r="E149" s="1">
        <f t="shared" si="29"/>
        <v>4.7076022445561956E-3</v>
      </c>
      <c r="K149">
        <f t="shared" si="34"/>
        <v>145.69158862475251</v>
      </c>
      <c r="L149" s="1">
        <v>-9.7790000000000002E-2</v>
      </c>
      <c r="M149" s="1">
        <v>-0.32633333320960001</v>
      </c>
      <c r="N149" s="1">
        <f t="shared" si="30"/>
        <v>9.4465918998229458E-4</v>
      </c>
      <c r="O149" s="1">
        <f t="shared" si="31"/>
        <v>9.9030599582950289E-3</v>
      </c>
      <c r="P149" s="1">
        <f t="shared" si="32"/>
        <v>0.10578087229026188</v>
      </c>
    </row>
    <row r="150" spans="1:16" x14ac:dyDescent="0.55000000000000004">
      <c r="A150">
        <f t="shared" si="33"/>
        <v>146.69158862475251</v>
      </c>
      <c r="C150">
        <f t="shared" si="36"/>
        <v>-0.24950943712881352</v>
      </c>
      <c r="D150">
        <f t="shared" si="35"/>
        <v>-0.10785524818030207</v>
      </c>
      <c r="E150" s="1">
        <f t="shared" si="29"/>
        <v>4.2237732696444484E-3</v>
      </c>
      <c r="K150">
        <f t="shared" si="34"/>
        <v>146.69158862475251</v>
      </c>
      <c r="L150" s="1">
        <v>-0.138429999999999</v>
      </c>
      <c r="M150" s="1">
        <v>-0.314500000056399</v>
      </c>
      <c r="N150" s="1">
        <f t="shared" si="30"/>
        <v>9.3481544883606085E-4</v>
      </c>
      <c r="O150" s="1">
        <f t="shared" si="31"/>
        <v>1.9643177182447843E-2</v>
      </c>
      <c r="P150" s="1">
        <f t="shared" si="32"/>
        <v>9.8223560256481407E-2</v>
      </c>
    </row>
    <row r="151" spans="1:16" x14ac:dyDescent="0.55000000000000004">
      <c r="A151">
        <f t="shared" si="33"/>
        <v>147.69158862475251</v>
      </c>
      <c r="C151">
        <f t="shared" si="36"/>
        <v>-0.17675600035514086</v>
      </c>
      <c r="D151">
        <f t="shared" si="35"/>
        <v>-0.12018998396302305</v>
      </c>
      <c r="E151" s="1">
        <f t="shared" si="29"/>
        <v>2.6602212815033444E-3</v>
      </c>
      <c r="K151">
        <f t="shared" si="34"/>
        <v>147.69158862475251</v>
      </c>
      <c r="L151" s="1">
        <v>-0.14477999999999999</v>
      </c>
      <c r="M151" s="1">
        <v>-0.22833333337559999</v>
      </c>
      <c r="N151" s="1">
        <f t="shared" si="30"/>
        <v>6.0466888869878312E-4</v>
      </c>
      <c r="O151" s="1">
        <f t="shared" si="31"/>
        <v>2.1463456998722041E-2</v>
      </c>
      <c r="P151" s="1">
        <f t="shared" si="32"/>
        <v>5.1637888202509925E-2</v>
      </c>
    </row>
    <row r="152" spans="1:16" x14ac:dyDescent="0.55000000000000004">
      <c r="A152">
        <f t="shared" si="33"/>
        <v>148.69158862475251</v>
      </c>
      <c r="C152">
        <f t="shared" si="36"/>
        <v>-5.8003764994106546E-2</v>
      </c>
      <c r="D152">
        <f t="shared" si="35"/>
        <v>-0.10102167606347691</v>
      </c>
      <c r="E152" s="1">
        <f t="shared" si="29"/>
        <v>8.5534226636008897E-4</v>
      </c>
      <c r="K152">
        <f t="shared" si="34"/>
        <v>148.69158862475251</v>
      </c>
      <c r="L152" s="1">
        <v>-0.122936</v>
      </c>
      <c r="M152" s="1">
        <v>-8.7250000074200001E-2</v>
      </c>
      <c r="N152" s="1">
        <f t="shared" si="30"/>
        <v>4.8023759359486906E-4</v>
      </c>
      <c r="O152" s="1">
        <f t="shared" si="31"/>
        <v>1.5540145366739755E-2</v>
      </c>
      <c r="P152" s="1">
        <f t="shared" si="32"/>
        <v>7.4229221563910375E-3</v>
      </c>
    </row>
    <row r="153" spans="1:16" x14ac:dyDescent="0.55000000000000004">
      <c r="A153">
        <f t="shared" si="33"/>
        <v>149.69158862475251</v>
      </c>
      <c r="C153">
        <f t="shared" si="36"/>
        <v>7.6606695999767604E-2</v>
      </c>
      <c r="D153">
        <f t="shared" si="35"/>
        <v>-5.5267334420469945E-2</v>
      </c>
      <c r="E153" s="1">
        <f t="shared" si="29"/>
        <v>3.6807998225953342E-7</v>
      </c>
      <c r="K153">
        <f t="shared" si="34"/>
        <v>149.69158862475251</v>
      </c>
      <c r="L153" s="1">
        <v>-6.9342000000000001E-2</v>
      </c>
      <c r="M153" s="1">
        <v>7.6000000044399899E-2</v>
      </c>
      <c r="N153" s="1">
        <f t="shared" si="30"/>
        <v>1.9809621117560812E-4</v>
      </c>
      <c r="O153" s="1">
        <f t="shared" si="31"/>
        <v>5.0503933253878653E-3</v>
      </c>
      <c r="P153" s="1">
        <f t="shared" si="32"/>
        <v>5.9434259572462601E-3</v>
      </c>
    </row>
    <row r="154" spans="1:16" x14ac:dyDescent="0.55000000000000004">
      <c r="A154">
        <f t="shared" si="33"/>
        <v>150.69158862475251</v>
      </c>
      <c r="C154">
        <f t="shared" si="36"/>
        <v>0.19289825163930086</v>
      </c>
      <c r="D154">
        <f t="shared" si="35"/>
        <v>5.4379781818498603E-3</v>
      </c>
      <c r="E154" s="1">
        <f t="shared" si="29"/>
        <v>7.4811813627545282E-4</v>
      </c>
      <c r="K154">
        <f t="shared" si="34"/>
        <v>150.69158862475251</v>
      </c>
      <c r="L154" s="1">
        <v>4.5719999999999901E-3</v>
      </c>
      <c r="M154" s="1">
        <v>0.22024999996139999</v>
      </c>
      <c r="N154" s="1">
        <f t="shared" si="30"/>
        <v>7.4991821144000673E-7</v>
      </c>
      <c r="O154" s="1">
        <f t="shared" si="31"/>
        <v>8.1104239594313808E-6</v>
      </c>
      <c r="P154" s="1">
        <f t="shared" si="32"/>
        <v>4.8992997252639857E-2</v>
      </c>
    </row>
    <row r="155" spans="1:16" x14ac:dyDescent="0.55000000000000004">
      <c r="A155">
        <f t="shared" si="33"/>
        <v>151.69158862475251</v>
      </c>
      <c r="C155">
        <f t="shared" si="36"/>
        <v>0.26123175328696818</v>
      </c>
      <c r="D155">
        <f t="shared" si="35"/>
        <v>6.5661144710368866E-2</v>
      </c>
      <c r="E155" s="1">
        <f t="shared" si="29"/>
        <v>2.5520932631639594E-3</v>
      </c>
      <c r="K155">
        <f t="shared" si="34"/>
        <v>151.69158862475251</v>
      </c>
      <c r="L155" s="1">
        <v>7.6707999999999901E-2</v>
      </c>
      <c r="M155" s="1">
        <v>0.31175000012080001</v>
      </c>
      <c r="N155" s="1">
        <f t="shared" si="30"/>
        <v>1.2203301179004919E-4</v>
      </c>
      <c r="O155" s="1">
        <f t="shared" si="31"/>
        <v>5.6225823510876799E-3</v>
      </c>
      <c r="P155" s="1">
        <f t="shared" si="32"/>
        <v>9.7871129456010356E-2</v>
      </c>
    </row>
    <row r="156" spans="1:16" x14ac:dyDescent="0.55000000000000004">
      <c r="A156">
        <f t="shared" si="33"/>
        <v>152.69158862475251</v>
      </c>
      <c r="C156">
        <f t="shared" si="36"/>
        <v>0.26394785796427622</v>
      </c>
      <c r="D156">
        <f t="shared" si="35"/>
        <v>0.11004397378664531</v>
      </c>
      <c r="E156" s="1">
        <f t="shared" si="29"/>
        <v>4.2752603756461144E-3</v>
      </c>
      <c r="K156">
        <f t="shared" si="34"/>
        <v>152.69158862475251</v>
      </c>
      <c r="L156" s="1">
        <v>0.120904</v>
      </c>
      <c r="M156" s="1">
        <v>0.3293333332294</v>
      </c>
      <c r="N156" s="1">
        <f t="shared" si="30"/>
        <v>1.1794016935475101E-4</v>
      </c>
      <c r="O156" s="1">
        <f t="shared" si="31"/>
        <v>1.4203843941821209E-2</v>
      </c>
      <c r="P156" s="1">
        <f t="shared" si="32"/>
        <v>0.10918197015906286</v>
      </c>
    </row>
    <row r="157" spans="1:16" x14ac:dyDescent="0.55000000000000004">
      <c r="A157">
        <f t="shared" si="33"/>
        <v>153.69158862475251</v>
      </c>
      <c r="C157">
        <f t="shared" si="36"/>
        <v>0.19981336625692109</v>
      </c>
      <c r="D157">
        <f t="shared" si="35"/>
        <v>0.12715981503168247</v>
      </c>
      <c r="E157" s="1">
        <f t="shared" si="29"/>
        <v>4.6153861985530481E-3</v>
      </c>
      <c r="K157">
        <f t="shared" si="34"/>
        <v>153.69158862475251</v>
      </c>
      <c r="L157" s="1">
        <v>0.14782799999999999</v>
      </c>
      <c r="M157" s="1">
        <v>0.26774999995740001</v>
      </c>
      <c r="N157" s="1">
        <f t="shared" si="30"/>
        <v>4.2717386988458611E-4</v>
      </c>
      <c r="O157" s="1">
        <f t="shared" si="31"/>
        <v>2.1346343928819778E-2</v>
      </c>
      <c r="P157" s="1">
        <f t="shared" si="32"/>
        <v>7.2276890965491378E-2</v>
      </c>
    </row>
    <row r="158" spans="1:16" x14ac:dyDescent="0.55000000000000004">
      <c r="A158">
        <f t="shared" si="33"/>
        <v>154.69158862475251</v>
      </c>
      <c r="C158">
        <f t="shared" si="36"/>
        <v>8.4358465451714132E-2</v>
      </c>
      <c r="D158">
        <f t="shared" si="35"/>
        <v>0.11238843338599178</v>
      </c>
      <c r="E158" s="1">
        <f t="shared" si="29"/>
        <v>3.4682128308985843E-3</v>
      </c>
      <c r="K158">
        <f t="shared" si="34"/>
        <v>154.69158862475251</v>
      </c>
      <c r="L158" s="1">
        <v>0.133604</v>
      </c>
      <c r="M158" s="1">
        <v>0.14324999991039999</v>
      </c>
      <c r="N158" s="1">
        <f t="shared" si="30"/>
        <v>4.501002667534204E-4</v>
      </c>
      <c r="O158" s="1">
        <f t="shared" si="31"/>
        <v>1.7392302909273363E-2</v>
      </c>
      <c r="P158" s="1">
        <f t="shared" si="32"/>
        <v>2.0835080057807858E-2</v>
      </c>
    </row>
    <row r="159" spans="1:16" x14ac:dyDescent="0.55000000000000004">
      <c r="A159">
        <f t="shared" si="33"/>
        <v>155.69158862475251</v>
      </c>
      <c r="C159">
        <f t="shared" si="36"/>
        <v>-5.3980968190704956E-2</v>
      </c>
      <c r="D159">
        <f t="shared" si="35"/>
        <v>6.9089226812498558E-2</v>
      </c>
      <c r="E159" s="1">
        <f t="shared" si="29"/>
        <v>1.8689165985319115E-3</v>
      </c>
      <c r="K159">
        <f t="shared" si="34"/>
        <v>155.69158862475251</v>
      </c>
      <c r="L159" s="1">
        <v>8.4581999999999893E-2</v>
      </c>
      <c r="M159" s="1">
        <v>-1.07500001407999E-2</v>
      </c>
      <c r="N159" s="1">
        <f t="shared" si="30"/>
        <v>2.4002602103936029E-4</v>
      </c>
      <c r="O159" s="1">
        <f t="shared" si="31"/>
        <v>6.8654283789080159E-3</v>
      </c>
      <c r="P159" s="1">
        <f t="shared" si="32"/>
        <v>9.3245714286762597E-5</v>
      </c>
    </row>
    <row r="160" spans="1:16" x14ac:dyDescent="0.55000000000000004">
      <c r="A160">
        <f t="shared" si="33"/>
        <v>156.69158862475251</v>
      </c>
      <c r="C160">
        <f t="shared" si="36"/>
        <v>-0.18095254199517413</v>
      </c>
      <c r="D160">
        <f t="shared" si="35"/>
        <v>7.7784362935770348E-3</v>
      </c>
      <c r="E160" s="1">
        <f t="shared" si="29"/>
        <v>5.4223198906343533E-4</v>
      </c>
      <c r="K160">
        <f t="shared" si="34"/>
        <v>156.69158862475251</v>
      </c>
      <c r="L160" s="1">
        <v>1.7271999999999899E-2</v>
      </c>
      <c r="M160" s="1">
        <v>-0.15766666668279999</v>
      </c>
      <c r="N160" s="1">
        <f t="shared" si="30"/>
        <v>9.0127751847909437E-5</v>
      </c>
      <c r="O160" s="1">
        <f t="shared" si="31"/>
        <v>2.4173659141158728E-4</v>
      </c>
      <c r="P160" s="1">
        <f t="shared" si="32"/>
        <v>2.4515119545250139E-2</v>
      </c>
    </row>
    <row r="161" spans="1:16" x14ac:dyDescent="0.55000000000000004">
      <c r="A161">
        <f t="shared" si="33"/>
        <v>157.69158862475251</v>
      </c>
      <c r="C161">
        <f t="shared" si="36"/>
        <v>-0.26503611631256546</v>
      </c>
      <c r="D161">
        <f t="shared" si="35"/>
        <v>-5.648477069543275E-2</v>
      </c>
      <c r="E161" s="1">
        <f t="shared" si="29"/>
        <v>4.1638408251060118E-5</v>
      </c>
      <c r="K161">
        <f t="shared" si="34"/>
        <v>157.69158862475251</v>
      </c>
      <c r="L161" s="1">
        <v>-5.2831999999999997E-2</v>
      </c>
      <c r="M161" s="1">
        <v>-0.25858333332759997</v>
      </c>
      <c r="N161" s="1">
        <f t="shared" si="30"/>
        <v>1.3342733753412276E-5</v>
      </c>
      <c r="O161" s="1">
        <f t="shared" si="31"/>
        <v>2.9763701630756726E-3</v>
      </c>
      <c r="P161" s="1">
        <f t="shared" si="32"/>
        <v>6.630095345249376E-2</v>
      </c>
    </row>
    <row r="162" spans="1:16" x14ac:dyDescent="0.55000000000000004">
      <c r="A162">
        <f t="shared" si="33"/>
        <v>158.69158862475251</v>
      </c>
      <c r="C162">
        <f t="shared" si="36"/>
        <v>-0.28531498254928295</v>
      </c>
      <c r="D162">
        <f t="shared" ref="D162:D177" si="37">($B$3*EXP(-D$4*((PI()/($B$1*$B$2)))^0.5)*SIN(2*PI()*$A162/$B$2-D$4*SQRT(PI()/($B$1*$B$2))))+($C$3*EXP(-D$4*((PI()/($B$1*$C$2)))^0.5)*SIN(2*PI()*$A162/$C$2-D$4*SQRT(PI()/($B$1*$C$2))))</f>
        <v>-0.10785042537294498</v>
      </c>
      <c r="E162" s="1">
        <f t="shared" si="29"/>
        <v>7.2093182789043756E-6</v>
      </c>
      <c r="K162">
        <f t="shared" si="34"/>
        <v>158.69158862475251</v>
      </c>
      <c r="L162" s="1">
        <v>-0.10972800000000001</v>
      </c>
      <c r="M162" s="1">
        <v>-0.28799999991960001</v>
      </c>
      <c r="N162" s="1">
        <f t="shared" si="30"/>
        <v>3.5252864801608194E-6</v>
      </c>
      <c r="O162" s="1">
        <f t="shared" si="31"/>
        <v>1.2421574916890001E-2</v>
      </c>
      <c r="P162" s="1">
        <f t="shared" si="32"/>
        <v>8.2315271933831799E-2</v>
      </c>
    </row>
    <row r="163" spans="1:16" x14ac:dyDescent="0.55000000000000004">
      <c r="A163">
        <f t="shared" si="33"/>
        <v>159.69158862475251</v>
      </c>
      <c r="C163">
        <f t="shared" ref="C163:C178" si="38">($B$3*EXP(-C$4*((PI()/($B$1*$B$2)))^0.5)*SIN(2*PI()*$A163/$B$2-C$4*SQRT(PI()/($B$1*$B$2))))+($C$3*EXP(-C$4*((PI()/($B$1*$C$2)))^0.5)*SIN(2*PI()*$A163/$C$2-C$4*SQRT(PI()/($B$1*$C$2))))</f>
        <v>-0.23670143339424568</v>
      </c>
      <c r="D163">
        <f t="shared" si="37"/>
        <v>-0.13363039384863368</v>
      </c>
      <c r="E163" s="1">
        <f t="shared" si="29"/>
        <v>1.8477674126472309E-5</v>
      </c>
      <c r="K163">
        <f t="shared" si="34"/>
        <v>159.69158862475251</v>
      </c>
      <c r="L163" s="1">
        <v>-0.13208</v>
      </c>
      <c r="M163" s="1">
        <v>-0.24099999991420001</v>
      </c>
      <c r="N163" s="1">
        <f t="shared" si="30"/>
        <v>2.4037210858811367E-6</v>
      </c>
      <c r="O163" s="1">
        <f t="shared" si="31"/>
        <v>1.7903542366174204E-2</v>
      </c>
      <c r="P163" s="1">
        <f t="shared" si="32"/>
        <v>5.7555072039376418E-2</v>
      </c>
    </row>
    <row r="164" spans="1:16" x14ac:dyDescent="0.55000000000000004">
      <c r="A164">
        <f t="shared" si="33"/>
        <v>160.69158862475251</v>
      </c>
      <c r="C164">
        <f t="shared" si="38"/>
        <v>-0.13121006710319752</v>
      </c>
      <c r="D164">
        <f t="shared" si="37"/>
        <v>-0.12746353528366569</v>
      </c>
      <c r="E164" s="1">
        <f t="shared" si="29"/>
        <v>8.2755972294718838E-6</v>
      </c>
      <c r="K164">
        <f t="shared" si="34"/>
        <v>160.69158862475251</v>
      </c>
      <c r="L164" s="1">
        <v>-0.131571999999999</v>
      </c>
      <c r="M164" s="1">
        <v>-0.1283333333252</v>
      </c>
      <c r="N164" s="1">
        <f t="shared" si="30"/>
        <v>1.68794823253557E-5</v>
      </c>
      <c r="O164" s="1">
        <f t="shared" si="31"/>
        <v>1.776785544487202E-2</v>
      </c>
      <c r="P164" s="1">
        <f t="shared" si="32"/>
        <v>1.6189945132815277E-2</v>
      </c>
    </row>
    <row r="165" spans="1:16" x14ac:dyDescent="0.55000000000000004">
      <c r="A165">
        <f t="shared" si="33"/>
        <v>161.69158862475251</v>
      </c>
      <c r="C165">
        <f t="shared" si="38"/>
        <v>5.03968235362489E-3</v>
      </c>
      <c r="D165">
        <f t="shared" si="37"/>
        <v>-9.0902175681685723E-2</v>
      </c>
      <c r="E165" s="1">
        <f t="shared" si="29"/>
        <v>2.2631143885103953E-4</v>
      </c>
      <c r="K165">
        <f t="shared" si="34"/>
        <v>161.69158862475251</v>
      </c>
      <c r="L165" s="1">
        <v>-7.9502000000000003E-2</v>
      </c>
      <c r="M165" s="1">
        <v>2.0083333468000002E-2</v>
      </c>
      <c r="N165" s="1">
        <f t="shared" si="30"/>
        <v>1.2996400557329849E-4</v>
      </c>
      <c r="O165" s="1">
        <f t="shared" si="31"/>
        <v>6.5976824714261391E-3</v>
      </c>
      <c r="P165" s="1">
        <f t="shared" si="32"/>
        <v>4.4846327734305566E-4</v>
      </c>
    </row>
    <row r="166" spans="1:16" x14ac:dyDescent="0.55000000000000004">
      <c r="A166">
        <f t="shared" si="33"/>
        <v>162.69158862475251</v>
      </c>
      <c r="C166">
        <f t="shared" si="38"/>
        <v>0.13834248337538846</v>
      </c>
      <c r="D166">
        <f t="shared" si="37"/>
        <v>-3.3023339577728905E-2</v>
      </c>
      <c r="E166" s="1">
        <f t="shared" si="29"/>
        <v>6.7119942414171365E-4</v>
      </c>
      <c r="K166">
        <f t="shared" si="34"/>
        <v>162.69158862475251</v>
      </c>
      <c r="L166" s="1">
        <v>-1.7525999999999899E-2</v>
      </c>
      <c r="M166" s="1">
        <v>0.164250000125199</v>
      </c>
      <c r="N166" s="1">
        <f t="shared" si="30"/>
        <v>2.4016753398744585E-4</v>
      </c>
      <c r="O166" s="1">
        <f t="shared" si="31"/>
        <v>3.7056709659267091E-4</v>
      </c>
      <c r="P166" s="1">
        <f t="shared" si="32"/>
        <v>2.733851208490868E-2</v>
      </c>
    </row>
    <row r="167" spans="1:16" x14ac:dyDescent="0.55000000000000004">
      <c r="A167">
        <f t="shared" si="33"/>
        <v>163.69158862475251</v>
      </c>
      <c r="C167">
        <f t="shared" si="38"/>
        <v>0.23581778131038633</v>
      </c>
      <c r="D167">
        <f t="shared" si="37"/>
        <v>3.1837998837132404E-2</v>
      </c>
      <c r="E167" s="1">
        <f t="shared" si="29"/>
        <v>8.8598808812770011E-4</v>
      </c>
      <c r="K167">
        <f t="shared" si="34"/>
        <v>163.69158862475251</v>
      </c>
      <c r="L167" s="1">
        <v>5.0799999999999901E-2</v>
      </c>
      <c r="M167" s="1">
        <v>0.26558333334840001</v>
      </c>
      <c r="N167" s="1">
        <f t="shared" si="30"/>
        <v>3.5955748810058831E-4</v>
      </c>
      <c r="O167" s="1">
        <f t="shared" si="31"/>
        <v>2.4084420574852802E-3</v>
      </c>
      <c r="P167" s="1">
        <f t="shared" si="32"/>
        <v>7.1116596429148388E-2</v>
      </c>
    </row>
    <row r="168" spans="1:16" x14ac:dyDescent="0.55000000000000004">
      <c r="A168">
        <f t="shared" si="33"/>
        <v>164.69158862475251</v>
      </c>
      <c r="C168">
        <f t="shared" si="38"/>
        <v>0.27360962611803624</v>
      </c>
      <c r="D168">
        <f t="shared" si="37"/>
        <v>8.7666891782241158E-2</v>
      </c>
      <c r="E168" s="1">
        <f t="shared" si="29"/>
        <v>5.0506751944486418E-4</v>
      </c>
      <c r="K168">
        <f t="shared" si="34"/>
        <v>164.69158862475251</v>
      </c>
      <c r="L168" s="1">
        <v>0.108712</v>
      </c>
      <c r="M168" s="1">
        <v>0.29608333340999998</v>
      </c>
      <c r="N168" s="1">
        <f t="shared" si="30"/>
        <v>4.4289657989718092E-4</v>
      </c>
      <c r="O168" s="1">
        <f t="shared" si="31"/>
        <v>1.1446406597067136E-2</v>
      </c>
      <c r="P168" s="1">
        <f t="shared" si="32"/>
        <v>8.8314140503579566E-2</v>
      </c>
    </row>
    <row r="169" spans="1:16" x14ac:dyDescent="0.55000000000000004">
      <c r="A169">
        <f t="shared" si="33"/>
        <v>165.69158862475251</v>
      </c>
      <c r="C169">
        <f t="shared" si="38"/>
        <v>0.24282604181949347</v>
      </c>
      <c r="D169">
        <f t="shared" si="37"/>
        <v>0.12076311688253343</v>
      </c>
      <c r="E169" s="1">
        <f t="shared" si="29"/>
        <v>1.0609948175946664E-5</v>
      </c>
      <c r="K169">
        <f t="shared" si="34"/>
        <v>165.69158862475251</v>
      </c>
      <c r="L169" s="1">
        <v>0.14452599999999899</v>
      </c>
      <c r="M169" s="1">
        <v>0.2460833333594</v>
      </c>
      <c r="N169" s="1">
        <f t="shared" si="30"/>
        <v>5.6467461405432988E-4</v>
      </c>
      <c r="O169" s="1">
        <f t="shared" si="31"/>
        <v>2.0392377105281932E-2</v>
      </c>
      <c r="P169" s="1">
        <f t="shared" si="32"/>
        <v>6.1096445328439726E-2</v>
      </c>
    </row>
    <row r="170" spans="1:16" x14ac:dyDescent="0.55000000000000004">
      <c r="A170">
        <f t="shared" si="33"/>
        <v>166.69158862475251</v>
      </c>
      <c r="C170">
        <f t="shared" si="38"/>
        <v>0.1517338611866097</v>
      </c>
      <c r="D170">
        <f t="shared" si="37"/>
        <v>0.12315404812940277</v>
      </c>
      <c r="E170" s="1">
        <f t="shared" si="29"/>
        <v>6.451868214702118E-4</v>
      </c>
      <c r="K170">
        <f t="shared" si="34"/>
        <v>166.69158862475251</v>
      </c>
      <c r="L170" s="1">
        <v>0.139953999999999</v>
      </c>
      <c r="M170" s="1">
        <v>0.1263333332104</v>
      </c>
      <c r="N170" s="1">
        <f t="shared" si="30"/>
        <v>2.8223838285434971E-4</v>
      </c>
      <c r="O170" s="1">
        <f t="shared" si="31"/>
        <v>1.9107499892999164E-2</v>
      </c>
      <c r="P170" s="1">
        <f t="shared" si="32"/>
        <v>1.6237627918034493E-2</v>
      </c>
    </row>
    <row r="171" spans="1:16" x14ac:dyDescent="0.55000000000000004">
      <c r="A171">
        <f t="shared" si="33"/>
        <v>167.69158862475251</v>
      </c>
      <c r="C171">
        <f t="shared" si="38"/>
        <v>2.3661591880690454E-2</v>
      </c>
      <c r="D171">
        <f t="shared" si="37"/>
        <v>9.4572819058029778E-2</v>
      </c>
      <c r="E171" s="1">
        <f t="shared" si="29"/>
        <v>3.441182377158296E-3</v>
      </c>
      <c r="K171">
        <f t="shared" si="34"/>
        <v>167.69158862475251</v>
      </c>
      <c r="L171" s="1">
        <v>9.2710000000000001E-2</v>
      </c>
      <c r="M171" s="1">
        <v>-3.5000000129399897E-2</v>
      </c>
      <c r="N171" s="1">
        <f t="shared" si="30"/>
        <v>3.4700948429589461E-6</v>
      </c>
      <c r="O171" s="1">
        <f t="shared" si="31"/>
        <v>8.278430470077416E-3</v>
      </c>
      <c r="P171" s="1">
        <f t="shared" si="32"/>
        <v>1.1496427429165987E-3</v>
      </c>
    </row>
    <row r="172" spans="1:16" x14ac:dyDescent="0.55000000000000004">
      <c r="A172">
        <f t="shared" si="33"/>
        <v>168.69158862475251</v>
      </c>
      <c r="C172">
        <f t="shared" si="38"/>
        <v>-0.10886363739235852</v>
      </c>
      <c r="D172">
        <f t="shared" si="37"/>
        <v>4.2507845935048111E-2</v>
      </c>
      <c r="E172" s="1">
        <f t="shared" si="29"/>
        <v>7.9601541372451446E-3</v>
      </c>
      <c r="K172">
        <f t="shared" si="34"/>
        <v>168.69158862475251</v>
      </c>
      <c r="L172" s="1">
        <v>2.7178000000000001E-2</v>
      </c>
      <c r="M172" s="1">
        <v>-0.198083333296599</v>
      </c>
      <c r="N172" s="1">
        <f t="shared" si="30"/>
        <v>2.3500417639231105E-4</v>
      </c>
      <c r="O172" s="1">
        <f t="shared" si="31"/>
        <v>6.4790003802427446E-4</v>
      </c>
      <c r="P172" s="1">
        <f t="shared" si="32"/>
        <v>3.8804947896682318E-2</v>
      </c>
    </row>
    <row r="173" spans="1:16" x14ac:dyDescent="0.55000000000000004">
      <c r="A173">
        <f t="shared" si="33"/>
        <v>169.69158862475251</v>
      </c>
      <c r="C173">
        <f t="shared" si="38"/>
        <v>-0.21227716940678662</v>
      </c>
      <c r="D173">
        <f t="shared" si="37"/>
        <v>-1.9687779478775723E-2</v>
      </c>
      <c r="E173" s="1">
        <f t="shared" si="29"/>
        <v>1.1496735414145238E-2</v>
      </c>
      <c r="K173">
        <f t="shared" si="34"/>
        <v>169.69158862475251</v>
      </c>
      <c r="L173" s="1">
        <v>-4.6989999999999997E-2</v>
      </c>
      <c r="M173" s="1">
        <v>-0.31950000006399898</v>
      </c>
      <c r="N173" s="1">
        <f t="shared" si="30"/>
        <v>7.4541124538955988E-4</v>
      </c>
      <c r="O173" s="1">
        <f t="shared" si="31"/>
        <v>2.373065428103666E-3</v>
      </c>
      <c r="P173" s="1">
        <f t="shared" si="32"/>
        <v>0.10138262408097261</v>
      </c>
    </row>
    <row r="174" spans="1:16" x14ac:dyDescent="0.55000000000000004">
      <c r="A174">
        <f t="shared" si="33"/>
        <v>170.69158862475251</v>
      </c>
      <c r="C174">
        <f t="shared" si="38"/>
        <v>-0.26039344343338827</v>
      </c>
      <c r="D174">
        <f t="shared" si="37"/>
        <v>-7.6153248979664301E-2</v>
      </c>
      <c r="E174" s="1">
        <f t="shared" si="29"/>
        <v>1.1849749925218247E-2</v>
      </c>
      <c r="K174">
        <f t="shared" si="34"/>
        <v>170.69158862475251</v>
      </c>
      <c r="L174" s="1">
        <v>-0.108457999999999</v>
      </c>
      <c r="M174" s="1">
        <v>-0.36925000008120001</v>
      </c>
      <c r="N174" s="1">
        <f t="shared" si="30"/>
        <v>1.0435969384858157E-3</v>
      </c>
      <c r="O174" s="1">
        <f t="shared" si="31"/>
        <v>1.2140099433634996E-2</v>
      </c>
      <c r="P174" s="1">
        <f t="shared" si="32"/>
        <v>0.13553912159992593</v>
      </c>
    </row>
    <row r="175" spans="1:16" x14ac:dyDescent="0.55000000000000004">
      <c r="A175">
        <f t="shared" si="33"/>
        <v>171.69158862475251</v>
      </c>
      <c r="C175">
        <f t="shared" si="38"/>
        <v>-0.24097194158657781</v>
      </c>
      <c r="D175">
        <f t="shared" si="37"/>
        <v>-0.11250284550965181</v>
      </c>
      <c r="E175" s="1">
        <f t="shared" si="29"/>
        <v>8.1651811341455476E-3</v>
      </c>
      <c r="K175">
        <f t="shared" si="34"/>
        <v>171.69158862475251</v>
      </c>
      <c r="L175" s="1">
        <v>-0.15265400000000001</v>
      </c>
      <c r="M175" s="1">
        <v>-0.3313333334204</v>
      </c>
      <c r="N175" s="1">
        <f t="shared" si="30"/>
        <v>1.6121152069078085E-3</v>
      </c>
      <c r="O175" s="1">
        <f t="shared" si="31"/>
        <v>2.3832603746901711E-2</v>
      </c>
      <c r="P175" s="1">
        <f t="shared" si="32"/>
        <v>0.10905826958067438</v>
      </c>
    </row>
    <row r="176" spans="1:16" x14ac:dyDescent="0.55000000000000004">
      <c r="A176">
        <f t="shared" si="33"/>
        <v>172.69158862475251</v>
      </c>
      <c r="C176">
        <f t="shared" si="38"/>
        <v>-0.15878938277953064</v>
      </c>
      <c r="D176">
        <f t="shared" si="37"/>
        <v>-0.11943763581355553</v>
      </c>
      <c r="E176" s="1">
        <f t="shared" si="29"/>
        <v>3.0482122555656761E-3</v>
      </c>
      <c r="K176">
        <f t="shared" si="34"/>
        <v>172.69158862475251</v>
      </c>
      <c r="L176" s="1">
        <v>-0.16230600000000001</v>
      </c>
      <c r="M176" s="1">
        <v>-0.21400000001540001</v>
      </c>
      <c r="N176" s="1">
        <f t="shared" si="30"/>
        <v>1.8376966480216355E-3</v>
      </c>
      <c r="O176" s="1">
        <f t="shared" si="31"/>
        <v>2.6905880067638069E-2</v>
      </c>
      <c r="P176" s="1">
        <f t="shared" si="32"/>
        <v>4.5329127464029666E-2</v>
      </c>
    </row>
    <row r="177" spans="1:16" x14ac:dyDescent="0.55000000000000004">
      <c r="A177">
        <f t="shared" si="33"/>
        <v>173.69158862475251</v>
      </c>
      <c r="C177">
        <f t="shared" si="38"/>
        <v>-3.4449221541267713E-2</v>
      </c>
      <c r="D177">
        <f t="shared" si="37"/>
        <v>-9.5082017491389059E-2</v>
      </c>
      <c r="E177" s="1">
        <f t="shared" si="29"/>
        <v>7.1697626980994563E-5</v>
      </c>
      <c r="K177">
        <f t="shared" si="34"/>
        <v>173.69158862475251</v>
      </c>
      <c r="L177" s="1">
        <v>-0.12750800000000001</v>
      </c>
      <c r="M177" s="1">
        <v>-4.2916666668399897E-2</v>
      </c>
      <c r="N177" s="1">
        <f t="shared" si="30"/>
        <v>1.0514443416487433E-3</v>
      </c>
      <c r="O177" s="1">
        <f t="shared" si="31"/>
        <v>1.6700940682456984E-2</v>
      </c>
      <c r="P177" s="1">
        <f t="shared" si="32"/>
        <v>1.7491673922861771E-3</v>
      </c>
    </row>
    <row r="178" spans="1:16" x14ac:dyDescent="0.55000000000000004">
      <c r="A178">
        <f t="shared" si="33"/>
        <v>174.69158862475251</v>
      </c>
      <c r="C178">
        <f t="shared" si="38"/>
        <v>0.10077401115633718</v>
      </c>
      <c r="D178">
        <f t="shared" ref="D178:D193" si="39">($B$3*EXP(-D$4*((PI()/($B$1*$B$2)))^0.5)*SIN(2*PI()*$A178/$B$2-D$4*SQRT(PI()/($B$1*$B$2))))+($C$3*EXP(-D$4*((PI()/($B$1*$C$2)))^0.5)*SIN(2*PI()*$A178/$C$2-D$4*SQRT(PI()/($B$1*$C$2))))</f>
        <v>-4.546016628369634E-2</v>
      </c>
      <c r="E178" s="1">
        <f t="shared" si="29"/>
        <v>1.6383056666066352E-3</v>
      </c>
      <c r="K178">
        <f t="shared" si="34"/>
        <v>174.69158862475251</v>
      </c>
      <c r="L178" s="1">
        <v>-6.7818000000000003E-2</v>
      </c>
      <c r="M178" s="1">
        <v>0.14124999992260001</v>
      </c>
      <c r="N178" s="1">
        <f t="shared" si="30"/>
        <v>4.9987272848588484E-4</v>
      </c>
      <c r="O178" s="1">
        <f t="shared" si="31"/>
        <v>4.8361063694821252E-3</v>
      </c>
      <c r="P178" s="1">
        <f t="shared" si="32"/>
        <v>2.0261705589274426E-2</v>
      </c>
    </row>
    <row r="179" spans="1:16" x14ac:dyDescent="0.55000000000000004">
      <c r="A179">
        <f t="shared" si="33"/>
        <v>175.69158862475251</v>
      </c>
      <c r="C179">
        <f t="shared" ref="C179:C194" si="40">($B$3*EXP(-C$4*((PI()/($B$1*$B$2)))^0.5)*SIN(2*PI()*$A179/$B$2-C$4*SQRT(PI()/($B$1*$B$2))))+($C$3*EXP(-C$4*((PI()/($B$1*$C$2)))^0.5)*SIN(2*PI()*$A179/$C$2-C$4*SQRT(PI()/($B$1*$C$2))))</f>
        <v>0.21276591352833257</v>
      </c>
      <c r="D179">
        <f t="shared" si="39"/>
        <v>1.7007162249387697E-2</v>
      </c>
      <c r="E179" s="1">
        <f t="shared" si="29"/>
        <v>6.4911091567658218E-3</v>
      </c>
      <c r="K179">
        <f t="shared" si="34"/>
        <v>175.69158862475251</v>
      </c>
      <c r="L179" s="1">
        <v>1.2446E-2</v>
      </c>
      <c r="M179" s="1">
        <v>0.29333333347439899</v>
      </c>
      <c r="N179" s="1">
        <f t="shared" si="30"/>
        <v>2.0804201065239436E-5</v>
      </c>
      <c r="O179" s="1">
        <f t="shared" si="31"/>
        <v>1.1495872377977002E-4</v>
      </c>
      <c r="P179" s="1">
        <f t="shared" si="32"/>
        <v>8.6687229808244268E-2</v>
      </c>
    </row>
    <row r="180" spans="1:16" x14ac:dyDescent="0.55000000000000004">
      <c r="A180">
        <f t="shared" si="33"/>
        <v>176.69158862475251</v>
      </c>
      <c r="C180">
        <f t="shared" si="40"/>
        <v>0.27311983014436492</v>
      </c>
      <c r="D180">
        <f t="shared" si="39"/>
        <v>7.66096947578951E-2</v>
      </c>
      <c r="E180" s="1">
        <f t="shared" si="29"/>
        <v>1.0947472422255973E-2</v>
      </c>
      <c r="K180">
        <f t="shared" si="34"/>
        <v>176.69158862475251</v>
      </c>
      <c r="L180" s="1">
        <v>8.5597999999999994E-2</v>
      </c>
      <c r="M180" s="1">
        <v>0.377749999896</v>
      </c>
      <c r="N180" s="1">
        <f t="shared" si="30"/>
        <v>8.0789631125250316E-5</v>
      </c>
      <c r="O180" s="1">
        <f t="shared" si="31"/>
        <v>7.0348278483042051E-3</v>
      </c>
      <c r="P180" s="1">
        <f t="shared" si="32"/>
        <v>0.14352248688967359</v>
      </c>
    </row>
    <row r="181" spans="1:16" x14ac:dyDescent="0.55000000000000004">
      <c r="A181">
        <f t="shared" si="33"/>
        <v>177.69158862475251</v>
      </c>
      <c r="C181">
        <f t="shared" si="40"/>
        <v>0.26626224538505588</v>
      </c>
      <c r="D181">
        <f t="shared" si="39"/>
        <v>0.1182814333562812</v>
      </c>
      <c r="E181" s="1">
        <f t="shared" si="29"/>
        <v>1.157153896221827E-2</v>
      </c>
      <c r="K181">
        <f t="shared" si="34"/>
        <v>177.69158862475251</v>
      </c>
      <c r="L181" s="1">
        <v>0.13919200000000001</v>
      </c>
      <c r="M181" s="1">
        <v>0.37383333333259999</v>
      </c>
      <c r="N181" s="1">
        <f t="shared" si="30"/>
        <v>4.3725179736140557E-4</v>
      </c>
      <c r="O181" s="1">
        <f t="shared" si="31"/>
        <v>1.8897418198952316E-2</v>
      </c>
      <c r="P181" s="1">
        <f t="shared" si="32"/>
        <v>0.1405702189039861</v>
      </c>
    </row>
    <row r="182" spans="1:16" x14ac:dyDescent="0.55000000000000004">
      <c r="A182">
        <f t="shared" si="33"/>
        <v>178.69158862475251</v>
      </c>
      <c r="C182">
        <f t="shared" si="40"/>
        <v>0.19337275199641199</v>
      </c>
      <c r="D182">
        <f t="shared" si="39"/>
        <v>0.13137706665657015</v>
      </c>
      <c r="E182" s="1">
        <f t="shared" si="29"/>
        <v>8.1529910557224181E-3</v>
      </c>
      <c r="K182">
        <f t="shared" si="34"/>
        <v>178.69158862475251</v>
      </c>
      <c r="L182" s="1">
        <v>0.160273999999999</v>
      </c>
      <c r="M182" s="1">
        <v>0.28366666682859998</v>
      </c>
      <c r="N182" s="1">
        <f t="shared" si="30"/>
        <v>8.3503275665457036E-4</v>
      </c>
      <c r="O182" s="1">
        <f t="shared" si="31"/>
        <v>2.5138064640922581E-2</v>
      </c>
      <c r="P182" s="1">
        <f t="shared" si="32"/>
        <v>8.108841986763729E-2</v>
      </c>
    </row>
    <row r="183" spans="1:16" x14ac:dyDescent="0.55000000000000004">
      <c r="A183">
        <f t="shared" si="33"/>
        <v>179.69158862475251</v>
      </c>
      <c r="C183">
        <f t="shared" si="40"/>
        <v>7.2116878995212894E-2</v>
      </c>
      <c r="D183">
        <f t="shared" si="39"/>
        <v>0.11234605250753001</v>
      </c>
      <c r="E183" s="1">
        <f t="shared" si="29"/>
        <v>3.3311890883741778E-3</v>
      </c>
      <c r="K183">
        <f t="shared" si="34"/>
        <v>179.69158862475251</v>
      </c>
      <c r="L183" s="1">
        <v>0.13385799999999901</v>
      </c>
      <c r="M183" s="1">
        <v>0.12983333322079901</v>
      </c>
      <c r="N183" s="1">
        <f t="shared" si="30"/>
        <v>4.627638849187433E-4</v>
      </c>
      <c r="O183" s="1">
        <f t="shared" si="31"/>
        <v>1.7459362404622144E-2</v>
      </c>
      <c r="P183" s="1">
        <f t="shared" si="32"/>
        <v>1.7141866579869106E-2</v>
      </c>
    </row>
    <row r="184" spans="1:16" x14ac:dyDescent="0.55000000000000004">
      <c r="A184">
        <f t="shared" si="33"/>
        <v>180.69158862475251</v>
      </c>
      <c r="C184">
        <f t="shared" si="40"/>
        <v>-6.7742847598998499E-2</v>
      </c>
      <c r="D184">
        <f t="shared" si="39"/>
        <v>6.5634956104829487E-2</v>
      </c>
      <c r="E184" s="1">
        <f t="shared" si="29"/>
        <v>3.8978003385226235E-4</v>
      </c>
      <c r="K184">
        <f t="shared" si="34"/>
        <v>180.69158862475251</v>
      </c>
      <c r="L184" s="1">
        <v>7.6199999999999907E-2</v>
      </c>
      <c r="M184" s="1">
        <v>-4.7999999935800002E-2</v>
      </c>
      <c r="N184" s="1">
        <f t="shared" si="30"/>
        <v>1.1162015250687776E-4</v>
      </c>
      <c r="O184" s="1">
        <f t="shared" si="31"/>
        <v>5.5466567923895945E-3</v>
      </c>
      <c r="P184" s="1">
        <f t="shared" si="32"/>
        <v>2.2002086577462107E-3</v>
      </c>
    </row>
    <row r="185" spans="1:16" x14ac:dyDescent="0.55000000000000004">
      <c r="A185">
        <f t="shared" si="33"/>
        <v>181.69158862475251</v>
      </c>
      <c r="C185">
        <f t="shared" si="40"/>
        <v>-0.19176142368051813</v>
      </c>
      <c r="D185">
        <f t="shared" si="39"/>
        <v>2.5916156293585286E-3</v>
      </c>
      <c r="E185" s="1">
        <f t="shared" si="29"/>
        <v>2.0511709874624268E-4</v>
      </c>
      <c r="K185">
        <f t="shared" si="34"/>
        <v>181.69158862475251</v>
      </c>
      <c r="L185" s="1">
        <v>5.8419999999999904E-3</v>
      </c>
      <c r="M185" s="1">
        <v>-0.20608333342559901</v>
      </c>
      <c r="N185" s="1">
        <f t="shared" si="30"/>
        <v>1.0564998556910291E-5</v>
      </c>
      <c r="O185" s="1">
        <f t="shared" si="31"/>
        <v>1.6956940704647257E-5</v>
      </c>
      <c r="P185" s="1">
        <f t="shared" si="32"/>
        <v>4.2020783392855164E-2</v>
      </c>
    </row>
    <row r="186" spans="1:16" x14ac:dyDescent="0.55000000000000004">
      <c r="A186">
        <f t="shared" si="33"/>
        <v>182.69158862475251</v>
      </c>
      <c r="C186">
        <f t="shared" si="40"/>
        <v>-0.26939855151815911</v>
      </c>
      <c r="D186">
        <f t="shared" si="39"/>
        <v>-6.1355633453983566E-2</v>
      </c>
      <c r="E186" s="1">
        <f t="shared" si="29"/>
        <v>1.2262683859160343E-3</v>
      </c>
      <c r="K186">
        <f t="shared" si="34"/>
        <v>182.69158862475251</v>
      </c>
      <c r="L186" s="1">
        <v>-6.4007999999999995E-2</v>
      </c>
      <c r="M186" s="1">
        <v>-0.30441666662899902</v>
      </c>
      <c r="N186" s="1">
        <f t="shared" si="30"/>
        <v>7.0350482944271253E-6</v>
      </c>
      <c r="O186" s="1">
        <f t="shared" si="31"/>
        <v>4.3207115197177719E-3</v>
      </c>
      <c r="P186" s="1">
        <f t="shared" si="32"/>
        <v>9.2004871774230293E-2</v>
      </c>
    </row>
    <row r="187" spans="1:16" x14ac:dyDescent="0.55000000000000004">
      <c r="A187">
        <f t="shared" si="33"/>
        <v>183.69158862475251</v>
      </c>
      <c r="C187">
        <f t="shared" si="40"/>
        <v>-0.28163220108732617</v>
      </c>
      <c r="D187">
        <f t="shared" si="39"/>
        <v>-0.11053907895970803</v>
      </c>
      <c r="E187" s="1">
        <f t="shared" si="29"/>
        <v>1.3653861730696213E-3</v>
      </c>
      <c r="K187">
        <f t="shared" si="34"/>
        <v>183.69158862475251</v>
      </c>
      <c r="L187" s="1">
        <v>-0.12649199999999899</v>
      </c>
      <c r="M187" s="1">
        <v>-0.31858333331720001</v>
      </c>
      <c r="N187" s="1">
        <f t="shared" si="30"/>
        <v>2.5449568971775799E-4</v>
      </c>
      <c r="O187" s="1">
        <f t="shared" si="31"/>
        <v>1.6439373271852895E-2</v>
      </c>
      <c r="P187" s="1">
        <f t="shared" si="32"/>
        <v>0.10079971927425133</v>
      </c>
    </row>
    <row r="188" spans="1:16" x14ac:dyDescent="0.55000000000000004">
      <c r="A188">
        <f t="shared" si="33"/>
        <v>184.69158862475251</v>
      </c>
      <c r="C188">
        <f t="shared" si="40"/>
        <v>-0.22569561696645443</v>
      </c>
      <c r="D188">
        <f t="shared" si="39"/>
        <v>-0.13295331473335861</v>
      </c>
      <c r="E188" s="1">
        <f t="shared" si="29"/>
        <v>4.9007849069851103E-4</v>
      </c>
      <c r="K188">
        <f t="shared" si="34"/>
        <v>184.69158862475251</v>
      </c>
      <c r="L188" s="1">
        <v>-0.15138399999999999</v>
      </c>
      <c r="M188" s="1">
        <v>-0.2478333334408</v>
      </c>
      <c r="N188" s="1">
        <f t="shared" si="30"/>
        <v>3.3969015939799157E-4</v>
      </c>
      <c r="O188" s="1">
        <f t="shared" si="31"/>
        <v>2.344209622364692E-2</v>
      </c>
      <c r="P188" s="1">
        <f t="shared" si="32"/>
        <v>6.0880487130774222E-2</v>
      </c>
    </row>
    <row r="189" spans="1:16" x14ac:dyDescent="0.55000000000000004">
      <c r="A189">
        <f t="shared" si="33"/>
        <v>185.69158862475251</v>
      </c>
      <c r="C189">
        <f t="shared" si="40"/>
        <v>-0.1157540708592066</v>
      </c>
      <c r="D189">
        <f t="shared" si="39"/>
        <v>-0.12324251975564868</v>
      </c>
      <c r="E189" s="1">
        <f t="shared" si="29"/>
        <v>2.340047914076149E-5</v>
      </c>
      <c r="K189">
        <f t="shared" si="34"/>
        <v>185.69158862475251</v>
      </c>
      <c r="L189" s="1">
        <v>-0.13817599999999999</v>
      </c>
      <c r="M189" s="1">
        <v>-0.1109166666854</v>
      </c>
      <c r="N189" s="1">
        <f t="shared" si="30"/>
        <v>2.2300883220843104E-4</v>
      </c>
      <c r="O189" s="1">
        <f t="shared" si="31"/>
        <v>1.9572043405797164E-2</v>
      </c>
      <c r="P189" s="1">
        <f t="shared" si="32"/>
        <v>1.2061102002511816E-2</v>
      </c>
    </row>
    <row r="190" spans="1:16" x14ac:dyDescent="0.55000000000000004">
      <c r="A190">
        <f t="shared" si="33"/>
        <v>186.69158862475251</v>
      </c>
      <c r="C190">
        <f t="shared" si="40"/>
        <v>2.0647109880352392E-2</v>
      </c>
      <c r="D190">
        <f t="shared" si="39"/>
        <v>-8.40269869616036E-2</v>
      </c>
      <c r="E190" s="1">
        <f t="shared" si="29"/>
        <v>1.1915998033562674E-3</v>
      </c>
      <c r="K190">
        <f t="shared" si="34"/>
        <v>186.69158862475251</v>
      </c>
      <c r="L190" s="1">
        <v>-8.2295999999999897E-2</v>
      </c>
      <c r="M190" s="1">
        <v>5.5166666704799999E-2</v>
      </c>
      <c r="N190" s="1">
        <f t="shared" si="30"/>
        <v>2.9963158612420204E-6</v>
      </c>
      <c r="O190" s="1">
        <f t="shared" si="31"/>
        <v>7.0593804625866457E-3</v>
      </c>
      <c r="P190" s="1">
        <f t="shared" si="32"/>
        <v>3.1652196453332776E-3</v>
      </c>
    </row>
    <row r="191" spans="1:16" x14ac:dyDescent="0.55000000000000004">
      <c r="A191">
        <f t="shared" si="33"/>
        <v>187.69158862475251</v>
      </c>
      <c r="C191">
        <f t="shared" si="40"/>
        <v>0.14947438239514338</v>
      </c>
      <c r="D191">
        <f t="shared" si="39"/>
        <v>-2.5237801113610833E-2</v>
      </c>
      <c r="E191" s="1">
        <f t="shared" si="29"/>
        <v>3.2329402958629974E-3</v>
      </c>
      <c r="K191">
        <f t="shared" si="34"/>
        <v>187.69158862475251</v>
      </c>
      <c r="L191" s="1">
        <v>-7.8739999999999904E-3</v>
      </c>
      <c r="M191" s="1">
        <v>0.20633333328119999</v>
      </c>
      <c r="N191" s="1">
        <f t="shared" si="30"/>
        <v>3.0150158911303307E-4</v>
      </c>
      <c r="O191" s="1">
        <f t="shared" si="31"/>
        <v>9.2123895856315439E-5</v>
      </c>
      <c r="P191" s="1">
        <f t="shared" si="32"/>
        <v>4.3025940155671037E-2</v>
      </c>
    </row>
    <row r="192" spans="1:16" x14ac:dyDescent="0.55000000000000004">
      <c r="A192">
        <f t="shared" si="33"/>
        <v>188.69158862475251</v>
      </c>
      <c r="C192">
        <f t="shared" si="40"/>
        <v>0.2387138526820147</v>
      </c>
      <c r="D192">
        <f t="shared" si="39"/>
        <v>3.8373412729966215E-2</v>
      </c>
      <c r="E192" s="1">
        <f t="shared" si="29"/>
        <v>3.7662131711803143E-3</v>
      </c>
      <c r="K192">
        <f t="shared" si="34"/>
        <v>188.69158862475251</v>
      </c>
      <c r="L192" s="1">
        <v>5.7911999999999998E-2</v>
      </c>
      <c r="M192" s="1">
        <v>0.300083333461799</v>
      </c>
      <c r="N192" s="1">
        <f t="shared" si="30"/>
        <v>3.8175639250872623E-4</v>
      </c>
      <c r="O192" s="1">
        <f t="shared" si="31"/>
        <v>3.1570779272584986E-3</v>
      </c>
      <c r="P192" s="1">
        <f t="shared" si="32"/>
        <v>9.0707556146790949E-2</v>
      </c>
    </row>
    <row r="193" spans="1:16" x14ac:dyDescent="0.55000000000000004">
      <c r="A193">
        <f t="shared" si="33"/>
        <v>189.69158862475251</v>
      </c>
      <c r="C193">
        <f t="shared" si="40"/>
        <v>0.26636748722065134</v>
      </c>
      <c r="D193">
        <f t="shared" si="39"/>
        <v>9.0926502023572914E-2</v>
      </c>
      <c r="E193" s="1">
        <f t="shared" si="29"/>
        <v>1.9329956332733227E-3</v>
      </c>
      <c r="K193">
        <f t="shared" si="34"/>
        <v>189.69158862475251</v>
      </c>
      <c r="L193" s="1">
        <v>0.11150599999999999</v>
      </c>
      <c r="M193" s="1">
        <v>0.310333333434199</v>
      </c>
      <c r="N193" s="1">
        <f t="shared" si="30"/>
        <v>4.2351573696176631E-4</v>
      </c>
      <c r="O193" s="1">
        <f t="shared" si="31"/>
        <v>1.205206130990661E-2</v>
      </c>
      <c r="P193" s="1">
        <f t="shared" si="32"/>
        <v>9.6986746136437804E-2</v>
      </c>
    </row>
    <row r="194" spans="1:16" x14ac:dyDescent="0.55000000000000004">
      <c r="A194">
        <f t="shared" si="33"/>
        <v>190.69158862475251</v>
      </c>
      <c r="C194">
        <f t="shared" si="40"/>
        <v>0.22593830324155531</v>
      </c>
      <c r="D194">
        <f t="shared" ref="D194:D209" si="41">($B$3*EXP(-D$4*((PI()/($B$1*$B$2)))^0.5)*SIN(2*PI()*$A194/$B$2-D$4*SQRT(PI()/($B$1*$B$2))))+($C$3*EXP(-D$4*((PI()/($B$1*$C$2)))^0.5)*SIN(2*PI()*$A194/$C$2-D$4*SQRT(PI()/($B$1*$C$2))))</f>
        <v>0.11938302368778664</v>
      </c>
      <c r="E194" s="1">
        <f t="shared" si="29"/>
        <v>3.1866364667833598E-5</v>
      </c>
      <c r="K194">
        <f t="shared" si="34"/>
        <v>190.69158862475251</v>
      </c>
      <c r="L194" s="1">
        <v>0.13741400000000001</v>
      </c>
      <c r="M194" s="1">
        <v>0.23158333332719999</v>
      </c>
      <c r="N194" s="1">
        <f t="shared" si="30"/>
        <v>3.2511610677159967E-4</v>
      </c>
      <c r="O194" s="1">
        <f t="shared" si="31"/>
        <v>1.8411743699509014E-2</v>
      </c>
      <c r="P194" s="1">
        <f t="shared" si="32"/>
        <v>5.4138563721386319E-2</v>
      </c>
    </row>
    <row r="195" spans="1:16" x14ac:dyDescent="0.55000000000000004">
      <c r="A195">
        <f t="shared" si="33"/>
        <v>191.69158862475251</v>
      </c>
      <c r="C195">
        <f t="shared" ref="C195:C210" si="42">($B$3*EXP(-C$4*((PI()/($B$1*$B$2)))^0.5)*SIN(2*PI()*$A195/$B$2-C$4*SQRT(PI()/($B$1*$B$2))))+($C$3*EXP(-C$4*((PI()/($B$1*$C$2)))^0.5)*SIN(2*PI()*$A195/$C$2-C$4*SQRT(PI()/($B$1*$C$2))))</f>
        <v>0.12803350931811205</v>
      </c>
      <c r="D195">
        <f t="shared" si="41"/>
        <v>0.11680179124275281</v>
      </c>
      <c r="E195" s="1">
        <f t="shared" si="29"/>
        <v>1.9832334472164341E-3</v>
      </c>
      <c r="K195">
        <f t="shared" si="34"/>
        <v>191.69158862475251</v>
      </c>
      <c r="L195" s="1">
        <v>0.13131799999999899</v>
      </c>
      <c r="M195" s="1">
        <v>8.3500000055799994E-2</v>
      </c>
      <c r="N195" s="1">
        <f t="shared" si="30"/>
        <v>2.1072031668395083E-4</v>
      </c>
      <c r="O195" s="1">
        <f t="shared" si="31"/>
        <v>1.6794573891131714E-2</v>
      </c>
      <c r="P195" s="1">
        <f t="shared" si="32"/>
        <v>7.1560802312098425E-3</v>
      </c>
    </row>
    <row r="196" spans="1:16" x14ac:dyDescent="0.55000000000000004">
      <c r="A196">
        <f t="shared" si="33"/>
        <v>192.69158862475251</v>
      </c>
      <c r="C196">
        <f t="shared" si="42"/>
        <v>-2.31422972210502E-3</v>
      </c>
      <c r="D196">
        <f t="shared" si="41"/>
        <v>8.4065774401019117E-2</v>
      </c>
      <c r="E196" s="1">
        <f t="shared" si="29"/>
        <v>9.3320308413899784E-3</v>
      </c>
      <c r="K196">
        <f t="shared" si="34"/>
        <v>192.69158862475251</v>
      </c>
      <c r="L196" s="1">
        <v>7.6453999999999897E-2</v>
      </c>
      <c r="M196" s="1">
        <v>-9.8916666758600003E-2</v>
      </c>
      <c r="N196" s="1">
        <f t="shared" si="30"/>
        <v>5.7939109532011501E-5</v>
      </c>
      <c r="O196" s="1">
        <f t="shared" si="31"/>
        <v>5.5845550557386365E-3</v>
      </c>
      <c r="P196" s="1">
        <f t="shared" si="32"/>
        <v>9.5693488505736446E-3</v>
      </c>
    </row>
    <row r="197" spans="1:16" x14ac:dyDescent="0.55000000000000004">
      <c r="A197">
        <f t="shared" si="33"/>
        <v>193.69158862475251</v>
      </c>
      <c r="C197">
        <f t="shared" si="42"/>
        <v>-0.13193608598816056</v>
      </c>
      <c r="D197">
        <f t="shared" si="41"/>
        <v>2.9648913367222546E-2</v>
      </c>
      <c r="E197" s="1">
        <f t="shared" si="29"/>
        <v>1.8786516509606492E-2</v>
      </c>
      <c r="K197">
        <f t="shared" si="34"/>
        <v>193.69158862475251</v>
      </c>
      <c r="L197" s="1">
        <v>6.6039999999999901E-3</v>
      </c>
      <c r="M197" s="1">
        <v>-0.26899999994660001</v>
      </c>
      <c r="N197" s="1">
        <f t="shared" si="30"/>
        <v>5.3106803210279296E-4</v>
      </c>
      <c r="O197" s="1">
        <f t="shared" si="31"/>
        <v>2.3813234751776781E-5</v>
      </c>
      <c r="P197" s="1">
        <f t="shared" si="32"/>
        <v>7.1773829438821657E-2</v>
      </c>
    </row>
    <row r="198" spans="1:16" x14ac:dyDescent="0.55000000000000004">
      <c r="A198">
        <f t="shared" si="33"/>
        <v>194.69158862475251</v>
      </c>
      <c r="C198">
        <f t="shared" si="42"/>
        <v>-0.22785243129651048</v>
      </c>
      <c r="D198">
        <f t="shared" si="41"/>
        <v>-3.2518188019979508E-2</v>
      </c>
      <c r="E198" s="1">
        <f t="shared" ref="E198:E261" si="43">(M198-C198)^2</f>
        <v>2.3915870473610105E-2</v>
      </c>
      <c r="K198">
        <f t="shared" si="34"/>
        <v>194.69158862475251</v>
      </c>
      <c r="L198" s="1">
        <v>-6.8580000000000002E-2</v>
      </c>
      <c r="M198" s="1">
        <v>-0.38249999989560002</v>
      </c>
      <c r="N198" s="1">
        <f t="shared" si="30"/>
        <v>1.3004542832823496E-3</v>
      </c>
      <c r="O198" s="1">
        <f t="shared" si="31"/>
        <v>4.9426692034349956E-3</v>
      </c>
      <c r="P198" s="1">
        <f t="shared" si="32"/>
        <v>0.14547082808108142</v>
      </c>
    </row>
    <row r="199" spans="1:16" x14ac:dyDescent="0.55000000000000004">
      <c r="A199">
        <f t="shared" si="33"/>
        <v>195.69158862475251</v>
      </c>
      <c r="C199">
        <f t="shared" si="42"/>
        <v>-0.26555048142563237</v>
      </c>
      <c r="D199">
        <f t="shared" si="41"/>
        <v>-8.6549105173046315E-2</v>
      </c>
      <c r="E199" s="1">
        <f t="shared" si="43"/>
        <v>2.024440998172447E-2</v>
      </c>
      <c r="K199">
        <f t="shared" si="34"/>
        <v>195.69158862475251</v>
      </c>
      <c r="L199" s="1">
        <v>-0.128523999999999</v>
      </c>
      <c r="M199" s="1">
        <v>-0.40783333345539902</v>
      </c>
      <c r="N199" s="1">
        <f t="shared" ref="N199:N262" si="44">(L199-D199)^2</f>
        <v>1.7618917957337393E-3</v>
      </c>
      <c r="O199" s="1">
        <f t="shared" ref="O199:O262" si="45">(L199-$J$1)^2</f>
        <v>1.6964572605060547E-2</v>
      </c>
      <c r="P199" s="1">
        <f t="shared" ref="P199:P262" si="46">(M199-$J$2)^2</f>
        <v>0.16543719605450447</v>
      </c>
    </row>
    <row r="200" spans="1:16" x14ac:dyDescent="0.55000000000000004">
      <c r="A200">
        <f t="shared" si="33"/>
        <v>196.69158862475251</v>
      </c>
      <c r="C200">
        <f t="shared" si="42"/>
        <v>-0.23514238930787321</v>
      </c>
      <c r="D200">
        <f t="shared" si="41"/>
        <v>-0.11859251066744565</v>
      </c>
      <c r="E200" s="1">
        <f t="shared" si="43"/>
        <v>1.0205904623651833E-2</v>
      </c>
      <c r="K200">
        <f t="shared" si="34"/>
        <v>196.69158862475251</v>
      </c>
      <c r="L200" s="1">
        <v>-0.168656</v>
      </c>
      <c r="M200" s="1">
        <v>-0.33616666670519901</v>
      </c>
      <c r="N200" s="1">
        <f t="shared" si="44"/>
        <v>2.506352964150783E-3</v>
      </c>
      <c r="O200" s="1">
        <f t="shared" si="45"/>
        <v>2.9029385083911986E-2</v>
      </c>
      <c r="P200" s="1">
        <f t="shared" si="46"/>
        <v>0.11227394790744213</v>
      </c>
    </row>
    <row r="201" spans="1:16" x14ac:dyDescent="0.55000000000000004">
      <c r="A201">
        <f t="shared" si="33"/>
        <v>197.69158862475251</v>
      </c>
      <c r="C201">
        <f t="shared" si="42"/>
        <v>-0.14386217401133472</v>
      </c>
      <c r="D201">
        <f t="shared" si="41"/>
        <v>-0.12031408664323573</v>
      </c>
      <c r="E201" s="1">
        <f t="shared" si="43"/>
        <v>1.4608570226287562E-3</v>
      </c>
      <c r="K201">
        <f t="shared" si="34"/>
        <v>197.69158862475251</v>
      </c>
      <c r="L201" s="1">
        <v>-0.16230600000000001</v>
      </c>
      <c r="M201" s="1">
        <v>-0.1820833333688</v>
      </c>
      <c r="N201" s="1">
        <f t="shared" si="44"/>
        <v>1.7633207873619982E-3</v>
      </c>
      <c r="O201" s="1">
        <f t="shared" si="45"/>
        <v>2.6905880067638069E-2</v>
      </c>
      <c r="P201" s="1">
        <f t="shared" si="46"/>
        <v>3.2757277036246611E-2</v>
      </c>
    </row>
    <row r="202" spans="1:16" x14ac:dyDescent="0.55000000000000004">
      <c r="A202">
        <f t="shared" si="33"/>
        <v>198.69158862475251</v>
      </c>
      <c r="C202">
        <f t="shared" si="42"/>
        <v>-1.4275737516274442E-2</v>
      </c>
      <c r="D202">
        <f t="shared" si="41"/>
        <v>-9.0997658719755112E-2</v>
      </c>
      <c r="E202" s="1">
        <f t="shared" si="43"/>
        <v>1.1464366816745226E-3</v>
      </c>
      <c r="K202">
        <f t="shared" si="34"/>
        <v>198.69158862475251</v>
      </c>
      <c r="L202" s="1">
        <v>-0.112522</v>
      </c>
      <c r="M202" s="1">
        <v>1.95833333758E-2</v>
      </c>
      <c r="N202" s="1">
        <f t="shared" si="44"/>
        <v>4.6329726754845403E-4</v>
      </c>
      <c r="O202" s="1">
        <f t="shared" si="45"/>
        <v>1.3052175796050523E-2</v>
      </c>
      <c r="P202" s="1">
        <f t="shared" si="46"/>
        <v>4.2753632197097018E-4</v>
      </c>
    </row>
    <row r="203" spans="1:16" x14ac:dyDescent="0.55000000000000004">
      <c r="A203">
        <f t="shared" si="33"/>
        <v>199.69158862475251</v>
      </c>
      <c r="C203">
        <f t="shared" si="42"/>
        <v>0.12134934340938185</v>
      </c>
      <c r="D203">
        <f t="shared" si="41"/>
        <v>-3.7739172248238806E-2</v>
      </c>
      <c r="E203" s="1">
        <f t="shared" si="43"/>
        <v>9.9801411757678236E-3</v>
      </c>
      <c r="K203">
        <f t="shared" si="34"/>
        <v>199.69158862475251</v>
      </c>
      <c r="L203" s="1">
        <v>-3.5305999999999997E-2</v>
      </c>
      <c r="M203" s="1">
        <v>0.221249999942599</v>
      </c>
      <c r="N203" s="1">
        <f t="shared" si="44"/>
        <v>5.9203271895994996E-6</v>
      </c>
      <c r="O203" s="1">
        <f t="shared" si="45"/>
        <v>1.3712297421596522E-3</v>
      </c>
      <c r="P203" s="1">
        <f t="shared" si="46"/>
        <v>4.9436684480384609E-2</v>
      </c>
    </row>
    <row r="204" spans="1:16" x14ac:dyDescent="0.55000000000000004">
      <c r="A204">
        <f t="shared" ref="A204:A267" si="47">K204</f>
        <v>200.69158862475251</v>
      </c>
      <c r="C204">
        <f t="shared" si="42"/>
        <v>0.22910679613263515</v>
      </c>
      <c r="D204">
        <f t="shared" si="41"/>
        <v>2.6315777004828261E-2</v>
      </c>
      <c r="E204" s="1">
        <f t="shared" si="43"/>
        <v>2.0681278847061592E-2</v>
      </c>
      <c r="K204">
        <f t="shared" si="34"/>
        <v>200.69158862475251</v>
      </c>
      <c r="L204" s="1">
        <v>4.3941999999999898E-2</v>
      </c>
      <c r="M204" s="1">
        <v>0.37291666661119999</v>
      </c>
      <c r="N204" s="1">
        <f t="shared" si="44"/>
        <v>3.1068373707551739E-4</v>
      </c>
      <c r="O204" s="1">
        <f t="shared" si="45"/>
        <v>1.7823494430611155E-3</v>
      </c>
      <c r="P204" s="1">
        <f t="shared" si="46"/>
        <v>0.13988369306321183</v>
      </c>
    </row>
    <row r="205" spans="1:16" x14ac:dyDescent="0.55000000000000004">
      <c r="A205">
        <f t="shared" si="47"/>
        <v>201.69158862475251</v>
      </c>
      <c r="C205">
        <f t="shared" si="42"/>
        <v>0.28193116148834246</v>
      </c>
      <c r="D205">
        <f t="shared" si="41"/>
        <v>8.5250686823161101E-2</v>
      </c>
      <c r="E205" s="1">
        <f t="shared" si="43"/>
        <v>2.5064854673086136E-2</v>
      </c>
      <c r="K205">
        <f t="shared" ref="K205:K268" si="48">K204+1</f>
        <v>201.69158862475251</v>
      </c>
      <c r="L205" s="1">
        <v>0.104394</v>
      </c>
      <c r="M205" s="1">
        <v>0.44025000014339999</v>
      </c>
      <c r="N205" s="1">
        <f t="shared" si="44"/>
        <v>3.6646643938653385E-4</v>
      </c>
      <c r="O205" s="1">
        <f t="shared" si="45"/>
        <v>1.0541104384133401E-2</v>
      </c>
      <c r="P205" s="1">
        <f t="shared" si="46"/>
        <v>0.19478418935645736</v>
      </c>
    </row>
    <row r="206" spans="1:16" x14ac:dyDescent="0.55000000000000004">
      <c r="A206">
        <f t="shared" si="47"/>
        <v>202.69158862475251</v>
      </c>
      <c r="C206">
        <f t="shared" si="42"/>
        <v>0.26637306762820029</v>
      </c>
      <c r="D206">
        <f t="shared" si="41"/>
        <v>0.12435359508886858</v>
      </c>
      <c r="E206" s="1">
        <f t="shared" si="43"/>
        <v>1.9729086245852009E-2</v>
      </c>
      <c r="K206">
        <f t="shared" si="48"/>
        <v>202.69158862475251</v>
      </c>
      <c r="L206" s="1">
        <v>0.16764000000000001</v>
      </c>
      <c r="M206" s="1">
        <v>0.40683333334720001</v>
      </c>
      <c r="N206" s="1">
        <f t="shared" si="44"/>
        <v>1.8737128501304236E-3</v>
      </c>
      <c r="O206" s="1">
        <f t="shared" si="45"/>
        <v>2.7528079438045153E-2</v>
      </c>
      <c r="P206" s="1">
        <f t="shared" si="46"/>
        <v>0.16640439770987206</v>
      </c>
    </row>
    <row r="207" spans="1:16" x14ac:dyDescent="0.55000000000000004">
      <c r="A207">
        <f t="shared" si="47"/>
        <v>203.69158862475251</v>
      </c>
      <c r="C207">
        <f t="shared" si="42"/>
        <v>0.18597539865096768</v>
      </c>
      <c r="D207">
        <f t="shared" si="41"/>
        <v>0.13379521388027713</v>
      </c>
      <c r="E207" s="1">
        <f t="shared" si="43"/>
        <v>9.077249678337302E-3</v>
      </c>
      <c r="K207">
        <f t="shared" si="48"/>
        <v>203.69158862475251</v>
      </c>
      <c r="L207" s="1">
        <v>0.18313399999999899</v>
      </c>
      <c r="M207" s="1">
        <v>0.28125000008459899</v>
      </c>
      <c r="N207" s="1">
        <f t="shared" si="44"/>
        <v>2.434315815767659E-3</v>
      </c>
      <c r="O207" s="1">
        <f t="shared" si="45"/>
        <v>3.2909544782336417E-2</v>
      </c>
      <c r="P207" s="1">
        <f t="shared" si="46"/>
        <v>7.9717918724632728E-2</v>
      </c>
    </row>
    <row r="208" spans="1:16" x14ac:dyDescent="0.55000000000000004">
      <c r="A208">
        <f t="shared" si="47"/>
        <v>204.69158862475251</v>
      </c>
      <c r="C208">
        <f t="shared" si="42"/>
        <v>6.0405303589153449E-2</v>
      </c>
      <c r="D208">
        <f t="shared" si="41"/>
        <v>0.1110898910808915</v>
      </c>
      <c r="E208" s="1">
        <f t="shared" si="43"/>
        <v>1.2908233292651095E-3</v>
      </c>
      <c r="K208">
        <f t="shared" si="48"/>
        <v>204.69158862475251</v>
      </c>
      <c r="L208" s="1">
        <v>0.145033999999999</v>
      </c>
      <c r="M208" s="1">
        <v>9.6333333444199906E-2</v>
      </c>
      <c r="N208" s="1">
        <f t="shared" si="44"/>
        <v>1.1522025303122333E-3</v>
      </c>
      <c r="O208" s="1">
        <f t="shared" si="45"/>
        <v>2.0537721879980018E-2</v>
      </c>
      <c r="P208" s="1">
        <f t="shared" si="46"/>
        <v>9.4920108854919839E-3</v>
      </c>
    </row>
    <row r="209" spans="1:16" x14ac:dyDescent="0.55000000000000004">
      <c r="A209">
        <f t="shared" si="47"/>
        <v>205.69158862475251</v>
      </c>
      <c r="C209">
        <f t="shared" si="42"/>
        <v>-7.9441803782727E-2</v>
      </c>
      <c r="D209">
        <f t="shared" si="41"/>
        <v>6.1723756244535237E-2</v>
      </c>
      <c r="E209" s="1">
        <f t="shared" si="43"/>
        <v>5.0511946096561111E-4</v>
      </c>
      <c r="K209">
        <f t="shared" si="48"/>
        <v>205.69158862475251</v>
      </c>
      <c r="L209" s="1">
        <v>8.1533999999999995E-2</v>
      </c>
      <c r="M209" s="1">
        <v>-0.10191666665139899</v>
      </c>
      <c r="N209" s="1">
        <f t="shared" si="44"/>
        <v>3.9244575765093044E-4</v>
      </c>
      <c r="O209" s="1">
        <f t="shared" si="45"/>
        <v>6.3696170427195147E-3</v>
      </c>
      <c r="P209" s="1">
        <f t="shared" si="46"/>
        <v>1.0165287120961045E-2</v>
      </c>
    </row>
    <row r="210" spans="1:16" x14ac:dyDescent="0.55000000000000004">
      <c r="A210">
        <f t="shared" si="47"/>
        <v>206.69158862475251</v>
      </c>
      <c r="C210">
        <f t="shared" si="42"/>
        <v>-0.19914291124012359</v>
      </c>
      <c r="D210">
        <f t="shared" ref="D210:D225" si="49">($B$3*EXP(-D$4*((PI()/($B$1*$B$2)))^0.5)*SIN(2*PI()*$A210/$B$2-D$4*SQRT(PI()/($B$1*$B$2))))+($C$3*EXP(-D$4*((PI()/($B$1*$C$2)))^0.5)*SIN(2*PI()*$A210/$C$2-D$4*SQRT(PI()/($B$1*$C$2))))</f>
        <v>-2.2073905773793505E-3</v>
      </c>
      <c r="E210" s="1">
        <f t="shared" si="43"/>
        <v>4.1848506987289761E-3</v>
      </c>
      <c r="K210">
        <f t="shared" si="48"/>
        <v>206.69158862475251</v>
      </c>
      <c r="L210" s="1">
        <v>5.3340000000000002E-3</v>
      </c>
      <c r="M210" s="1">
        <v>-0.26383333324159902</v>
      </c>
      <c r="N210" s="1">
        <f t="shared" si="44"/>
        <v>5.6872571840586067E-5</v>
      </c>
      <c r="O210" s="1">
        <f t="shared" si="45"/>
        <v>1.3031238006560979E-5</v>
      </c>
      <c r="P210" s="1">
        <f t="shared" si="46"/>
        <v>6.9032157917283649E-2</v>
      </c>
    </row>
    <row r="211" spans="1:16" x14ac:dyDescent="0.55000000000000004">
      <c r="A211">
        <f t="shared" si="47"/>
        <v>207.69158862475251</v>
      </c>
      <c r="C211">
        <f t="shared" ref="C211:C226" si="50">($B$3*EXP(-C$4*((PI()/($B$1*$B$2)))^0.5)*SIN(2*PI()*$A211/$B$2-C$4*SQRT(PI()/($B$1*$B$2))))+($C$3*EXP(-C$4*((PI()/($B$1*$C$2)))^0.5)*SIN(2*PI()*$A211/$C$2-C$4*SQRT(PI()/($B$1*$C$2))))</f>
        <v>-0.26932811250708105</v>
      </c>
      <c r="D211">
        <f t="shared" si="49"/>
        <v>-6.501029133439E-2</v>
      </c>
      <c r="E211" s="1">
        <f t="shared" si="43"/>
        <v>6.5483518723738051E-3</v>
      </c>
      <c r="K211">
        <f t="shared" si="48"/>
        <v>207.69158862475251</v>
      </c>
      <c r="L211" s="1">
        <v>-7.0103999999999903E-2</v>
      </c>
      <c r="M211" s="1">
        <v>-0.35024999998119899</v>
      </c>
      <c r="N211" s="1">
        <f t="shared" si="44"/>
        <v>2.5945867970109418E-5</v>
      </c>
      <c r="O211" s="1">
        <f t="shared" si="45"/>
        <v>5.1592787353407221E-3</v>
      </c>
      <c r="P211" s="1">
        <f t="shared" si="46"/>
        <v>0.12191017901447604</v>
      </c>
    </row>
    <row r="212" spans="1:16" x14ac:dyDescent="0.55000000000000004">
      <c r="A212">
        <f t="shared" si="47"/>
        <v>208.69158862475251</v>
      </c>
      <c r="C212">
        <f t="shared" si="50"/>
        <v>-0.27299673276942893</v>
      </c>
      <c r="D212">
        <f t="shared" si="49"/>
        <v>-0.11130384015529372</v>
      </c>
      <c r="E212" s="1">
        <f t="shared" si="43"/>
        <v>4.6018043946629908E-3</v>
      </c>
      <c r="K212">
        <f t="shared" si="48"/>
        <v>208.69158862475251</v>
      </c>
      <c r="L212" s="1">
        <v>-0.13487399999999999</v>
      </c>
      <c r="M212" s="1">
        <v>-0.34083333347040001</v>
      </c>
      <c r="N212" s="1">
        <f t="shared" si="44"/>
        <v>5.5555243510500396E-4</v>
      </c>
      <c r="O212" s="1">
        <f t="shared" si="45"/>
        <v>1.8659046221334727E-2</v>
      </c>
      <c r="P212" s="1">
        <f t="shared" si="46"/>
        <v>0.1154230742059021</v>
      </c>
    </row>
    <row r="213" spans="1:16" x14ac:dyDescent="0.55000000000000004">
      <c r="A213">
        <f t="shared" si="47"/>
        <v>209.69158862475251</v>
      </c>
      <c r="C213">
        <f t="shared" si="50"/>
        <v>-0.20974058049217872</v>
      </c>
      <c r="D213">
        <f t="shared" si="49"/>
        <v>-0.12984906264261023</v>
      </c>
      <c r="E213" s="1">
        <f t="shared" si="43"/>
        <v>9.719483468104993E-4</v>
      </c>
      <c r="K213">
        <f t="shared" si="48"/>
        <v>209.69158862475251</v>
      </c>
      <c r="L213" s="1">
        <v>-0.14960599999999999</v>
      </c>
      <c r="M213" s="1">
        <v>-0.24091666662899999</v>
      </c>
      <c r="N213" s="1">
        <f t="shared" si="44"/>
        <v>3.9033657374382304E-4</v>
      </c>
      <c r="O213" s="1">
        <f t="shared" si="45"/>
        <v>2.2900805035090222E-2</v>
      </c>
      <c r="P213" s="1">
        <f t="shared" si="46"/>
        <v>5.7515094609937326E-2</v>
      </c>
    </row>
    <row r="214" spans="1:16" x14ac:dyDescent="0.55000000000000004">
      <c r="A214">
        <f t="shared" si="47"/>
        <v>210.69158862475251</v>
      </c>
      <c r="C214">
        <f t="shared" si="50"/>
        <v>-9.5819546875303419E-2</v>
      </c>
      <c r="D214">
        <f t="shared" si="49"/>
        <v>-0.11634243323089322</v>
      </c>
      <c r="E214" s="1">
        <f t="shared" si="43"/>
        <v>3.3866600134506588E-4</v>
      </c>
      <c r="K214">
        <f t="shared" si="48"/>
        <v>210.69158862475251</v>
      </c>
      <c r="L214" s="1">
        <v>-0.128778</v>
      </c>
      <c r="M214" s="1">
        <v>-7.7416666629399902E-2</v>
      </c>
      <c r="N214" s="1">
        <f t="shared" si="44"/>
        <v>1.5464332086891303E-4</v>
      </c>
      <c r="O214" s="1">
        <f t="shared" si="45"/>
        <v>1.7030803165711764E-2</v>
      </c>
      <c r="P214" s="1">
        <f t="shared" si="46"/>
        <v>5.8252077381559407E-3</v>
      </c>
    </row>
    <row r="215" spans="1:16" x14ac:dyDescent="0.55000000000000004">
      <c r="A215">
        <f t="shared" si="47"/>
        <v>211.69158862475251</v>
      </c>
      <c r="C215">
        <f t="shared" si="50"/>
        <v>3.9927977233989359E-2</v>
      </c>
      <c r="D215">
        <f t="shared" si="49"/>
        <v>-7.4474813712144025E-2</v>
      </c>
      <c r="E215" s="1">
        <f t="shared" si="43"/>
        <v>4.1803150682552491E-3</v>
      </c>
      <c r="K215">
        <f t="shared" si="48"/>
        <v>211.69158862475251</v>
      </c>
      <c r="L215" s="1">
        <v>-7.2898000000000004E-2</v>
      </c>
      <c r="M215" s="1">
        <v>0.104583333301799</v>
      </c>
      <c r="N215" s="1">
        <f t="shared" si="44"/>
        <v>2.4863414828054065E-6</v>
      </c>
      <c r="O215" s="1">
        <f t="shared" si="45"/>
        <v>5.5684607025012619E-3</v>
      </c>
      <c r="P215" s="1">
        <f t="shared" si="46"/>
        <v>1.1167618055730012E-2</v>
      </c>
    </row>
    <row r="216" spans="1:16" x14ac:dyDescent="0.55000000000000004">
      <c r="A216">
        <f t="shared" si="47"/>
        <v>212.69158862475251</v>
      </c>
      <c r="C216">
        <f t="shared" si="50"/>
        <v>0.16331583587535206</v>
      </c>
      <c r="D216">
        <f t="shared" si="49"/>
        <v>-1.4992068063296372E-2</v>
      </c>
      <c r="E216" s="1">
        <f t="shared" si="43"/>
        <v>8.4059859664182765E-3</v>
      </c>
      <c r="K216">
        <f t="shared" si="48"/>
        <v>212.69158862475251</v>
      </c>
      <c r="L216" s="1">
        <v>4.3179999999999998E-3</v>
      </c>
      <c r="M216" s="1">
        <v>0.25500000008279999</v>
      </c>
      <c r="N216" s="1">
        <f t="shared" si="44"/>
        <v>3.7287872860913845E-4</v>
      </c>
      <c r="O216" s="1">
        <f t="shared" si="45"/>
        <v>6.7282166103882563E-6</v>
      </c>
      <c r="P216" s="1">
        <f t="shared" si="46"/>
        <v>6.5583941269478932E-2</v>
      </c>
    </row>
    <row r="217" spans="1:16" x14ac:dyDescent="0.55000000000000004">
      <c r="A217">
        <f t="shared" si="47"/>
        <v>213.69158862475251</v>
      </c>
      <c r="C217">
        <f t="shared" si="50"/>
        <v>0.24337258327305955</v>
      </c>
      <c r="D217">
        <f t="shared" si="49"/>
        <v>4.7006851241855864E-2</v>
      </c>
      <c r="E217" s="1">
        <f t="shared" si="43"/>
        <v>8.0779500459204606E-3</v>
      </c>
      <c r="K217">
        <f t="shared" si="48"/>
        <v>213.69158862475251</v>
      </c>
      <c r="L217" s="1">
        <v>7.4422000000000002E-2</v>
      </c>
      <c r="M217" s="1">
        <v>0.333250000046799</v>
      </c>
      <c r="N217" s="1">
        <f t="shared" si="44"/>
        <v>7.5159038143117203E-4</v>
      </c>
      <c r="O217" s="1">
        <f t="shared" si="45"/>
        <v>5.2849818449463067E-3</v>
      </c>
      <c r="P217" s="1">
        <f t="shared" si="46"/>
        <v>0.11178565498964523</v>
      </c>
    </row>
    <row r="218" spans="1:16" x14ac:dyDescent="0.55000000000000004">
      <c r="A218">
        <f t="shared" si="47"/>
        <v>214.69158862475251</v>
      </c>
      <c r="C218">
        <f t="shared" si="50"/>
        <v>0.26009350911573254</v>
      </c>
      <c r="D218">
        <f t="shared" si="49"/>
        <v>9.585782883047736E-2</v>
      </c>
      <c r="E218" s="1">
        <f t="shared" si="43"/>
        <v>3.0514381775437706E-3</v>
      </c>
      <c r="K218">
        <f t="shared" si="48"/>
        <v>214.69158862475251</v>
      </c>
      <c r="L218" s="1">
        <v>0.11887200000000001</v>
      </c>
      <c r="M218" s="1">
        <v>0.31533333331479901</v>
      </c>
      <c r="N218" s="1">
        <f t="shared" si="44"/>
        <v>5.2965207462008738E-4</v>
      </c>
      <c r="O218" s="1">
        <f t="shared" si="45"/>
        <v>1.3723625931028865E-2</v>
      </c>
      <c r="P218" s="1">
        <f t="shared" si="46"/>
        <v>0.1001260155761296</v>
      </c>
    </row>
    <row r="219" spans="1:16" x14ac:dyDescent="0.55000000000000004">
      <c r="A219">
        <f t="shared" si="47"/>
        <v>215.69158862475251</v>
      </c>
      <c r="C219">
        <f t="shared" si="50"/>
        <v>0.20944305824422133</v>
      </c>
      <c r="D219">
        <f t="shared" si="49"/>
        <v>0.11925752776358976</v>
      </c>
      <c r="E219" s="1">
        <f t="shared" si="43"/>
        <v>2.3616926273005609E-5</v>
      </c>
      <c r="K219">
        <f t="shared" si="48"/>
        <v>215.69158862475251</v>
      </c>
      <c r="L219" s="1">
        <v>0.14452599999999999</v>
      </c>
      <c r="M219" s="1">
        <v>0.20458333332680001</v>
      </c>
      <c r="N219" s="1">
        <f t="shared" si="44"/>
        <v>6.3849568916223432E-4</v>
      </c>
      <c r="O219" s="1">
        <f t="shared" si="45"/>
        <v>2.0392377105282217E-2</v>
      </c>
      <c r="P219" s="1">
        <f t="shared" si="46"/>
        <v>4.2303008344625186E-2</v>
      </c>
    </row>
    <row r="220" spans="1:16" x14ac:dyDescent="0.55000000000000004">
      <c r="A220">
        <f t="shared" si="47"/>
        <v>216.69158862475251</v>
      </c>
      <c r="C220">
        <f t="shared" si="50"/>
        <v>0.1043565412799039</v>
      </c>
      <c r="D220">
        <f t="shared" si="49"/>
        <v>0.11134500493760721</v>
      </c>
      <c r="E220" s="1">
        <f t="shared" si="43"/>
        <v>6.0098477750302965E-3</v>
      </c>
      <c r="K220">
        <f t="shared" si="48"/>
        <v>216.69158862475251</v>
      </c>
      <c r="L220" s="1">
        <v>0.117856</v>
      </c>
      <c r="M220" s="1">
        <v>2.6833333303000001E-2</v>
      </c>
      <c r="N220" s="1">
        <f t="shared" si="44"/>
        <v>4.2393056702503301E-5</v>
      </c>
      <c r="O220" s="1">
        <f t="shared" si="45"/>
        <v>1.3486613693632691E-2</v>
      </c>
      <c r="P220" s="1">
        <f t="shared" si="46"/>
        <v>7.7991461417711145E-4</v>
      </c>
    </row>
    <row r="221" spans="1:16" x14ac:dyDescent="0.55000000000000004">
      <c r="A221">
        <f t="shared" si="47"/>
        <v>217.69158862475251</v>
      </c>
      <c r="C221">
        <f t="shared" si="50"/>
        <v>-2.8509004838168525E-2</v>
      </c>
      <c r="D221">
        <f t="shared" si="49"/>
        <v>7.4168028580943998E-2</v>
      </c>
      <c r="E221" s="1">
        <f t="shared" si="43"/>
        <v>2.0901736438218497E-2</v>
      </c>
      <c r="K221">
        <f t="shared" si="48"/>
        <v>217.69158862475251</v>
      </c>
      <c r="L221" s="1">
        <v>4.95299999999999E-2</v>
      </c>
      <c r="M221" s="1">
        <v>-0.17308333325859901</v>
      </c>
      <c r="N221" s="1">
        <f t="shared" si="44"/>
        <v>6.0703245235541818E-4</v>
      </c>
      <c r="O221" s="1">
        <f t="shared" si="45"/>
        <v>2.2854022207400644E-3</v>
      </c>
      <c r="P221" s="1">
        <f t="shared" si="46"/>
        <v>2.9580462123343934E-2</v>
      </c>
    </row>
    <row r="222" spans="1:16" x14ac:dyDescent="0.55000000000000004">
      <c r="A222">
        <f t="shared" si="47"/>
        <v>218.69158862475251</v>
      </c>
      <c r="C222">
        <f t="shared" si="50"/>
        <v>-0.15546144296190487</v>
      </c>
      <c r="D222">
        <f t="shared" si="49"/>
        <v>1.7167334995151703E-2</v>
      </c>
      <c r="E222" s="1">
        <f t="shared" si="43"/>
        <v>3.5389845692929904E-2</v>
      </c>
      <c r="K222">
        <f t="shared" si="48"/>
        <v>218.69158862475251</v>
      </c>
      <c r="L222" s="1">
        <v>-2.9971999999999999E-2</v>
      </c>
      <c r="M222" s="1">
        <v>-0.34358333348219999</v>
      </c>
      <c r="N222" s="1">
        <f t="shared" si="44"/>
        <v>2.2221169037851341E-3</v>
      </c>
      <c r="O222" s="1">
        <f t="shared" si="45"/>
        <v>1.004643984489559E-3</v>
      </c>
      <c r="P222" s="1">
        <f t="shared" si="46"/>
        <v>0.11729920514857015</v>
      </c>
    </row>
    <row r="223" spans="1:16" x14ac:dyDescent="0.55000000000000004">
      <c r="A223">
        <f t="shared" si="47"/>
        <v>219.69158862475251</v>
      </c>
      <c r="C223">
        <f t="shared" si="50"/>
        <v>-0.24422424810295384</v>
      </c>
      <c r="D223">
        <f t="shared" si="49"/>
        <v>-4.5191997113912731E-2</v>
      </c>
      <c r="E223" s="1">
        <f t="shared" si="43"/>
        <v>3.8197738943362078E-2</v>
      </c>
      <c r="K223">
        <f t="shared" si="48"/>
        <v>219.69158862475251</v>
      </c>
      <c r="L223" s="1">
        <v>-0.11404599999999999</v>
      </c>
      <c r="M223" s="1">
        <v>-0.43966666658819997</v>
      </c>
      <c r="N223" s="1">
        <f t="shared" si="44"/>
        <v>4.7408737134373123E-3</v>
      </c>
      <c r="O223" s="1">
        <f t="shared" si="45"/>
        <v>1.3402720543956264E-2</v>
      </c>
      <c r="P223" s="1">
        <f t="shared" si="46"/>
        <v>0.19234631886790318</v>
      </c>
    </row>
    <row r="224" spans="1:16" x14ac:dyDescent="0.55000000000000004">
      <c r="A224">
        <f t="shared" si="47"/>
        <v>220.69158862475251</v>
      </c>
      <c r="C224">
        <f t="shared" si="50"/>
        <v>-0.27203645472525334</v>
      </c>
      <c r="D224">
        <f t="shared" si="49"/>
        <v>-9.7049253584772566E-2</v>
      </c>
      <c r="E224" s="1">
        <f t="shared" si="43"/>
        <v>2.6232190045452623E-2</v>
      </c>
      <c r="K224">
        <f t="shared" si="48"/>
        <v>220.69158862475251</v>
      </c>
      <c r="L224" s="1">
        <v>-0.17907000000000001</v>
      </c>
      <c r="M224" s="1">
        <v>-0.43400000014660001</v>
      </c>
      <c r="N224" s="1">
        <f t="shared" si="44"/>
        <v>6.7274028425110448E-3</v>
      </c>
      <c r="O224" s="1">
        <f t="shared" si="45"/>
        <v>3.2686513606601221E-2</v>
      </c>
      <c r="P224" s="1">
        <f t="shared" si="46"/>
        <v>0.18740793562424787</v>
      </c>
    </row>
    <row r="225" spans="1:16" x14ac:dyDescent="0.55000000000000004">
      <c r="A225">
        <f t="shared" si="47"/>
        <v>221.69158862475251</v>
      </c>
      <c r="C225">
        <f t="shared" si="50"/>
        <v>-0.23137454603616672</v>
      </c>
      <c r="D225">
        <f t="shared" si="49"/>
        <v>-0.12512873436410721</v>
      </c>
      <c r="E225" s="1">
        <f t="shared" si="43"/>
        <v>8.4105016769935228E-3</v>
      </c>
      <c r="K225">
        <f t="shared" si="48"/>
        <v>221.69158862475251</v>
      </c>
      <c r="L225" s="1">
        <v>-0.200152</v>
      </c>
      <c r="M225" s="1">
        <v>-0.323083333385</v>
      </c>
      <c r="N225" s="1">
        <f t="shared" si="44"/>
        <v>5.628490386673732E-3</v>
      </c>
      <c r="O225" s="1">
        <f t="shared" si="45"/>
        <v>4.0753967580630629E-2</v>
      </c>
      <c r="P225" s="1">
        <f t="shared" si="46"/>
        <v>0.10367737675494663</v>
      </c>
    </row>
    <row r="226" spans="1:16" x14ac:dyDescent="0.55000000000000004">
      <c r="A226">
        <f t="shared" si="47"/>
        <v>222.69158862475251</v>
      </c>
      <c r="C226">
        <f t="shared" si="50"/>
        <v>-0.13186366983972195</v>
      </c>
      <c r="D226">
        <f t="shared" ref="D226:D241" si="51">($B$3*EXP(-D$4*((PI()/($B$1*$B$2)))^0.5)*SIN(2*PI()*$A226/$B$2-D$4*SQRT(PI()/($B$1*$B$2))))+($C$3*EXP(-D$4*((PI()/($B$1*$C$2)))^0.5)*SIN(2*PI()*$A226/$C$2-D$4*SQRT(PI()/($B$1*$C$2))))</f>
        <v>-0.12207603297865204</v>
      </c>
      <c r="E226" s="1">
        <f t="shared" si="43"/>
        <v>3.8810221379255742E-8</v>
      </c>
      <c r="K226">
        <f t="shared" si="48"/>
        <v>222.69158862475251</v>
      </c>
      <c r="L226" s="1">
        <v>-0.17805399999999999</v>
      </c>
      <c r="M226" s="1">
        <v>-0.13166666673979899</v>
      </c>
      <c r="N226" s="1">
        <f t="shared" si="44"/>
        <v>3.1335327918431194E-3</v>
      </c>
      <c r="O226" s="1">
        <f t="shared" si="45"/>
        <v>3.2320172211997386E-2</v>
      </c>
      <c r="P226" s="1">
        <f t="shared" si="46"/>
        <v>1.7049321033374892E-2</v>
      </c>
    </row>
    <row r="227" spans="1:16" x14ac:dyDescent="0.55000000000000004">
      <c r="A227">
        <f t="shared" si="47"/>
        <v>223.69158862475251</v>
      </c>
      <c r="C227">
        <f t="shared" ref="C227:C242" si="52">($B$3*EXP(-C$4*((PI()/($B$1*$B$2)))^0.5)*SIN(2*PI()*$A227/$B$2-C$4*SQRT(PI()/($B$1*$B$2))))+($C$3*EXP(-C$4*((PI()/($B$1*$C$2)))^0.5)*SIN(2*PI()*$A227/$C$2-C$4*SQRT(PI()/($B$1*$C$2))))</f>
        <v>2.1013673542654076E-3</v>
      </c>
      <c r="D227">
        <f t="shared" si="51"/>
        <v>-8.8314683619968568E-2</v>
      </c>
      <c r="E227" s="1">
        <f t="shared" si="43"/>
        <v>8.7077450725371475E-3</v>
      </c>
      <c r="K227">
        <f t="shared" si="48"/>
        <v>223.69158862475251</v>
      </c>
      <c r="L227" s="1">
        <v>-0.10795</v>
      </c>
      <c r="M227" s="1">
        <v>9.5416666595800004E-2</v>
      </c>
      <c r="N227" s="1">
        <f t="shared" si="44"/>
        <v>3.8554564934393083E-4</v>
      </c>
      <c r="O227" s="1">
        <f t="shared" si="45"/>
        <v>1.2028412464333303E-2</v>
      </c>
      <c r="P227" s="1">
        <f t="shared" si="46"/>
        <v>9.3142350503765074E-3</v>
      </c>
    </row>
    <row r="228" spans="1:16" x14ac:dyDescent="0.55000000000000004">
      <c r="A228">
        <f t="shared" si="47"/>
        <v>224.69158862475251</v>
      </c>
      <c r="C228">
        <f t="shared" si="52"/>
        <v>0.13743178970164241</v>
      </c>
      <c r="D228">
        <f t="shared" si="51"/>
        <v>-3.1957914031351342E-2</v>
      </c>
      <c r="E228" s="1">
        <f t="shared" si="43"/>
        <v>2.8246923269194875E-2</v>
      </c>
      <c r="K228">
        <f t="shared" si="48"/>
        <v>224.69158862475251</v>
      </c>
      <c r="L228" s="1">
        <v>-1.4478E-2</v>
      </c>
      <c r="M228" s="1">
        <v>0.30549999986999898</v>
      </c>
      <c r="N228" s="1">
        <f t="shared" si="44"/>
        <v>3.055473945434336E-4</v>
      </c>
      <c r="O228" s="1">
        <f t="shared" si="45"/>
        <v>2.6250867278119301E-4</v>
      </c>
      <c r="P228" s="1">
        <f t="shared" si="46"/>
        <v>9.3999646574571688E-2</v>
      </c>
    </row>
    <row r="229" spans="1:16" x14ac:dyDescent="0.55000000000000004">
      <c r="A229">
        <f t="shared" si="47"/>
        <v>225.69158862475251</v>
      </c>
      <c r="C229">
        <f t="shared" si="52"/>
        <v>0.24059897296327837</v>
      </c>
      <c r="D229">
        <f t="shared" si="51"/>
        <v>3.3203344079282313E-2</v>
      </c>
      <c r="E229" s="1">
        <f t="shared" si="43"/>
        <v>4.3292165155112708E-2</v>
      </c>
      <c r="K229">
        <f t="shared" si="48"/>
        <v>225.69158862475251</v>
      </c>
      <c r="L229" s="1">
        <v>9.4233999999999901E-2</v>
      </c>
      <c r="M229" s="1">
        <v>0.44866666664760002</v>
      </c>
      <c r="N229" s="1">
        <f t="shared" si="44"/>
        <v>3.724740962113021E-3</v>
      </c>
      <c r="O229" s="1">
        <f t="shared" si="45"/>
        <v>8.5580780101716571E-3</v>
      </c>
      <c r="P229" s="1">
        <f t="shared" si="46"/>
        <v>0.20228431372837641</v>
      </c>
    </row>
    <row r="230" spans="1:16" x14ac:dyDescent="0.55000000000000004">
      <c r="A230">
        <f t="shared" si="47"/>
        <v>226.69158862475251</v>
      </c>
      <c r="C230">
        <f t="shared" si="52"/>
        <v>0.28600369123701469</v>
      </c>
      <c r="D230">
        <f t="shared" si="51"/>
        <v>9.1133864253192157E-2</v>
      </c>
      <c r="E230" s="1">
        <f t="shared" si="43"/>
        <v>4.1207501382359069E-2</v>
      </c>
      <c r="K230">
        <f t="shared" si="48"/>
        <v>226.69158862475251</v>
      </c>
      <c r="L230" s="1">
        <v>0.15290799999999999</v>
      </c>
      <c r="M230" s="1">
        <v>0.489000000027</v>
      </c>
      <c r="N230" s="1">
        <f t="shared" si="44"/>
        <v>3.816043847265041E-3</v>
      </c>
      <c r="O230" s="1">
        <f t="shared" si="45"/>
        <v>2.2856565755800643E-2</v>
      </c>
      <c r="P230" s="1">
        <f t="shared" si="46"/>
        <v>0.24019175452024247</v>
      </c>
    </row>
    <row r="231" spans="1:16" x14ac:dyDescent="0.55000000000000004">
      <c r="A231">
        <f t="shared" si="47"/>
        <v>227.69158862475251</v>
      </c>
      <c r="C231">
        <f t="shared" si="52"/>
        <v>0.26236812358068706</v>
      </c>
      <c r="D231">
        <f t="shared" si="51"/>
        <v>0.12755104933404254</v>
      </c>
      <c r="E231" s="1">
        <f t="shared" si="43"/>
        <v>2.4979342000976703E-2</v>
      </c>
      <c r="K231">
        <f t="shared" si="48"/>
        <v>227.69158862475251</v>
      </c>
      <c r="L231" s="1">
        <v>0.19761200000000001</v>
      </c>
      <c r="M231" s="1">
        <v>0.42041666675959999</v>
      </c>
      <c r="N231" s="1">
        <f t="shared" si="44"/>
        <v>4.9085368082177261E-3</v>
      </c>
      <c r="O231" s="1">
        <f t="shared" si="45"/>
        <v>3.8372061769232246E-2</v>
      </c>
      <c r="P231" s="1">
        <f t="shared" si="46"/>
        <v>0.17767092023504935</v>
      </c>
    </row>
    <row r="232" spans="1:16" x14ac:dyDescent="0.55000000000000004">
      <c r="A232">
        <f t="shared" si="47"/>
        <v>228.69158862475251</v>
      </c>
      <c r="C232">
        <f t="shared" si="52"/>
        <v>0.17555247028816887</v>
      </c>
      <c r="D232">
        <f t="shared" si="51"/>
        <v>0.1334864109589011</v>
      </c>
      <c r="E232" s="1">
        <f t="shared" si="43"/>
        <v>6.9218289543108982E-3</v>
      </c>
      <c r="K232">
        <f t="shared" si="48"/>
        <v>228.69158862475251</v>
      </c>
      <c r="L232" s="1">
        <v>0.188722</v>
      </c>
      <c r="M232" s="1">
        <v>0.25875000002499998</v>
      </c>
      <c r="N232" s="1">
        <f t="shared" si="44"/>
        <v>3.0509702967171652E-3</v>
      </c>
      <c r="O232" s="1">
        <f t="shared" si="45"/>
        <v>3.496820735201573E-2</v>
      </c>
      <c r="P232" s="1">
        <f t="shared" si="46"/>
        <v>6.7518705875746432E-2</v>
      </c>
    </row>
    <row r="233" spans="1:16" x14ac:dyDescent="0.55000000000000004">
      <c r="A233">
        <f t="shared" si="47"/>
        <v>229.69158862475251</v>
      </c>
      <c r="C233">
        <f t="shared" si="52"/>
        <v>4.7091928159294333E-2</v>
      </c>
      <c r="D233">
        <f t="shared" si="51"/>
        <v>0.10752140283842107</v>
      </c>
      <c r="E233" s="1">
        <f t="shared" si="43"/>
        <v>8.5610901010408279E-7</v>
      </c>
      <c r="K233">
        <f t="shared" si="48"/>
        <v>229.69158862475251</v>
      </c>
      <c r="L233" s="1">
        <v>0.14935200000000001</v>
      </c>
      <c r="M233" s="1">
        <v>4.6166666569199898E-2</v>
      </c>
      <c r="N233" s="1">
        <f t="shared" si="44"/>
        <v>1.7497988588942963E-3</v>
      </c>
      <c r="O233" s="1">
        <f t="shared" si="45"/>
        <v>2.1793991132914043E-2</v>
      </c>
      <c r="P233" s="1">
        <f t="shared" si="46"/>
        <v>2.2335345061872793E-3</v>
      </c>
    </row>
    <row r="234" spans="1:16" x14ac:dyDescent="0.55000000000000004">
      <c r="A234">
        <f t="shared" si="47"/>
        <v>230.69158862475251</v>
      </c>
      <c r="C234">
        <f t="shared" si="52"/>
        <v>-9.1180197538625246E-2</v>
      </c>
      <c r="D234">
        <f t="shared" si="51"/>
        <v>5.6138782805923312E-2</v>
      </c>
      <c r="E234" s="1">
        <f t="shared" si="43"/>
        <v>5.4616734727035285E-3</v>
      </c>
      <c r="K234">
        <f t="shared" si="48"/>
        <v>230.69158862475251</v>
      </c>
      <c r="L234" s="1">
        <v>6.9596000000000005E-2</v>
      </c>
      <c r="M234" s="1">
        <v>-0.16508333328199901</v>
      </c>
      <c r="N234" s="1">
        <f t="shared" si="44"/>
        <v>1.8109669460855338E-4</v>
      </c>
      <c r="O234" s="1">
        <f t="shared" si="45"/>
        <v>4.6065921773144865E-3</v>
      </c>
      <c r="P234" s="1">
        <f t="shared" si="46"/>
        <v>2.6892626688341154E-2</v>
      </c>
    </row>
    <row r="235" spans="1:16" x14ac:dyDescent="0.55000000000000004">
      <c r="A235">
        <f t="shared" si="47"/>
        <v>231.69158862475251</v>
      </c>
      <c r="C235">
        <f t="shared" si="52"/>
        <v>-0.20507891563483255</v>
      </c>
      <c r="D235">
        <f t="shared" si="51"/>
        <v>-7.8981969649445961E-3</v>
      </c>
      <c r="E235" s="1">
        <f t="shared" si="43"/>
        <v>1.3729063005263163E-2</v>
      </c>
      <c r="K235">
        <f t="shared" si="48"/>
        <v>231.69158862475251</v>
      </c>
      <c r="L235" s="1">
        <v>-3.0988000000000002E-2</v>
      </c>
      <c r="M235" s="1">
        <v>-0.32224999997420001</v>
      </c>
      <c r="N235" s="1">
        <f t="shared" si="44"/>
        <v>5.331390041976538E-4</v>
      </c>
      <c r="O235" s="1">
        <f t="shared" si="45"/>
        <v>1.0700827550933867E-3</v>
      </c>
      <c r="P235" s="1">
        <f t="shared" si="46"/>
        <v>0.10314142162414368</v>
      </c>
    </row>
    <row r="236" spans="1:16" x14ac:dyDescent="0.55000000000000004">
      <c r="A236">
        <f t="shared" si="47"/>
        <v>232.69158862475251</v>
      </c>
      <c r="C236">
        <f t="shared" si="52"/>
        <v>-0.2665968306363008</v>
      </c>
      <c r="D236">
        <f t="shared" si="51"/>
        <v>-6.873342227738917E-2</v>
      </c>
      <c r="E236" s="1">
        <f t="shared" si="43"/>
        <v>1.4799493610880149E-2</v>
      </c>
      <c r="K236">
        <f t="shared" si="48"/>
        <v>232.69158862475251</v>
      </c>
      <c r="L236" s="1">
        <v>-0.109981999999999</v>
      </c>
      <c r="M236" s="1">
        <v>-0.38824999997800003</v>
      </c>
      <c r="N236" s="1">
        <f t="shared" si="44"/>
        <v>1.7014451641381837E-3</v>
      </c>
      <c r="O236" s="1">
        <f t="shared" si="45"/>
        <v>1.2478257109540732E-2</v>
      </c>
      <c r="P236" s="1">
        <f t="shared" si="46"/>
        <v>0.14989006403563476</v>
      </c>
    </row>
    <row r="237" spans="1:16" x14ac:dyDescent="0.55000000000000004">
      <c r="A237">
        <f t="shared" si="47"/>
        <v>233.69158862475251</v>
      </c>
      <c r="C237">
        <f t="shared" si="52"/>
        <v>-0.26088410592992584</v>
      </c>
      <c r="D237">
        <f t="shared" si="51"/>
        <v>-0.11137535269566876</v>
      </c>
      <c r="E237" s="1">
        <f t="shared" si="43"/>
        <v>7.7204153557761312E-3</v>
      </c>
      <c r="K237">
        <f t="shared" si="48"/>
        <v>233.69158862475251</v>
      </c>
      <c r="L237" s="1">
        <v>-0.15443200000000001</v>
      </c>
      <c r="M237" s="1">
        <v>-0.34875000008559998</v>
      </c>
      <c r="N237" s="1">
        <f t="shared" si="44"/>
        <v>1.8538748770895762E-3</v>
      </c>
      <c r="O237" s="1">
        <f t="shared" si="45"/>
        <v>2.4384733623458409E-2</v>
      </c>
      <c r="P237" s="1">
        <f t="shared" si="46"/>
        <v>0.12086495994139755</v>
      </c>
    </row>
    <row r="238" spans="1:16" x14ac:dyDescent="0.55000000000000004">
      <c r="A238">
        <f t="shared" si="47"/>
        <v>234.69158862475251</v>
      </c>
      <c r="C238">
        <f t="shared" si="52"/>
        <v>-0.18993465117653616</v>
      </c>
      <c r="D238">
        <f t="shared" si="51"/>
        <v>-0.12543490163346413</v>
      </c>
      <c r="E238" s="1">
        <f t="shared" si="43"/>
        <v>7.4612828787035763E-4</v>
      </c>
      <c r="K238">
        <f t="shared" si="48"/>
        <v>234.69158862475251</v>
      </c>
      <c r="L238" s="1">
        <v>-0.16636999999999999</v>
      </c>
      <c r="M238" s="1">
        <v>-0.21725000011939899</v>
      </c>
      <c r="N238" s="1">
        <f t="shared" si="44"/>
        <v>1.6756822782779668E-3</v>
      </c>
      <c r="O238" s="1">
        <f t="shared" si="45"/>
        <v>2.8255632974053372E-2</v>
      </c>
      <c r="P238" s="1">
        <f t="shared" si="46"/>
        <v>4.6723581491496691E-2</v>
      </c>
    </row>
    <row r="239" spans="1:16" x14ac:dyDescent="0.55000000000000004">
      <c r="A239">
        <f t="shared" si="47"/>
        <v>235.69158862475251</v>
      </c>
      <c r="C239">
        <f t="shared" si="52"/>
        <v>-7.2058034352896608E-2</v>
      </c>
      <c r="D239">
        <f t="shared" si="51"/>
        <v>-0.10770948710805951</v>
      </c>
      <c r="E239" s="1">
        <f t="shared" si="43"/>
        <v>1.6994759723824755E-3</v>
      </c>
      <c r="K239">
        <f t="shared" si="48"/>
        <v>235.69158862475251</v>
      </c>
      <c r="L239" s="1">
        <v>-0.130302</v>
      </c>
      <c r="M239" s="1">
        <v>-3.0833333354799899E-2</v>
      </c>
      <c r="N239" s="1">
        <f t="shared" si="44"/>
        <v>5.1042163877249719E-4</v>
      </c>
      <c r="O239" s="1">
        <f t="shared" si="45"/>
        <v>1.7430896201617505E-2</v>
      </c>
      <c r="P239" s="1">
        <f t="shared" si="46"/>
        <v>8.8445066395669339E-4</v>
      </c>
    </row>
    <row r="240" spans="1:16" x14ac:dyDescent="0.55000000000000004">
      <c r="A240">
        <f t="shared" si="47"/>
        <v>236.69158862475251</v>
      </c>
      <c r="C240">
        <f t="shared" si="52"/>
        <v>6.2729272982344583E-2</v>
      </c>
      <c r="D240">
        <f t="shared" si="51"/>
        <v>-6.2967704276722991E-2</v>
      </c>
      <c r="E240" s="1">
        <f t="shared" si="43"/>
        <v>9.5102922272302694E-3</v>
      </c>
      <c r="K240">
        <f t="shared" si="48"/>
        <v>236.69158862475251</v>
      </c>
      <c r="L240" s="1">
        <v>-5.9181999999999998E-2</v>
      </c>
      <c r="M240" s="1">
        <v>0.1602500001496</v>
      </c>
      <c r="N240" s="1">
        <f t="shared" si="44"/>
        <v>1.4331556870798757E-5</v>
      </c>
      <c r="O240" s="1">
        <f t="shared" si="45"/>
        <v>3.7095553793495936E-3</v>
      </c>
      <c r="P240" s="1">
        <f t="shared" si="46"/>
        <v>2.6031763147050937E-2</v>
      </c>
    </row>
    <row r="241" spans="1:16" x14ac:dyDescent="0.55000000000000004">
      <c r="A241">
        <f t="shared" si="47"/>
        <v>237.69158862475251</v>
      </c>
      <c r="C241">
        <f t="shared" si="52"/>
        <v>0.18023909679411543</v>
      </c>
      <c r="D241">
        <f t="shared" si="51"/>
        <v>-2.7392147085863448E-3</v>
      </c>
      <c r="E241" s="1">
        <f t="shared" si="43"/>
        <v>1.5070239354254764E-2</v>
      </c>
      <c r="K241">
        <f t="shared" si="48"/>
        <v>237.69158862475251</v>
      </c>
      <c r="L241" s="1">
        <v>2.0573999999999901E-2</v>
      </c>
      <c r="M241" s="1">
        <v>0.30299999999319899</v>
      </c>
      <c r="N241" s="1">
        <f t="shared" si="44"/>
        <v>5.4350598004864218E-4</v>
      </c>
      <c r="O241" s="1">
        <f t="shared" si="45"/>
        <v>3.5531799894914808E-4</v>
      </c>
      <c r="P241" s="1">
        <f t="shared" si="46"/>
        <v>9.2472928559694079E-2</v>
      </c>
    </row>
    <row r="242" spans="1:16" x14ac:dyDescent="0.55000000000000004">
      <c r="A242">
        <f t="shared" si="47"/>
        <v>238.69158862475251</v>
      </c>
      <c r="C242">
        <f t="shared" si="52"/>
        <v>0.25068713675362209</v>
      </c>
      <c r="D242">
        <f t="shared" ref="D242:D257" si="53">($B$3*EXP(-D$4*((PI()/($B$1*$B$2)))^0.5)*SIN(2*PI()*$A242/$B$2-D$4*SQRT(PI()/($B$1*$B$2))))+($C$3*EXP(-D$4*((PI()/($B$1*$C$2)))^0.5)*SIN(2*PI()*$A242/$C$2-D$4*SQRT(PI()/($B$1*$C$2))))</f>
        <v>5.7586580313667479E-2</v>
      </c>
      <c r="E242" s="1">
        <f t="shared" si="43"/>
        <v>1.1641589256968458E-2</v>
      </c>
      <c r="K242">
        <f t="shared" si="48"/>
        <v>238.69158862475251</v>
      </c>
      <c r="L242" s="1">
        <v>8.7629999999999902E-2</v>
      </c>
      <c r="M242" s="1">
        <v>0.358583333428799</v>
      </c>
      <c r="N242" s="1">
        <f t="shared" si="44"/>
        <v>9.0260706644910657E-4</v>
      </c>
      <c r="O242" s="1">
        <f t="shared" si="45"/>
        <v>7.3798203230965352E-3</v>
      </c>
      <c r="P242" s="1">
        <f t="shared" si="46"/>
        <v>0.12936750945475964</v>
      </c>
    </row>
    <row r="243" spans="1:16" x14ac:dyDescent="0.55000000000000004">
      <c r="A243">
        <f t="shared" si="47"/>
        <v>239.69158862475251</v>
      </c>
      <c r="C243">
        <f t="shared" ref="C243:C258" si="54">($B$3*EXP(-C$4*((PI()/($B$1*$B$2)))^0.5)*SIN(2*PI()*$A243/$B$2-C$4*SQRT(PI()/($B$1*$B$2))))+($C$3*EXP(-C$4*((PI()/($B$1*$C$2)))^0.5)*SIN(2*PI()*$A243/$C$2-C$4*SQRT(PI()/($B$1*$C$2))))</f>
        <v>0.25616279490911209</v>
      </c>
      <c r="D243">
        <f t="shared" si="53"/>
        <v>0.10262651507823203</v>
      </c>
      <c r="E243" s="1">
        <f t="shared" si="43"/>
        <v>2.7044026652051126E-3</v>
      </c>
      <c r="K243">
        <f t="shared" si="48"/>
        <v>239.69158862475251</v>
      </c>
      <c r="L243" s="1">
        <v>0.13919199999999901</v>
      </c>
      <c r="M243" s="1">
        <v>0.30816666654579999</v>
      </c>
      <c r="N243" s="1">
        <f t="shared" si="44"/>
        <v>1.3370346875639682E-3</v>
      </c>
      <c r="O243" s="1">
        <f t="shared" si="45"/>
        <v>1.8897418198952042E-2</v>
      </c>
      <c r="P243" s="1">
        <f t="shared" si="46"/>
        <v>9.5641923653792593E-2</v>
      </c>
    </row>
    <row r="244" spans="1:16" x14ac:dyDescent="0.55000000000000004">
      <c r="A244">
        <f t="shared" si="47"/>
        <v>240.69158862475251</v>
      </c>
      <c r="C244">
        <f t="shared" si="54"/>
        <v>0.19512391572561436</v>
      </c>
      <c r="D244">
        <f t="shared" si="53"/>
        <v>0.12086648500970905</v>
      </c>
      <c r="E244" s="1">
        <f t="shared" si="43"/>
        <v>9.6351775569483169E-4</v>
      </c>
      <c r="K244">
        <f t="shared" si="48"/>
        <v>240.69158862475251</v>
      </c>
      <c r="L244" s="1">
        <v>0.13589000000000001</v>
      </c>
      <c r="M244" s="1">
        <v>0.16408333332620001</v>
      </c>
      <c r="N244" s="1">
        <f t="shared" si="44"/>
        <v>2.2570600266349724E-4</v>
      </c>
      <c r="O244" s="1">
        <f t="shared" si="45"/>
        <v>1.8000483519414755E-2</v>
      </c>
      <c r="P244" s="1">
        <f t="shared" si="46"/>
        <v>2.7283425279564472E-2</v>
      </c>
    </row>
    <row r="245" spans="1:16" x14ac:dyDescent="0.55000000000000004">
      <c r="A245">
        <f t="shared" si="47"/>
        <v>241.69158862475251</v>
      </c>
      <c r="C245">
        <f t="shared" si="54"/>
        <v>8.2791473303273785E-2</v>
      </c>
      <c r="D245">
        <f t="shared" si="53"/>
        <v>0.10755419469204841</v>
      </c>
      <c r="E245" s="1">
        <f t="shared" si="43"/>
        <v>1.4792593588921762E-2</v>
      </c>
      <c r="K245">
        <f t="shared" si="48"/>
        <v>241.69158862475251</v>
      </c>
      <c r="L245" s="1">
        <v>9.9568000000000004E-2</v>
      </c>
      <c r="M245" s="1">
        <v>-3.8833333331399898E-2</v>
      </c>
      <c r="N245" s="1">
        <f t="shared" si="44"/>
        <v>6.377930565930215E-5</v>
      </c>
      <c r="O245" s="1">
        <f t="shared" si="45"/>
        <v>9.5734249725015815E-3</v>
      </c>
      <c r="P245" s="1">
        <f t="shared" si="46"/>
        <v>1.4242861064071846E-3</v>
      </c>
    </row>
    <row r="246" spans="1:16" x14ac:dyDescent="0.55000000000000004">
      <c r="A246">
        <f t="shared" si="47"/>
        <v>242.69158862475251</v>
      </c>
      <c r="C246">
        <f t="shared" si="54"/>
        <v>-5.2654976297789167E-2</v>
      </c>
      <c r="D246">
        <f t="shared" si="53"/>
        <v>6.5897650391354604E-2</v>
      </c>
      <c r="E246" s="1">
        <f t="shared" si="43"/>
        <v>3.8485947754125095E-2</v>
      </c>
      <c r="K246">
        <f t="shared" si="48"/>
        <v>242.69158862475251</v>
      </c>
      <c r="L246" s="1">
        <v>2.4129999999999999E-2</v>
      </c>
      <c r="M246" s="1">
        <v>-0.24883333329499999</v>
      </c>
      <c r="N246" s="1">
        <f t="shared" si="44"/>
        <v>1.7445366192144244E-3</v>
      </c>
      <c r="O246" s="1">
        <f t="shared" si="45"/>
        <v>5.0202348583575627E-4</v>
      </c>
      <c r="P246" s="1">
        <f t="shared" si="46"/>
        <v>6.1374966489232401E-2</v>
      </c>
    </row>
    <row r="247" spans="1:16" x14ac:dyDescent="0.55000000000000004">
      <c r="A247">
        <f t="shared" si="47"/>
        <v>243.69158862475251</v>
      </c>
      <c r="C247">
        <f t="shared" si="54"/>
        <v>-0.17712964690712343</v>
      </c>
      <c r="D247">
        <f t="shared" si="53"/>
        <v>6.2691278561738161E-3</v>
      </c>
      <c r="E247" s="1">
        <f t="shared" si="43"/>
        <v>5.5320774126103485E-2</v>
      </c>
      <c r="K247">
        <f t="shared" si="48"/>
        <v>243.69158862475251</v>
      </c>
      <c r="L247" s="1">
        <v>-6.9342000000000001E-2</v>
      </c>
      <c r="M247" s="1">
        <v>-0.41233333337080003</v>
      </c>
      <c r="N247" s="1">
        <f t="shared" si="44"/>
        <v>5.7170426556826639E-3</v>
      </c>
      <c r="O247" s="1">
        <f t="shared" si="45"/>
        <v>5.0503933253878653E-3</v>
      </c>
      <c r="P247" s="1">
        <f t="shared" si="46"/>
        <v>0.16911810342320083</v>
      </c>
    </row>
    <row r="248" spans="1:16" x14ac:dyDescent="0.55000000000000004">
      <c r="A248">
        <f t="shared" si="47"/>
        <v>244.69158862475251</v>
      </c>
      <c r="C248">
        <f t="shared" si="54"/>
        <v>-0.25917659025315215</v>
      </c>
      <c r="D248">
        <f t="shared" si="53"/>
        <v>-5.6386618121542165E-2</v>
      </c>
      <c r="E248" s="1">
        <f t="shared" si="43"/>
        <v>4.9947814233565528E-2</v>
      </c>
      <c r="K248">
        <f t="shared" si="48"/>
        <v>244.69158862475251</v>
      </c>
      <c r="L248" s="1">
        <v>-0.14960599999999999</v>
      </c>
      <c r="M248" s="1">
        <v>-0.48266666661800001</v>
      </c>
      <c r="N248" s="1">
        <f t="shared" si="44"/>
        <v>8.6898531578017517E-3</v>
      </c>
      <c r="O248" s="1">
        <f t="shared" si="45"/>
        <v>2.2900805035090222E-2</v>
      </c>
      <c r="P248" s="1">
        <f t="shared" si="46"/>
        <v>0.23191260106734221</v>
      </c>
    </row>
    <row r="249" spans="1:16" x14ac:dyDescent="0.55000000000000004">
      <c r="A249">
        <f t="shared" si="47"/>
        <v>245.69158862475251</v>
      </c>
      <c r="C249">
        <f t="shared" si="54"/>
        <v>-0.2778539618805535</v>
      </c>
      <c r="D249">
        <f t="shared" si="53"/>
        <v>-0.1062917964880771</v>
      </c>
      <c r="E249" s="1">
        <f t="shared" si="43"/>
        <v>2.6507976832910195E-2</v>
      </c>
      <c r="K249">
        <f t="shared" si="48"/>
        <v>245.69158862475251</v>
      </c>
      <c r="L249" s="1">
        <v>-0.195325999999999</v>
      </c>
      <c r="M249" s="1">
        <v>-0.4406666666456</v>
      </c>
      <c r="N249" s="1">
        <f t="shared" si="44"/>
        <v>7.927089395002326E-3</v>
      </c>
      <c r="O249" s="1">
        <f t="shared" si="45"/>
        <v>3.8828749552262058E-2</v>
      </c>
      <c r="P249" s="1">
        <f t="shared" si="46"/>
        <v>0.19322446501536009</v>
      </c>
    </row>
    <row r="250" spans="1:16" x14ac:dyDescent="0.55000000000000004">
      <c r="A250">
        <f t="shared" si="47"/>
        <v>246.69158862475251</v>
      </c>
      <c r="C250">
        <f t="shared" si="54"/>
        <v>-0.22799367940402129</v>
      </c>
      <c r="D250">
        <f t="shared" si="53"/>
        <v>-0.13078732066963808</v>
      </c>
      <c r="E250" s="1">
        <f t="shared" si="43"/>
        <v>3.9697964242060369E-3</v>
      </c>
      <c r="K250">
        <f t="shared" si="48"/>
        <v>246.69158862475251</v>
      </c>
      <c r="L250" s="1">
        <v>-0.206755999999999</v>
      </c>
      <c r="M250" s="1">
        <v>-0.290999999913999</v>
      </c>
      <c r="N250" s="1">
        <f t="shared" si="44"/>
        <v>5.771240239199206E-3</v>
      </c>
      <c r="O250" s="1">
        <f t="shared" si="45"/>
        <v>4.3463960181555093E-2</v>
      </c>
      <c r="P250" s="1">
        <f t="shared" si="46"/>
        <v>8.4045710221554326E-2</v>
      </c>
    </row>
    <row r="251" spans="1:16" x14ac:dyDescent="0.55000000000000004">
      <c r="A251">
        <f t="shared" si="47"/>
        <v>247.69158862475251</v>
      </c>
      <c r="C251">
        <f t="shared" si="54"/>
        <v>-0.12151984321491111</v>
      </c>
      <c r="D251">
        <f t="shared" si="53"/>
        <v>-0.12350818982344608</v>
      </c>
      <c r="E251" s="1">
        <f t="shared" si="43"/>
        <v>2.8022740908013022E-3</v>
      </c>
      <c r="K251">
        <f t="shared" si="48"/>
        <v>247.69158862475251</v>
      </c>
      <c r="L251" s="1">
        <v>-0.16332199999999999</v>
      </c>
      <c r="M251" s="1">
        <v>-6.8583333216599901E-2</v>
      </c>
      <c r="N251" s="1">
        <f t="shared" si="44"/>
        <v>1.5851394807746681E-3</v>
      </c>
      <c r="O251" s="1">
        <f t="shared" si="45"/>
        <v>2.7240221526241892E-2</v>
      </c>
      <c r="P251" s="1">
        <f t="shared" si="46"/>
        <v>4.554861647700136E-3</v>
      </c>
    </row>
    <row r="252" spans="1:16" x14ac:dyDescent="0.55000000000000004">
      <c r="A252">
        <f t="shared" si="47"/>
        <v>248.69158862475251</v>
      </c>
      <c r="C252">
        <f t="shared" si="54"/>
        <v>1.5505173621920739E-2</v>
      </c>
      <c r="D252">
        <f t="shared" si="53"/>
        <v>-8.5987837781835788E-2</v>
      </c>
      <c r="E252" s="1">
        <f t="shared" si="43"/>
        <v>2.5946173572569019E-2</v>
      </c>
      <c r="K252">
        <f t="shared" si="48"/>
        <v>248.69158862475251</v>
      </c>
      <c r="L252" s="1">
        <v>-8.3566000000000001E-2</v>
      </c>
      <c r="M252" s="1">
        <v>0.176583333446799</v>
      </c>
      <c r="N252" s="1">
        <f t="shared" si="44"/>
        <v>5.8652982415272834E-6</v>
      </c>
      <c r="O252" s="1">
        <f t="shared" si="45"/>
        <v>7.2744044658414478E-3</v>
      </c>
      <c r="P252" s="1">
        <f t="shared" si="46"/>
        <v>3.1569099107856186E-2</v>
      </c>
    </row>
    <row r="253" spans="1:16" x14ac:dyDescent="0.55000000000000004">
      <c r="A253">
        <f t="shared" si="47"/>
        <v>249.69158862475251</v>
      </c>
      <c r="C253">
        <f t="shared" si="54"/>
        <v>0.14936964345577461</v>
      </c>
      <c r="D253">
        <f t="shared" si="53"/>
        <v>-2.728954170071388E-2</v>
      </c>
      <c r="E253" s="1">
        <f t="shared" si="43"/>
        <v>5.5521664937600065E-2</v>
      </c>
      <c r="K253">
        <f t="shared" si="48"/>
        <v>249.69158862475251</v>
      </c>
      <c r="L253" s="1">
        <v>2.1590000000000002E-2</v>
      </c>
      <c r="M253" s="1">
        <v>0.3850000000264</v>
      </c>
      <c r="N253" s="1">
        <f t="shared" si="44"/>
        <v>2.3892095968718273E-3</v>
      </c>
      <c r="O253" s="1">
        <f t="shared" si="45"/>
        <v>3.9465321234532456E-4</v>
      </c>
      <c r="P253" s="1">
        <f t="shared" si="46"/>
        <v>0.14906828195118202</v>
      </c>
    </row>
    <row r="254" spans="1:16" x14ac:dyDescent="0.55000000000000004">
      <c r="A254">
        <f t="shared" si="47"/>
        <v>250.69158862475251</v>
      </c>
      <c r="C254">
        <f t="shared" si="54"/>
        <v>0.24711500578642007</v>
      </c>
      <c r="D254">
        <f t="shared" si="53"/>
        <v>3.8243698181903631E-2</v>
      </c>
      <c r="E254" s="1">
        <f t="shared" si="43"/>
        <v>6.8060980139554847E-2</v>
      </c>
      <c r="K254">
        <f t="shared" si="48"/>
        <v>250.69158862475251</v>
      </c>
      <c r="L254" s="1">
        <v>0.11811000000000001</v>
      </c>
      <c r="M254" s="1">
        <v>0.50799999987300004</v>
      </c>
      <c r="N254" s="1">
        <f t="shared" si="44"/>
        <v>6.3786261660992638E-3</v>
      </c>
      <c r="O254" s="1">
        <f t="shared" si="45"/>
        <v>1.3545673204981736E-2</v>
      </c>
      <c r="P254" s="1">
        <f t="shared" si="46"/>
        <v>0.2591763118519354</v>
      </c>
    </row>
    <row r="255" spans="1:16" x14ac:dyDescent="0.55000000000000004">
      <c r="A255">
        <f t="shared" si="47"/>
        <v>251.69158862475251</v>
      </c>
      <c r="C255">
        <f t="shared" si="54"/>
        <v>0.28475195558979027</v>
      </c>
      <c r="D255">
        <f t="shared" si="53"/>
        <v>9.4558899337568128E-2</v>
      </c>
      <c r="E255" s="1">
        <f t="shared" si="43"/>
        <v>5.4249262602640388E-2</v>
      </c>
      <c r="K255">
        <f t="shared" si="48"/>
        <v>251.69158862475251</v>
      </c>
      <c r="L255" s="1">
        <v>0.19685</v>
      </c>
      <c r="M255" s="1">
        <v>0.51766666659500005</v>
      </c>
      <c r="N255" s="1">
        <f t="shared" si="44"/>
        <v>1.046346927473177E-2</v>
      </c>
      <c r="O255" s="1">
        <f t="shared" si="45"/>
        <v>3.8074109283185116E-2</v>
      </c>
      <c r="P255" s="1">
        <f t="shared" si="46"/>
        <v>0.26911223296776493</v>
      </c>
    </row>
    <row r="256" spans="1:16" x14ac:dyDescent="0.55000000000000004">
      <c r="A256">
        <f t="shared" si="47"/>
        <v>252.69158862475251</v>
      </c>
      <c r="C256">
        <f t="shared" si="54"/>
        <v>0.25323658899743173</v>
      </c>
      <c r="D256">
        <f t="shared" si="53"/>
        <v>0.12789054648964079</v>
      </c>
      <c r="E256" s="1">
        <f t="shared" si="43"/>
        <v>2.502093699812491E-2</v>
      </c>
      <c r="K256">
        <f t="shared" si="48"/>
        <v>252.69158862475251</v>
      </c>
      <c r="L256" s="1">
        <v>0.232156</v>
      </c>
      <c r="M256" s="1">
        <v>0.41141666675100003</v>
      </c>
      <c r="N256" s="1">
        <f t="shared" si="44"/>
        <v>1.0871284795720876E-2</v>
      </c>
      <c r="O256" s="1">
        <f t="shared" si="45"/>
        <v>5.3098851600702116E-2</v>
      </c>
      <c r="P256" s="1">
        <f t="shared" si="46"/>
        <v>0.17016473510063881</v>
      </c>
    </row>
    <row r="257" spans="1:16" x14ac:dyDescent="0.55000000000000004">
      <c r="A257">
        <f t="shared" si="47"/>
        <v>253.69158862475251</v>
      </c>
      <c r="C257">
        <f t="shared" si="54"/>
        <v>0.16071315366338376</v>
      </c>
      <c r="D257">
        <f t="shared" si="53"/>
        <v>0.13018686272642171</v>
      </c>
      <c r="E257" s="1">
        <f t="shared" si="43"/>
        <v>3.2058447424223005E-3</v>
      </c>
      <c r="K257">
        <f t="shared" si="48"/>
        <v>253.69158862475251</v>
      </c>
      <c r="L257" s="1">
        <v>0.218948</v>
      </c>
      <c r="M257" s="1">
        <v>0.217333333302999</v>
      </c>
      <c r="N257" s="1">
        <f t="shared" si="44"/>
        <v>7.8785394900990086E-3</v>
      </c>
      <c r="O257" s="1">
        <f t="shared" si="45"/>
        <v>4.7186214306551871E-2</v>
      </c>
      <c r="P257" s="1">
        <f t="shared" si="46"/>
        <v>4.7710333095388038E-2</v>
      </c>
    </row>
    <row r="258" spans="1:16" x14ac:dyDescent="0.55000000000000004">
      <c r="A258">
        <f t="shared" si="47"/>
        <v>254.69158862475251</v>
      </c>
      <c r="C258">
        <f t="shared" si="54"/>
        <v>3.0463470055433033E-2</v>
      </c>
      <c r="D258">
        <f t="shared" ref="D258:D273" si="55">($B$3*EXP(-D$4*((PI()/($B$1*$B$2)))^0.5)*SIN(2*PI()*$A258/$B$2-D$4*SQRT(PI()/($B$1*$B$2))))+($C$3*EXP(-D$4*((PI()/($B$1*$C$2)))^0.5)*SIN(2*PI()*$A258/$C$2-D$4*SQRT(PI()/($B$1*$C$2))))</f>
        <v>0.10110882333718578</v>
      </c>
      <c r="E258" s="1">
        <f t="shared" si="43"/>
        <v>2.0821093891170111E-3</v>
      </c>
      <c r="K258">
        <f t="shared" si="48"/>
        <v>254.69158862475251</v>
      </c>
      <c r="L258" s="1">
        <v>0.152146</v>
      </c>
      <c r="M258" s="1">
        <v>-1.51666667964E-2</v>
      </c>
      <c r="N258" s="1">
        <f t="shared" si="44"/>
        <v>2.604793401711309E-3</v>
      </c>
      <c r="O258" s="1">
        <f t="shared" si="45"/>
        <v>2.2626742165753517E-2</v>
      </c>
      <c r="P258" s="1">
        <f t="shared" si="46"/>
        <v>1.9805069985736826E-4</v>
      </c>
    </row>
    <row r="259" spans="1:16" x14ac:dyDescent="0.55000000000000004">
      <c r="A259">
        <f t="shared" si="47"/>
        <v>255.69158862475251</v>
      </c>
      <c r="C259">
        <f t="shared" ref="C259:C274" si="56">($B$3*EXP(-C$4*((PI()/($B$1*$B$2)))^0.5)*SIN(2*PI()*$A259/$B$2-C$4*SQRT(PI()/($B$1*$B$2))))+($C$3*EXP(-C$4*((PI()/($B$1*$C$2)))^0.5)*SIN(2*PI()*$A259/$C$2-C$4*SQRT(PI()/($B$1*$C$2))))</f>
        <v>-0.10492339840455731</v>
      </c>
      <c r="D259">
        <f t="shared" si="55"/>
        <v>4.8102710382170649E-2</v>
      </c>
      <c r="E259" s="1">
        <f t="shared" si="43"/>
        <v>1.5353671975903897E-2</v>
      </c>
      <c r="K259">
        <f t="shared" si="48"/>
        <v>255.69158862475251</v>
      </c>
      <c r="L259" s="1">
        <v>4.8514000000000002E-2</v>
      </c>
      <c r="M259" s="1">
        <v>-0.2288333333408</v>
      </c>
      <c r="N259" s="1">
        <f t="shared" si="44"/>
        <v>1.6915914973421472E-7</v>
      </c>
      <c r="O259" s="1">
        <f t="shared" si="45"/>
        <v>2.1892929273439016E-3</v>
      </c>
      <c r="P259" s="1">
        <f t="shared" si="46"/>
        <v>5.1865377901943586E-2</v>
      </c>
    </row>
    <row r="260" spans="1:16" x14ac:dyDescent="0.55000000000000004">
      <c r="A260">
        <f t="shared" si="47"/>
        <v>256.69158862475251</v>
      </c>
      <c r="C260">
        <f t="shared" si="56"/>
        <v>-0.21170262432958803</v>
      </c>
      <c r="D260">
        <f t="shared" si="55"/>
        <v>-1.5471302030738616E-2</v>
      </c>
      <c r="E260" s="1">
        <f t="shared" si="43"/>
        <v>2.5588494802149725E-2</v>
      </c>
      <c r="K260">
        <f t="shared" si="48"/>
        <v>256.69158862475251</v>
      </c>
      <c r="L260" s="1">
        <v>-4.8767999999999902E-2</v>
      </c>
      <c r="M260" s="1">
        <v>-0.371666666545799</v>
      </c>
      <c r="N260" s="1">
        <f t="shared" si="44"/>
        <v>1.1086700956562084E-3</v>
      </c>
      <c r="O260" s="1">
        <f t="shared" si="45"/>
        <v>2.5494541206603541E-3</v>
      </c>
      <c r="P260" s="1">
        <f t="shared" si="46"/>
        <v>0.13732438424089344</v>
      </c>
    </row>
    <row r="261" spans="1:16" x14ac:dyDescent="0.55000000000000004">
      <c r="A261">
        <f t="shared" si="47"/>
        <v>257.69158862475251</v>
      </c>
      <c r="C261">
        <f t="shared" si="56"/>
        <v>-0.26340744844463132</v>
      </c>
      <c r="D261">
        <f t="shared" si="55"/>
        <v>-7.3686003512378362E-2</v>
      </c>
      <c r="E261" s="1">
        <f t="shared" si="43"/>
        <v>2.1956092851485774E-2</v>
      </c>
      <c r="K261">
        <f t="shared" si="48"/>
        <v>257.69158862475251</v>
      </c>
      <c r="L261" s="1">
        <v>-0.13461999999999999</v>
      </c>
      <c r="M261" s="1">
        <v>-0.411583333295999</v>
      </c>
      <c r="N261" s="1">
        <f t="shared" si="44"/>
        <v>3.7129519279534848E-3</v>
      </c>
      <c r="O261" s="1">
        <f t="shared" si="45"/>
        <v>1.8589718892683769E-2</v>
      </c>
      <c r="P261" s="1">
        <f t="shared" si="46"/>
        <v>0.1685018062888714</v>
      </c>
    </row>
    <row r="262" spans="1:16" x14ac:dyDescent="0.55000000000000004">
      <c r="A262">
        <f t="shared" si="47"/>
        <v>258.69158862475251</v>
      </c>
      <c r="C262">
        <f t="shared" si="56"/>
        <v>-0.24745629874806938</v>
      </c>
      <c r="D262">
        <f t="shared" si="55"/>
        <v>-0.11203208547823015</v>
      </c>
      <c r="E262" s="1">
        <f t="shared" ref="E262:E313" si="57">(M262-C262)^2</f>
        <v>8.4720429341532209E-3</v>
      </c>
      <c r="K262">
        <f t="shared" si="48"/>
        <v>258.69158862475251</v>
      </c>
      <c r="L262" s="1">
        <v>-0.173481999999999</v>
      </c>
      <c r="M262" s="1">
        <v>-0.33949999996739899</v>
      </c>
      <c r="N262" s="1">
        <f t="shared" si="44"/>
        <v>3.7760919947326973E-3</v>
      </c>
      <c r="O262" s="1">
        <f t="shared" si="45"/>
        <v>3.0697184272279816E-2</v>
      </c>
      <c r="P262" s="1">
        <f t="shared" si="46"/>
        <v>0.11451887929450225</v>
      </c>
    </row>
    <row r="263" spans="1:16" x14ac:dyDescent="0.55000000000000004">
      <c r="A263">
        <f t="shared" si="47"/>
        <v>259.69158862475251</v>
      </c>
      <c r="C263">
        <f t="shared" si="56"/>
        <v>-0.16828134186922525</v>
      </c>
      <c r="D263">
        <f t="shared" si="55"/>
        <v>-0.12104441822185309</v>
      </c>
      <c r="E263" s="1">
        <f t="shared" si="57"/>
        <v>1.3928700364400313E-4</v>
      </c>
      <c r="K263">
        <f t="shared" si="48"/>
        <v>259.69158862475251</v>
      </c>
      <c r="L263" s="1">
        <v>-0.17576800000000001</v>
      </c>
      <c r="M263" s="1">
        <v>-0.18008333338099999</v>
      </c>
      <c r="N263" s="1">
        <f t="shared" ref="N263:N313" si="58">(L263-D263)^2</f>
        <v>2.9946704026295331E-3</v>
      </c>
      <c r="O263" s="1">
        <f t="shared" ref="O263:O313" si="59">(L263-$J$1)^2</f>
        <v>3.150345244613878E-2</v>
      </c>
      <c r="P263" s="1">
        <f t="shared" ref="P263:P313" si="60">(M263-$J$2)^2</f>
        <v>3.2037318179503775E-2</v>
      </c>
    </row>
    <row r="264" spans="1:16" x14ac:dyDescent="0.55000000000000004">
      <c r="A264">
        <f t="shared" si="47"/>
        <v>260.69158862475251</v>
      </c>
      <c r="C264">
        <f t="shared" si="56"/>
        <v>-4.619693376246567E-2</v>
      </c>
      <c r="D264">
        <f t="shared" si="55"/>
        <v>-9.8662837802532558E-2</v>
      </c>
      <c r="E264" s="1">
        <f t="shared" si="57"/>
        <v>4.9862805647083661E-3</v>
      </c>
      <c r="K264">
        <f t="shared" si="48"/>
        <v>260.69158862475251</v>
      </c>
      <c r="L264" s="1">
        <v>-0.12725400000000001</v>
      </c>
      <c r="M264" s="1">
        <v>2.4416666660599901E-2</v>
      </c>
      <c r="N264" s="1">
        <f t="shared" si="58"/>
        <v>8.1745455580189161E-4</v>
      </c>
      <c r="O264" s="1">
        <f t="shared" si="59"/>
        <v>1.6635355281806024E-2</v>
      </c>
      <c r="P264" s="1">
        <f t="shared" si="60"/>
        <v>6.5077462812074814E-4</v>
      </c>
    </row>
    <row r="265" spans="1:16" x14ac:dyDescent="0.55000000000000004">
      <c r="A265">
        <f t="shared" si="47"/>
        <v>261.69158862475251</v>
      </c>
      <c r="C265">
        <f t="shared" si="56"/>
        <v>8.770782156770128E-2</v>
      </c>
      <c r="D265">
        <f t="shared" si="55"/>
        <v>-5.0737327208639556E-2</v>
      </c>
      <c r="E265" s="1">
        <f t="shared" si="57"/>
        <v>1.6373466004648365E-2</v>
      </c>
      <c r="K265">
        <f t="shared" si="48"/>
        <v>261.69158862475251</v>
      </c>
      <c r="L265" s="1">
        <v>-4.0893999999999903E-2</v>
      </c>
      <c r="M265" s="1">
        <v>0.21566666653219899</v>
      </c>
      <c r="N265" s="1">
        <f t="shared" si="58"/>
        <v>9.6891090536345705E-5</v>
      </c>
      <c r="O265" s="1">
        <f t="shared" si="59"/>
        <v>1.8163041004806942E-3</v>
      </c>
      <c r="P265" s="1">
        <f t="shared" si="60"/>
        <v>4.6985020990041024E-2</v>
      </c>
    </row>
    <row r="266" spans="1:16" x14ac:dyDescent="0.55000000000000004">
      <c r="A266">
        <f t="shared" si="47"/>
        <v>262.69158862475251</v>
      </c>
      <c r="C266">
        <f t="shared" si="56"/>
        <v>0.19937360064546578</v>
      </c>
      <c r="D266">
        <f t="shared" si="55"/>
        <v>1.0448234259606497E-2</v>
      </c>
      <c r="E266" s="1">
        <f t="shared" si="57"/>
        <v>2.0748404895502944E-2</v>
      </c>
      <c r="K266">
        <f t="shared" si="48"/>
        <v>262.69158862475251</v>
      </c>
      <c r="L266" s="1">
        <v>4.3434E-2</v>
      </c>
      <c r="M266" s="1">
        <v>0.34341666675939903</v>
      </c>
      <c r="N266" s="1">
        <f t="shared" si="58"/>
        <v>1.0880607414801178E-3</v>
      </c>
      <c r="O266" s="1">
        <f t="shared" si="59"/>
        <v>1.7397141403630377E-3</v>
      </c>
      <c r="P266" s="1">
        <f t="shared" si="60"/>
        <v>0.11868733636787913</v>
      </c>
    </row>
    <row r="267" spans="1:16" x14ac:dyDescent="0.55000000000000004">
      <c r="A267">
        <f t="shared" si="47"/>
        <v>263.69158862475251</v>
      </c>
      <c r="C267">
        <f t="shared" si="56"/>
        <v>0.26031898903463985</v>
      </c>
      <c r="D267">
        <f t="shared" si="55"/>
        <v>6.9263846950363445E-2</v>
      </c>
      <c r="E267" s="1">
        <f t="shared" si="57"/>
        <v>1.2066512249630729E-2</v>
      </c>
      <c r="K267">
        <f t="shared" si="48"/>
        <v>263.69158862475251</v>
      </c>
      <c r="L267" s="1">
        <v>0.113538</v>
      </c>
      <c r="M267" s="1">
        <v>0.37016666652320002</v>
      </c>
      <c r="N267" s="1">
        <f t="shared" si="58"/>
        <v>1.960200628262642E-3</v>
      </c>
      <c r="O267" s="1">
        <f t="shared" si="59"/>
        <v>1.2502343896698957E-2</v>
      </c>
      <c r="P267" s="1">
        <f t="shared" si="60"/>
        <v>0.13783419893200652</v>
      </c>
    </row>
    <row r="268" spans="1:16" x14ac:dyDescent="0.55000000000000004">
      <c r="A268">
        <f t="shared" ref="A268:A313" si="61">K268</f>
        <v>264.69158862475251</v>
      </c>
      <c r="C268">
        <f t="shared" si="56"/>
        <v>0.25479270354708589</v>
      </c>
      <c r="D268">
        <f t="shared" si="55"/>
        <v>0.11065960583337595</v>
      </c>
      <c r="E268" s="1">
        <f t="shared" si="57"/>
        <v>1.0861833953779636E-3</v>
      </c>
      <c r="K268">
        <f t="shared" si="48"/>
        <v>264.69158862475251</v>
      </c>
      <c r="L268" s="1">
        <v>0.153416</v>
      </c>
      <c r="M268" s="1">
        <v>0.28775000008939899</v>
      </c>
      <c r="N268" s="1">
        <f t="shared" si="58"/>
        <v>1.8281092421317232E-3</v>
      </c>
      <c r="O268" s="1">
        <f t="shared" si="59"/>
        <v>2.3010426642498732E-2</v>
      </c>
      <c r="P268" s="1">
        <f t="shared" si="60"/>
        <v>8.3430635763691738E-2</v>
      </c>
    </row>
    <row r="269" spans="1:16" x14ac:dyDescent="0.55000000000000004">
      <c r="A269">
        <f t="shared" si="61"/>
        <v>265.69158862475251</v>
      </c>
      <c r="C269">
        <f t="shared" si="56"/>
        <v>0.18373957393112589</v>
      </c>
      <c r="D269">
        <f t="shared" si="55"/>
        <v>0.12394748634555836</v>
      </c>
      <c r="E269" s="1">
        <f t="shared" si="57"/>
        <v>4.7710665373970956E-3</v>
      </c>
      <c r="K269">
        <f t="shared" ref="K269:K313" si="62">K268+1</f>
        <v>265.69158862475251</v>
      </c>
      <c r="L269" s="1">
        <v>0.14224000000000001</v>
      </c>
      <c r="M269" s="1">
        <v>0.11466666652599999</v>
      </c>
      <c r="N269" s="1">
        <f t="shared" si="58"/>
        <v>3.3461605579793424E-4</v>
      </c>
      <c r="O269" s="1">
        <f t="shared" si="59"/>
        <v>1.9744712703140835E-2</v>
      </c>
      <c r="P269" s="1">
        <f t="shared" si="60"/>
        <v>1.3400443494668008E-2</v>
      </c>
    </row>
    <row r="270" spans="1:16" x14ac:dyDescent="0.55000000000000004">
      <c r="A270">
        <f t="shared" si="61"/>
        <v>266.69158862475251</v>
      </c>
      <c r="C270">
        <f t="shared" si="56"/>
        <v>6.4586979258927618E-2</v>
      </c>
      <c r="D270">
        <f t="shared" si="55"/>
        <v>0.10549192184196285</v>
      </c>
      <c r="E270" s="1">
        <f t="shared" si="57"/>
        <v>2.9156807638114537E-2</v>
      </c>
      <c r="K270">
        <f t="shared" si="62"/>
        <v>266.69158862475251</v>
      </c>
      <c r="L270" s="1">
        <v>8.8391999999999998E-2</v>
      </c>
      <c r="M270" s="1">
        <v>-0.1061666667874</v>
      </c>
      <c r="N270" s="1">
        <f t="shared" si="58"/>
        <v>2.9240732700123816E-4</v>
      </c>
      <c r="O270" s="1">
        <f t="shared" si="59"/>
        <v>7.5113215291436808E-3</v>
      </c>
      <c r="P270" s="1">
        <f t="shared" si="60"/>
        <v>1.1040345562302345E-2</v>
      </c>
    </row>
    <row r="271" spans="1:16" x14ac:dyDescent="0.55000000000000004">
      <c r="A271">
        <f t="shared" si="61"/>
        <v>267.69158862475251</v>
      </c>
      <c r="C271">
        <f t="shared" si="56"/>
        <v>-7.3096029827131842E-2</v>
      </c>
      <c r="D271">
        <f t="shared" si="55"/>
        <v>5.9635328552066595E-2</v>
      </c>
      <c r="E271" s="1">
        <f t="shared" si="57"/>
        <v>5.9937144166859503E-2</v>
      </c>
      <c r="K271">
        <f t="shared" si="62"/>
        <v>267.69158862475251</v>
      </c>
      <c r="L271" s="1">
        <v>6.3499999999999997E-3</v>
      </c>
      <c r="M271" s="1">
        <v>-0.31791666655299999</v>
      </c>
      <c r="N271" s="1">
        <f t="shared" si="58"/>
        <v>2.8393262389016832E-3</v>
      </c>
      <c r="O271" s="1">
        <f t="shared" si="59"/>
        <v>2.1398771402733693E-5</v>
      </c>
      <c r="P271" s="1">
        <f t="shared" si="60"/>
        <v>0.10037684403659289</v>
      </c>
    </row>
    <row r="272" spans="1:16" x14ac:dyDescent="0.55000000000000004">
      <c r="A272">
        <f t="shared" si="61"/>
        <v>268.69158862475251</v>
      </c>
      <c r="C272">
        <f t="shared" si="56"/>
        <v>-0.1949821578813718</v>
      </c>
      <c r="D272">
        <f t="shared" si="55"/>
        <v>-2.373748989090878E-3</v>
      </c>
      <c r="E272" s="1">
        <f t="shared" si="57"/>
        <v>7.2505170824964479E-2</v>
      </c>
      <c r="K272">
        <f t="shared" si="62"/>
        <v>268.69158862475251</v>
      </c>
      <c r="L272" s="1">
        <v>-8.9915999999999996E-2</v>
      </c>
      <c r="M272" s="1">
        <v>-0.46425000004779998</v>
      </c>
      <c r="N272" s="1">
        <f t="shared" si="58"/>
        <v>7.6636457120570194E-3</v>
      </c>
      <c r="O272" s="1">
        <f t="shared" si="59"/>
        <v>8.3979114821153677E-3</v>
      </c>
      <c r="P272" s="1">
        <f t="shared" si="60"/>
        <v>0.2145138341470765</v>
      </c>
    </row>
    <row r="273" spans="1:16" x14ac:dyDescent="0.55000000000000004">
      <c r="A273">
        <f t="shared" si="61"/>
        <v>269.69158862475251</v>
      </c>
      <c r="C273">
        <f t="shared" si="56"/>
        <v>-0.27056580307499367</v>
      </c>
      <c r="D273">
        <f t="shared" si="55"/>
        <v>-6.5182530871845903E-2</v>
      </c>
      <c r="E273" s="1">
        <f t="shared" si="57"/>
        <v>5.5233239516258026E-2</v>
      </c>
      <c r="K273">
        <f t="shared" si="62"/>
        <v>269.69158862475251</v>
      </c>
      <c r="L273" s="1">
        <v>-0.162052</v>
      </c>
      <c r="M273" s="1">
        <v>-0.50558333330680005</v>
      </c>
      <c r="N273" s="1">
        <f t="shared" si="58"/>
        <v>9.3836940491704001E-3</v>
      </c>
      <c r="O273" s="1">
        <f t="shared" si="59"/>
        <v>2.6822617282987109E-2</v>
      </c>
      <c r="P273" s="1">
        <f t="shared" si="60"/>
        <v>0.2545098727582612</v>
      </c>
    </row>
    <row r="274" spans="1:16" x14ac:dyDescent="0.55000000000000004">
      <c r="A274">
        <f t="shared" si="61"/>
        <v>270.69158862475251</v>
      </c>
      <c r="C274">
        <f t="shared" si="56"/>
        <v>-0.28079387654411808</v>
      </c>
      <c r="D274">
        <f t="shared" ref="D274:D289" si="63">($B$3*EXP(-D$4*((PI()/($B$1*$B$2)))^0.5)*SIN(2*PI()*$A274/$B$2-D$4*SQRT(PI()/($B$1*$B$2))))+($C$3*EXP(-D$4*((PI()/($B$1*$C$2)))^0.5)*SIN(2*PI()*$A274/$C$2-D$4*SQRT(PI()/($B$1*$C$2))))</f>
        <v>-0.11316574983771086</v>
      </c>
      <c r="E274" s="1">
        <f t="shared" si="57"/>
        <v>2.1620601875295919E-2</v>
      </c>
      <c r="K274">
        <f t="shared" si="62"/>
        <v>270.69158862475251</v>
      </c>
      <c r="L274" s="1">
        <v>-0.21107400000000001</v>
      </c>
      <c r="M274" s="1">
        <v>-0.4278333334096</v>
      </c>
      <c r="N274" s="1">
        <f t="shared" si="58"/>
        <v>9.5860254498413948E-3</v>
      </c>
      <c r="O274" s="1">
        <f t="shared" si="59"/>
        <v>4.5283039616621779E-2</v>
      </c>
      <c r="P274" s="1">
        <f t="shared" si="60"/>
        <v>0.1821067846299817</v>
      </c>
    </row>
    <row r="275" spans="1:16" x14ac:dyDescent="0.55000000000000004">
      <c r="A275">
        <f t="shared" si="61"/>
        <v>271.69158862475251</v>
      </c>
      <c r="C275">
        <f t="shared" ref="C275:C290" si="64">($B$3*EXP(-C$4*((PI()/($B$1*$B$2)))^0.5)*SIN(2*PI()*$A275/$B$2-C$4*SQRT(PI()/($B$1*$B$2))))+($C$3*EXP(-C$4*((PI()/($B$1*$C$2)))^0.5)*SIN(2*PI()*$A275/$C$2-C$4*SQRT(PI()/($B$1*$C$2))))</f>
        <v>-0.2228389059908692</v>
      </c>
      <c r="D275">
        <f t="shared" si="63"/>
        <v>-0.13432932049170707</v>
      </c>
      <c r="E275" s="1">
        <f t="shared" si="57"/>
        <v>4.8742751035250816E-4</v>
      </c>
      <c r="K275">
        <f t="shared" si="62"/>
        <v>271.69158862475251</v>
      </c>
      <c r="L275" s="1">
        <v>-0.20243800000000001</v>
      </c>
      <c r="M275" s="1">
        <v>-0.244916666528399</v>
      </c>
      <c r="N275" s="1">
        <f t="shared" si="58"/>
        <v>4.638792224363363E-3</v>
      </c>
      <c r="O275" s="1">
        <f t="shared" si="59"/>
        <v>4.1682170994489245E-2</v>
      </c>
      <c r="P275" s="1">
        <f t="shared" si="60"/>
        <v>5.94496789491816E-2</v>
      </c>
    </row>
    <row r="276" spans="1:16" x14ac:dyDescent="0.55000000000000004">
      <c r="A276">
        <f t="shared" si="61"/>
        <v>272.69158862475251</v>
      </c>
      <c r="C276">
        <f t="shared" si="64"/>
        <v>-0.11082022204083236</v>
      </c>
      <c r="D276">
        <f t="shared" si="63"/>
        <v>-0.12330981155909114</v>
      </c>
      <c r="E276" s="1">
        <f t="shared" si="57"/>
        <v>1.2336594225976919E-2</v>
      </c>
      <c r="K276">
        <f t="shared" si="62"/>
        <v>272.69158862475251</v>
      </c>
      <c r="L276" s="1">
        <v>-0.15087600000000001</v>
      </c>
      <c r="M276" s="1">
        <v>2.5000000799996203E-4</v>
      </c>
      <c r="N276" s="1">
        <f t="shared" si="58"/>
        <v>7.5989474515969783E-4</v>
      </c>
      <c r="O276" s="1">
        <f t="shared" si="59"/>
        <v>2.3286796438345012E-2</v>
      </c>
      <c r="P276" s="1">
        <f t="shared" si="60"/>
        <v>1.8053095966469616E-6</v>
      </c>
    </row>
    <row r="277" spans="1:16" x14ac:dyDescent="0.55000000000000004">
      <c r="A277">
        <f t="shared" si="61"/>
        <v>273.69158862475251</v>
      </c>
      <c r="C277">
        <f t="shared" si="64"/>
        <v>2.7707876838118567E-2</v>
      </c>
      <c r="D277">
        <f t="shared" si="63"/>
        <v>-8.2719543466053189E-2</v>
      </c>
      <c r="E277" s="1">
        <f t="shared" si="57"/>
        <v>5.0082914353495968E-2</v>
      </c>
      <c r="K277">
        <f t="shared" si="62"/>
        <v>273.69158862475251</v>
      </c>
      <c r="L277" s="1">
        <v>-5.41019999999999E-2</v>
      </c>
      <c r="M277" s="1">
        <v>0.25149999991999999</v>
      </c>
      <c r="N277" s="1">
        <f t="shared" si="58"/>
        <v>8.1896379403144923E-4</v>
      </c>
      <c r="O277" s="1">
        <f t="shared" si="59"/>
        <v>3.1165556063304459E-3</v>
      </c>
      <c r="P277" s="1">
        <f t="shared" si="60"/>
        <v>6.3803535860016067E-2</v>
      </c>
    </row>
    <row r="278" spans="1:16" x14ac:dyDescent="0.55000000000000004">
      <c r="A278">
        <f t="shared" si="61"/>
        <v>274.69158862475251</v>
      </c>
      <c r="C278">
        <f t="shared" si="64"/>
        <v>0.15862365396756153</v>
      </c>
      <c r="D278">
        <f t="shared" si="63"/>
        <v>-2.2500699559308827E-2</v>
      </c>
      <c r="E278" s="1">
        <f t="shared" si="57"/>
        <v>8.4028296063326333E-2</v>
      </c>
      <c r="K278">
        <f t="shared" si="62"/>
        <v>274.69158862475251</v>
      </c>
      <c r="L278" s="1">
        <v>6.1468000000000002E-2</v>
      </c>
      <c r="M278" s="1">
        <v>0.44850000012800001</v>
      </c>
      <c r="N278" s="1">
        <f t="shared" si="58"/>
        <v>7.0507425056814711E-3</v>
      </c>
      <c r="O278" s="1">
        <f t="shared" si="59"/>
        <v>3.5693312701451036E-3</v>
      </c>
      <c r="P278" s="1">
        <f t="shared" si="60"/>
        <v>0.20213442154348171</v>
      </c>
    </row>
    <row r="279" spans="1:16" x14ac:dyDescent="0.55000000000000004">
      <c r="A279">
        <f t="shared" si="61"/>
        <v>275.69158862475251</v>
      </c>
      <c r="C279">
        <f t="shared" si="64"/>
        <v>0.24974477561189737</v>
      </c>
      <c r="D279">
        <f t="shared" si="63"/>
        <v>4.2550395015025375E-2</v>
      </c>
      <c r="E279" s="1">
        <f t="shared" si="57"/>
        <v>8.7520452285031441E-2</v>
      </c>
      <c r="K279">
        <f t="shared" si="62"/>
        <v>275.69158862475251</v>
      </c>
      <c r="L279" s="1">
        <v>0.14808199999999999</v>
      </c>
      <c r="M279" s="1">
        <v>0.54558333341840004</v>
      </c>
      <c r="N279" s="1">
        <f t="shared" si="58"/>
        <v>1.113691965070472E-2</v>
      </c>
      <c r="O279" s="1">
        <f t="shared" si="59"/>
        <v>2.1420629216168822E-2</v>
      </c>
      <c r="P279" s="1">
        <f t="shared" si="60"/>
        <v>0.29885568931189027</v>
      </c>
    </row>
    <row r="280" spans="1:16" x14ac:dyDescent="0.55000000000000004">
      <c r="A280">
        <f t="shared" si="61"/>
        <v>276.69158862475251</v>
      </c>
      <c r="C280">
        <f t="shared" si="64"/>
        <v>0.27884824313539447</v>
      </c>
      <c r="D280">
        <f t="shared" si="63"/>
        <v>9.6470192975007488E-2</v>
      </c>
      <c r="E280" s="1">
        <f t="shared" si="57"/>
        <v>5.8758611751893904E-2</v>
      </c>
      <c r="K280">
        <f t="shared" si="62"/>
        <v>276.69158862475251</v>
      </c>
      <c r="L280" s="1">
        <v>0.22225</v>
      </c>
      <c r="M280" s="1">
        <v>0.52125000004300004</v>
      </c>
      <c r="N280" s="1">
        <f t="shared" si="58"/>
        <v>1.5820559855244359E-2</v>
      </c>
      <c r="O280" s="1">
        <f t="shared" si="59"/>
        <v>4.8631664018089431E-2</v>
      </c>
      <c r="P280" s="1">
        <f t="shared" si="60"/>
        <v>0.27284285540558501</v>
      </c>
    </row>
    <row r="281" spans="1:16" x14ac:dyDescent="0.55000000000000004">
      <c r="A281">
        <f t="shared" si="61"/>
        <v>277.69158862475251</v>
      </c>
      <c r="C281">
        <f t="shared" si="64"/>
        <v>0.23919907223008716</v>
      </c>
      <c r="D281">
        <f t="shared" si="63"/>
        <v>0.12610462621548146</v>
      </c>
      <c r="E281" s="1">
        <f t="shared" si="57"/>
        <v>2.0415912102702827E-2</v>
      </c>
      <c r="K281">
        <f t="shared" si="62"/>
        <v>277.69158862475251</v>
      </c>
      <c r="L281" s="1">
        <v>0.24129999999999999</v>
      </c>
      <c r="M281" s="1">
        <v>0.38208333344419998</v>
      </c>
      <c r="N281" s="1">
        <f t="shared" si="58"/>
        <v>1.3269974141354937E-2</v>
      </c>
      <c r="O281" s="1">
        <f t="shared" si="59"/>
        <v>5.7396602569267666E-2</v>
      </c>
      <c r="P281" s="1">
        <f t="shared" si="60"/>
        <v>0.14682457618800482</v>
      </c>
    </row>
    <row r="282" spans="1:16" x14ac:dyDescent="0.55000000000000004">
      <c r="A282">
        <f t="shared" si="61"/>
        <v>278.69158862475251</v>
      </c>
      <c r="C282">
        <f t="shared" si="64"/>
        <v>0.14120647845227169</v>
      </c>
      <c r="D282">
        <f t="shared" si="63"/>
        <v>0.12438180664087213</v>
      </c>
      <c r="E282" s="1">
        <f t="shared" si="57"/>
        <v>5.348514120303941E-4</v>
      </c>
      <c r="K282">
        <f t="shared" si="62"/>
        <v>278.69158862475251</v>
      </c>
      <c r="L282" s="1">
        <v>0.200406</v>
      </c>
      <c r="M282" s="1">
        <v>0.16433333323259999</v>
      </c>
      <c r="N282" s="1">
        <f t="shared" si="58"/>
        <v>5.7796779759060621E-3</v>
      </c>
      <c r="O282" s="1">
        <f t="shared" si="59"/>
        <v>3.947448968207172E-2</v>
      </c>
      <c r="P282" s="1">
        <f t="shared" si="60"/>
        <v>2.7366076224305272E-2</v>
      </c>
    </row>
    <row r="283" spans="1:16" x14ac:dyDescent="0.55000000000000004">
      <c r="A283">
        <f t="shared" si="61"/>
        <v>279.69158862475251</v>
      </c>
      <c r="C283">
        <f t="shared" si="64"/>
        <v>9.7948131332093024E-3</v>
      </c>
      <c r="D283">
        <f t="shared" si="63"/>
        <v>9.2063090426994315E-2</v>
      </c>
      <c r="E283" s="1">
        <f t="shared" si="57"/>
        <v>7.7665701803224345E-3</v>
      </c>
      <c r="K283">
        <f t="shared" si="62"/>
        <v>279.69158862475251</v>
      </c>
      <c r="L283" s="1">
        <v>0.12725400000000001</v>
      </c>
      <c r="M283" s="1">
        <v>-7.83333332237999E-2</v>
      </c>
      <c r="N283" s="1">
        <f t="shared" si="58"/>
        <v>1.2384001165754637E-3</v>
      </c>
      <c r="O283" s="1">
        <f t="shared" si="59"/>
        <v>1.5757750925547286E-2</v>
      </c>
      <c r="P283" s="1">
        <f t="shared" si="60"/>
        <v>5.9659735937566032E-3</v>
      </c>
    </row>
    <row r="284" spans="1:16" x14ac:dyDescent="0.55000000000000004">
      <c r="A284">
        <f t="shared" si="61"/>
        <v>280.69158862475251</v>
      </c>
      <c r="C284">
        <f t="shared" si="64"/>
        <v>-0.12185186380447587</v>
      </c>
      <c r="D284">
        <f t="shared" si="63"/>
        <v>3.7535467550789937E-2</v>
      </c>
      <c r="E284" s="1">
        <f t="shared" si="57"/>
        <v>2.6454416244441066E-2</v>
      </c>
      <c r="K284">
        <f t="shared" si="62"/>
        <v>280.69158862475251</v>
      </c>
      <c r="L284" s="1">
        <v>2.0320000000000001E-2</v>
      </c>
      <c r="M284" s="1">
        <v>-0.28450000011240001</v>
      </c>
      <c r="N284" s="1">
        <f t="shared" si="58"/>
        <v>2.9637232299230124E-4</v>
      </c>
      <c r="O284" s="1">
        <f t="shared" si="59"/>
        <v>3.4580677560010865E-4</v>
      </c>
      <c r="P284" s="1">
        <f t="shared" si="60"/>
        <v>8.0319177370314895E-2</v>
      </c>
    </row>
    <row r="285" spans="1:16" x14ac:dyDescent="0.55000000000000004">
      <c r="A285">
        <f t="shared" si="61"/>
        <v>281.69158862475251</v>
      </c>
      <c r="C285">
        <f t="shared" si="64"/>
        <v>-0.22060590823512299</v>
      </c>
      <c r="D285">
        <f t="shared" si="63"/>
        <v>-2.5301904070317693E-2</v>
      </c>
      <c r="E285" s="1">
        <f t="shared" si="57"/>
        <v>3.480491656727485E-2</v>
      </c>
      <c r="K285">
        <f t="shared" si="62"/>
        <v>281.69158862475251</v>
      </c>
      <c r="L285" s="1">
        <v>-7.3660000000000003E-2</v>
      </c>
      <c r="M285" s="1">
        <v>-0.40716666661500001</v>
      </c>
      <c r="N285" s="1">
        <f t="shared" si="58"/>
        <v>2.3385054419443564E-3</v>
      </c>
      <c r="O285" s="1">
        <f t="shared" si="59"/>
        <v>5.6827654564541316E-3</v>
      </c>
      <c r="P285" s="1">
        <f t="shared" si="60"/>
        <v>0.16489532073736735</v>
      </c>
    </row>
    <row r="286" spans="1:16" x14ac:dyDescent="0.55000000000000004">
      <c r="A286">
        <f t="shared" si="61"/>
        <v>282.69158862475251</v>
      </c>
      <c r="C286">
        <f t="shared" si="64"/>
        <v>-0.26169211459096831</v>
      </c>
      <c r="D286">
        <f t="shared" si="63"/>
        <v>-8.0527600103599037E-2</v>
      </c>
      <c r="E286" s="1">
        <f t="shared" si="57"/>
        <v>2.3965481382648278E-2</v>
      </c>
      <c r="K286">
        <f t="shared" si="62"/>
        <v>282.69158862475251</v>
      </c>
      <c r="L286" s="1">
        <v>-0.148336</v>
      </c>
      <c r="M286" s="1">
        <v>-0.41649999999299903</v>
      </c>
      <c r="N286" s="1">
        <f t="shared" si="58"/>
        <v>4.5979790965102298E-3</v>
      </c>
      <c r="O286" s="1">
        <f t="shared" si="59"/>
        <v>2.2518039431835439E-2</v>
      </c>
      <c r="P286" s="1">
        <f t="shared" si="60"/>
        <v>0.17256246212469717</v>
      </c>
    </row>
    <row r="287" spans="1:16" x14ac:dyDescent="0.55000000000000004">
      <c r="A287">
        <f t="shared" si="61"/>
        <v>283.69158862475251</v>
      </c>
      <c r="C287">
        <f t="shared" si="64"/>
        <v>-0.23488817740190021</v>
      </c>
      <c r="D287">
        <f t="shared" si="63"/>
        <v>-0.11419070254042187</v>
      </c>
      <c r="E287" s="1">
        <f t="shared" si="57"/>
        <v>6.6333134310262946E-3</v>
      </c>
      <c r="K287">
        <f t="shared" si="62"/>
        <v>283.69158862475251</v>
      </c>
      <c r="L287" s="1">
        <v>-0.183641999999999</v>
      </c>
      <c r="M287" s="1">
        <v>-0.31633333337219899</v>
      </c>
      <c r="N287" s="1">
        <f t="shared" si="58"/>
        <v>4.8234827188186656E-3</v>
      </c>
      <c r="O287" s="1">
        <f t="shared" si="59"/>
        <v>3.4360598218318071E-2</v>
      </c>
      <c r="P287" s="1">
        <f t="shared" si="60"/>
        <v>9.9376078090410297E-2</v>
      </c>
    </row>
    <row r="288" spans="1:16" x14ac:dyDescent="0.55000000000000004">
      <c r="A288">
        <f t="shared" si="61"/>
        <v>284.69158862475251</v>
      </c>
      <c r="C288">
        <f t="shared" si="64"/>
        <v>-0.14707859183788641</v>
      </c>
      <c r="D288">
        <f t="shared" si="63"/>
        <v>-0.11780725803100502</v>
      </c>
      <c r="E288" s="1">
        <f t="shared" si="57"/>
        <v>1.7765135936269422E-4</v>
      </c>
      <c r="K288">
        <f t="shared" si="62"/>
        <v>284.69158862475251</v>
      </c>
      <c r="L288" s="1">
        <v>-0.17068800000000001</v>
      </c>
      <c r="M288" s="1">
        <v>-0.13375000003819901</v>
      </c>
      <c r="N288" s="1">
        <f t="shared" si="58"/>
        <v>2.7963728711914281E-3</v>
      </c>
      <c r="O288" s="1">
        <f t="shared" si="59"/>
        <v>2.9725938913119643E-2</v>
      </c>
      <c r="P288" s="1">
        <f t="shared" si="60"/>
        <v>1.7597715671253344E-2</v>
      </c>
    </row>
    <row r="289" spans="1:16" x14ac:dyDescent="0.55000000000000004">
      <c r="A289">
        <f t="shared" si="61"/>
        <v>285.69158862475251</v>
      </c>
      <c r="C289">
        <f t="shared" si="64"/>
        <v>-2.0523383792921755E-2</v>
      </c>
      <c r="D289">
        <f t="shared" si="63"/>
        <v>-9.0485549742551588E-2</v>
      </c>
      <c r="E289" s="1">
        <f t="shared" si="57"/>
        <v>9.7068571303223147E-3</v>
      </c>
      <c r="K289">
        <f t="shared" si="62"/>
        <v>285.69158862475251</v>
      </c>
      <c r="L289" s="1">
        <v>-0.117856</v>
      </c>
      <c r="M289" s="1">
        <v>7.79999998797999E-2</v>
      </c>
      <c r="N289" s="1">
        <f t="shared" si="58"/>
        <v>7.4914154729545802E-4</v>
      </c>
      <c r="O289" s="1">
        <f t="shared" si="59"/>
        <v>1.4299404953720618E-2</v>
      </c>
      <c r="P289" s="1">
        <f t="shared" si="60"/>
        <v>6.2558004037512631E-3</v>
      </c>
    </row>
    <row r="290" spans="1:16" x14ac:dyDescent="0.55000000000000004">
      <c r="A290">
        <f t="shared" si="61"/>
        <v>286.69158862475251</v>
      </c>
      <c r="C290">
        <f t="shared" si="64"/>
        <v>0.11272483488735739</v>
      </c>
      <c r="D290">
        <f t="shared" ref="D290:D305" si="65">($B$3*EXP(-D$4*((PI()/($B$1*$B$2)))^0.5)*SIN(2*PI()*$A290/$B$2-D$4*SQRT(PI()/($B$1*$B$2))))+($C$3*EXP(-D$4*((PI()/($B$1*$C$2)))^0.5)*SIN(2*PI()*$A290/$C$2-D$4*SQRT(PI()/($B$1*$C$2))))</f>
        <v>-3.914845753665662E-2</v>
      </c>
      <c r="E290" s="1">
        <f t="shared" si="57"/>
        <v>2.2657825367772159E-2</v>
      </c>
      <c r="K290">
        <f t="shared" si="62"/>
        <v>286.69158862475251</v>
      </c>
      <c r="L290" s="1">
        <v>-2.3622000000000001E-2</v>
      </c>
      <c r="M290" s="1">
        <v>0.26325000011819899</v>
      </c>
      <c r="N290" s="1">
        <f t="shared" si="58"/>
        <v>2.4107088363760113E-4</v>
      </c>
      <c r="O290" s="1">
        <f t="shared" si="59"/>
        <v>6.4242576821563853E-4</v>
      </c>
      <c r="P290" s="1">
        <f t="shared" si="60"/>
        <v>6.9877548488065849E-2</v>
      </c>
    </row>
    <row r="291" spans="1:16" x14ac:dyDescent="0.55000000000000004">
      <c r="A291">
        <f t="shared" si="61"/>
        <v>287.69158862475251</v>
      </c>
      <c r="C291">
        <f t="shared" ref="C291:C306" si="66">($B$3*EXP(-C$4*((PI()/($B$1*$B$2)))^0.5)*SIN(2*PI()*$A291/$B$2-C$4*SQRT(PI()/($B$1*$B$2))))+($C$3*EXP(-C$4*((PI()/($B$1*$C$2)))^0.5)*SIN(2*PI()*$A291/$C$2-C$4*SQRT(PI()/($B$1*$C$2))))</f>
        <v>0.21885833215674522</v>
      </c>
      <c r="D291">
        <f t="shared" si="65"/>
        <v>2.3202673256597084E-2</v>
      </c>
      <c r="E291" s="1">
        <f t="shared" si="57"/>
        <v>2.2793450972077571E-2</v>
      </c>
      <c r="K291">
        <f t="shared" si="62"/>
        <v>287.69158862475251</v>
      </c>
      <c r="L291" s="1">
        <v>6.1721999999999999E-2</v>
      </c>
      <c r="M291" s="1">
        <v>0.369833333306199</v>
      </c>
      <c r="N291" s="1">
        <f t="shared" si="58"/>
        <v>1.4837385327650351E-3</v>
      </c>
      <c r="O291" s="1">
        <f t="shared" si="59"/>
        <v>3.5997456774941464E-3</v>
      </c>
      <c r="P291" s="1">
        <f t="shared" si="60"/>
        <v>0.13758680327300959</v>
      </c>
    </row>
    <row r="292" spans="1:16" x14ac:dyDescent="0.55000000000000004">
      <c r="A292">
        <f t="shared" si="61"/>
        <v>288.69158862475251</v>
      </c>
      <c r="C292">
        <f t="shared" si="66"/>
        <v>0.27079491377419196</v>
      </c>
      <c r="D292">
        <f t="shared" si="65"/>
        <v>8.0748189494318084E-2</v>
      </c>
      <c r="E292" s="1">
        <f t="shared" si="57"/>
        <v>9.4812582654685441E-3</v>
      </c>
      <c r="K292">
        <f t="shared" si="62"/>
        <v>288.69158862475251</v>
      </c>
      <c r="L292" s="1">
        <v>0.12979399999999999</v>
      </c>
      <c r="M292" s="1">
        <v>0.36816666668779902</v>
      </c>
      <c r="N292" s="1">
        <f t="shared" si="58"/>
        <v>2.4054915281592577E-3</v>
      </c>
      <c r="O292" s="1">
        <f t="shared" si="59"/>
        <v>1.6401894319037713E-2</v>
      </c>
      <c r="P292" s="1">
        <f t="shared" si="60"/>
        <v>0.13635315791510846</v>
      </c>
    </row>
    <row r="293" spans="1:16" x14ac:dyDescent="0.55000000000000004">
      <c r="A293">
        <f t="shared" si="61"/>
        <v>289.69158862475251</v>
      </c>
      <c r="C293">
        <f t="shared" si="66"/>
        <v>0.25497937874494769</v>
      </c>
      <c r="D293">
        <f t="shared" si="65"/>
        <v>0.11881848105335464</v>
      </c>
      <c r="E293" s="1">
        <f t="shared" si="57"/>
        <v>4.7842282291027177E-6</v>
      </c>
      <c r="K293">
        <f t="shared" si="62"/>
        <v>289.69158862475251</v>
      </c>
      <c r="L293" s="1">
        <v>0.166623999999999</v>
      </c>
      <c r="M293" s="1">
        <v>0.2571666666156</v>
      </c>
      <c r="N293" s="1">
        <f t="shared" si="58"/>
        <v>2.2853676417579722E-3</v>
      </c>
      <c r="O293" s="1">
        <f t="shared" si="59"/>
        <v>2.7191970624648645E-2</v>
      </c>
      <c r="P293" s="1">
        <f t="shared" si="60"/>
        <v>6.669837465686608E-2</v>
      </c>
    </row>
    <row r="294" spans="1:16" x14ac:dyDescent="0.55000000000000004">
      <c r="A294">
        <f t="shared" si="61"/>
        <v>290.69158862475251</v>
      </c>
      <c r="C294">
        <f t="shared" si="66"/>
        <v>0.17480321014027012</v>
      </c>
      <c r="D294">
        <f t="shared" si="65"/>
        <v>0.12757739369404056</v>
      </c>
      <c r="E294" s="1">
        <f t="shared" si="57"/>
        <v>1.2406962078907907E-2</v>
      </c>
      <c r="K294">
        <f t="shared" si="62"/>
        <v>290.69158862475251</v>
      </c>
      <c r="L294" s="1">
        <v>0.150368</v>
      </c>
      <c r="M294" s="1">
        <v>6.3416666613199904E-2</v>
      </c>
      <c r="N294" s="1">
        <f t="shared" si="58"/>
        <v>5.194117357932383E-4</v>
      </c>
      <c r="O294" s="1">
        <f t="shared" si="59"/>
        <v>2.2095003242310216E-2</v>
      </c>
      <c r="P294" s="1">
        <f t="shared" si="60"/>
        <v>4.1615768326498971E-3</v>
      </c>
    </row>
    <row r="295" spans="1:16" x14ac:dyDescent="0.55000000000000004">
      <c r="A295">
        <f t="shared" si="61"/>
        <v>291.69158862475251</v>
      </c>
      <c r="C295">
        <f t="shared" si="66"/>
        <v>4.978567457887946E-2</v>
      </c>
      <c r="D295">
        <f t="shared" si="65"/>
        <v>0.10449869814267812</v>
      </c>
      <c r="E295" s="1">
        <f t="shared" si="57"/>
        <v>4.6204508996939266E-2</v>
      </c>
      <c r="K295">
        <f t="shared" si="62"/>
        <v>291.69158862475251</v>
      </c>
      <c r="L295" s="1">
        <v>8.5597999999999896E-2</v>
      </c>
      <c r="M295" s="1">
        <v>-0.16516666664339999</v>
      </c>
      <c r="N295" s="1">
        <f t="shared" si="58"/>
        <v>3.5723639028064009E-4</v>
      </c>
      <c r="O295" s="1">
        <f t="shared" si="59"/>
        <v>7.0348278483041886E-3</v>
      </c>
      <c r="P295" s="1">
        <f t="shared" si="60"/>
        <v>2.6919965261194348E-2</v>
      </c>
    </row>
    <row r="296" spans="1:16" x14ac:dyDescent="0.55000000000000004">
      <c r="A296">
        <f t="shared" si="61"/>
        <v>292.69158862475251</v>
      </c>
      <c r="C296">
        <f t="shared" si="66"/>
        <v>-8.9280380930533518E-2</v>
      </c>
      <c r="D296">
        <f t="shared" si="65"/>
        <v>5.5015376317415474E-2</v>
      </c>
      <c r="E296" s="1">
        <f t="shared" si="57"/>
        <v>7.805669670656698E-2</v>
      </c>
      <c r="K296">
        <f t="shared" si="62"/>
        <v>292.69158862475251</v>
      </c>
      <c r="L296" s="1">
        <v>-1.24459999999999E-2</v>
      </c>
      <c r="M296" s="1">
        <v>-0.36866666675460003</v>
      </c>
      <c r="N296" s="1">
        <f t="shared" si="58"/>
        <v>4.5510372946399322E-3</v>
      </c>
      <c r="O296" s="1">
        <f t="shared" si="59"/>
        <v>2.0079228357353554E-4</v>
      </c>
      <c r="P296" s="1">
        <f t="shared" si="60"/>
        <v>0.13510994610366542</v>
      </c>
    </row>
    <row r="297" spans="1:16" x14ac:dyDescent="0.55000000000000004">
      <c r="A297">
        <f t="shared" si="61"/>
        <v>293.69158862475251</v>
      </c>
      <c r="C297">
        <f t="shared" si="66"/>
        <v>-0.20800539573405052</v>
      </c>
      <c r="D297">
        <f t="shared" si="65"/>
        <v>-8.821575699253268E-3</v>
      </c>
      <c r="E297" s="1">
        <f t="shared" si="57"/>
        <v>8.1697609856389686E-2</v>
      </c>
      <c r="K297">
        <f t="shared" si="62"/>
        <v>293.69158862475251</v>
      </c>
      <c r="L297" s="1">
        <v>-0.103632</v>
      </c>
      <c r="M297" s="1">
        <v>-0.49383333323560002</v>
      </c>
      <c r="N297" s="1">
        <f t="shared" si="58"/>
        <v>8.989016556087628E-3</v>
      </c>
      <c r="O297" s="1">
        <f t="shared" si="59"/>
        <v>1.1099911893267037E-2</v>
      </c>
      <c r="P297" s="1">
        <f t="shared" si="60"/>
        <v>0.24279242688052977</v>
      </c>
    </row>
    <row r="298" spans="1:16" x14ac:dyDescent="0.55000000000000004">
      <c r="A298">
        <f t="shared" si="61"/>
        <v>294.69158862475251</v>
      </c>
      <c r="C298">
        <f t="shared" si="66"/>
        <v>-0.27698385396662795</v>
      </c>
      <c r="D298">
        <f t="shared" si="65"/>
        <v>-7.1340299461747358E-2</v>
      </c>
      <c r="E298" s="1">
        <f t="shared" si="57"/>
        <v>5.2410232781635147E-2</v>
      </c>
      <c r="K298">
        <f t="shared" si="62"/>
        <v>294.69158862475251</v>
      </c>
      <c r="L298" s="1">
        <v>-0.18415000000000001</v>
      </c>
      <c r="M298" s="1">
        <v>-0.50591666677780001</v>
      </c>
      <c r="N298" s="1">
        <f t="shared" si="58"/>
        <v>1.272602853553024E-2</v>
      </c>
      <c r="O298" s="1">
        <f t="shared" si="59"/>
        <v>3.4549188259620355E-2</v>
      </c>
      <c r="P298" s="1">
        <f t="shared" si="60"/>
        <v>0.25484631048517725</v>
      </c>
    </row>
    <row r="299" spans="1:16" x14ac:dyDescent="0.55000000000000004">
      <c r="A299">
        <f t="shared" si="61"/>
        <v>295.69158862475251</v>
      </c>
      <c r="C299">
        <f t="shared" si="66"/>
        <v>-0.27913386619623176</v>
      </c>
      <c r="D299">
        <f t="shared" si="65"/>
        <v>-0.11715244441013759</v>
      </c>
      <c r="E299" s="1">
        <f t="shared" si="57"/>
        <v>1.4168807561393219E-2</v>
      </c>
      <c r="K299">
        <f t="shared" si="62"/>
        <v>295.69158862475251</v>
      </c>
      <c r="L299" s="1">
        <v>-0.22097999999999901</v>
      </c>
      <c r="M299" s="1">
        <v>-0.39816666655560001</v>
      </c>
      <c r="N299" s="1">
        <f t="shared" si="58"/>
        <v>1.0780161299765764E-2</v>
      </c>
      <c r="O299" s="1">
        <f t="shared" si="59"/>
        <v>4.959712479400865E-2</v>
      </c>
      <c r="P299" s="1">
        <f t="shared" si="60"/>
        <v>0.15766700581676768</v>
      </c>
    </row>
    <row r="300" spans="1:16" x14ac:dyDescent="0.55000000000000004">
      <c r="A300">
        <f t="shared" si="61"/>
        <v>296.69158862475251</v>
      </c>
      <c r="C300">
        <f t="shared" si="66"/>
        <v>-0.21396065609932061</v>
      </c>
      <c r="D300">
        <f t="shared" si="65"/>
        <v>-0.13498903271736956</v>
      </c>
      <c r="E300" s="1">
        <f t="shared" si="57"/>
        <v>5.0823145478132734E-4</v>
      </c>
      <c r="K300">
        <f t="shared" si="62"/>
        <v>296.69158862475251</v>
      </c>
      <c r="L300" s="1">
        <v>-0.20827999999999899</v>
      </c>
      <c r="M300" s="1">
        <v>-0.19141666677220001</v>
      </c>
      <c r="N300" s="1">
        <f t="shared" si="58"/>
        <v>5.3715658852234579E-3</v>
      </c>
      <c r="O300" s="1">
        <f t="shared" si="59"/>
        <v>4.410173016146083E-2</v>
      </c>
      <c r="P300" s="1">
        <f t="shared" si="60"/>
        <v>3.6222862859209157E-2</v>
      </c>
    </row>
    <row r="301" spans="1:16" x14ac:dyDescent="0.55000000000000004">
      <c r="A301">
        <f t="shared" si="61"/>
        <v>297.69158862475251</v>
      </c>
      <c r="C301">
        <f t="shared" si="66"/>
        <v>-9.7678074180225768E-2</v>
      </c>
      <c r="D301">
        <f t="shared" si="65"/>
        <v>-0.12050910377417925</v>
      </c>
      <c r="E301" s="1">
        <f t="shared" si="57"/>
        <v>2.6193720171368288E-2</v>
      </c>
      <c r="K301">
        <f t="shared" si="62"/>
        <v>297.69158862475251</v>
      </c>
      <c r="L301" s="1">
        <v>-0.138684</v>
      </c>
      <c r="M301" s="1">
        <v>6.4166666764200006E-2</v>
      </c>
      <c r="N301" s="1">
        <f t="shared" si="58"/>
        <v>3.3032685281935326E-4</v>
      </c>
      <c r="O301" s="1">
        <f t="shared" si="59"/>
        <v>1.9714439991099082E-2</v>
      </c>
      <c r="P301" s="1">
        <f t="shared" si="60"/>
        <v>4.2589047794151999E-3</v>
      </c>
    </row>
    <row r="302" spans="1:16" x14ac:dyDescent="0.55000000000000004">
      <c r="A302">
        <f t="shared" si="61"/>
        <v>298.69158862475251</v>
      </c>
      <c r="C302">
        <f t="shared" si="66"/>
        <v>4.0842136980719944E-2</v>
      </c>
      <c r="D302">
        <f t="shared" si="65"/>
        <v>-7.7379181065176508E-2</v>
      </c>
      <c r="E302" s="1">
        <f t="shared" si="57"/>
        <v>7.2266627694381205E-2</v>
      </c>
      <c r="K302">
        <f t="shared" si="62"/>
        <v>298.69158862475251</v>
      </c>
      <c r="L302" s="1">
        <v>-3.048E-2</v>
      </c>
      <c r="M302" s="1">
        <v>0.30966666654300001</v>
      </c>
      <c r="N302" s="1">
        <f t="shared" si="58"/>
        <v>2.1995331845842108E-3</v>
      </c>
      <c r="O302" s="1">
        <f t="shared" si="59"/>
        <v>1.0371053057914728E-3</v>
      </c>
      <c r="P302" s="1">
        <f t="shared" si="60"/>
        <v>9.6571954505963523E-2</v>
      </c>
    </row>
    <row r="303" spans="1:16" x14ac:dyDescent="0.55000000000000004">
      <c r="A303">
        <f t="shared" si="61"/>
        <v>299.69158862475251</v>
      </c>
      <c r="C303">
        <f t="shared" si="66"/>
        <v>0.16728043284387198</v>
      </c>
      <c r="D303">
        <f t="shared" si="65"/>
        <v>-1.6353901494984176E-2</v>
      </c>
      <c r="E303" s="1">
        <f t="shared" si="57"/>
        <v>0.10318201041262622</v>
      </c>
      <c r="K303">
        <f t="shared" si="62"/>
        <v>299.69158862475251</v>
      </c>
      <c r="L303" s="1">
        <v>7.0358000000000004E-2</v>
      </c>
      <c r="M303" s="1">
        <v>0.48850000013799899</v>
      </c>
      <c r="N303" s="1">
        <f t="shared" si="58"/>
        <v>7.5189538608758386E-3</v>
      </c>
      <c r="O303" s="1">
        <f t="shared" si="59"/>
        <v>4.7106095673616162E-3</v>
      </c>
      <c r="P303" s="1">
        <f t="shared" si="60"/>
        <v>0.23970191101081301</v>
      </c>
    </row>
    <row r="304" spans="1:16" x14ac:dyDescent="0.55000000000000004">
      <c r="A304">
        <f t="shared" si="61"/>
        <v>300.69158862475251</v>
      </c>
      <c r="C304">
        <f t="shared" si="66"/>
        <v>0.25043617269585566</v>
      </c>
      <c r="D304">
        <f t="shared" si="65"/>
        <v>4.7412127855144405E-2</v>
      </c>
      <c r="E304" s="1">
        <f t="shared" si="57"/>
        <v>9.4134724547822318E-2</v>
      </c>
      <c r="K304">
        <f t="shared" si="62"/>
        <v>300.69158862475251</v>
      </c>
      <c r="L304" s="1">
        <v>0.168401999999999</v>
      </c>
      <c r="M304" s="1">
        <v>0.55724999987419899</v>
      </c>
      <c r="N304" s="1">
        <f t="shared" si="58"/>
        <v>1.4638549161628264E-2</v>
      </c>
      <c r="O304" s="1">
        <f t="shared" si="59"/>
        <v>2.7781515884091945E-2</v>
      </c>
      <c r="P304" s="1">
        <f t="shared" si="60"/>
        <v>0.3117475957227534</v>
      </c>
    </row>
    <row r="305" spans="1:16" x14ac:dyDescent="0.55000000000000004">
      <c r="A305">
        <f t="shared" si="61"/>
        <v>301.69158862475251</v>
      </c>
      <c r="C305">
        <f t="shared" si="66"/>
        <v>0.27000920741414508</v>
      </c>
      <c r="D305">
        <f t="shared" si="65"/>
        <v>9.8149003407419111E-2</v>
      </c>
      <c r="E305" s="1">
        <f t="shared" si="57"/>
        <v>5.3665178462884933E-2</v>
      </c>
      <c r="K305">
        <f t="shared" si="62"/>
        <v>301.69158862475251</v>
      </c>
      <c r="L305" s="1">
        <v>0.230377999999999</v>
      </c>
      <c r="M305" s="1">
        <v>0.50166666674339899</v>
      </c>
      <c r="N305" s="1">
        <f t="shared" si="58"/>
        <v>1.7484507539880505E-2</v>
      </c>
      <c r="O305" s="1">
        <f t="shared" si="59"/>
        <v>5.2282597117258356E-2</v>
      </c>
      <c r="P305" s="1">
        <f t="shared" si="60"/>
        <v>0.25276790400702293</v>
      </c>
    </row>
    <row r="306" spans="1:16" x14ac:dyDescent="0.55000000000000004">
      <c r="A306">
        <f t="shared" si="61"/>
        <v>302.69158862475251</v>
      </c>
      <c r="C306">
        <f t="shared" si="66"/>
        <v>0.22165124370243558</v>
      </c>
      <c r="D306">
        <f t="shared" ref="D306:D313" si="67">($B$3*EXP(-D$4*((PI()/($B$1*$B$2)))^0.5)*SIN(2*PI()*$A306/$B$2-D$4*SQRT(PI()/($B$1*$B$2))))+($C$3*EXP(-D$4*((PI()/($B$1*$C$2)))^0.5)*SIN(2*PI()*$A306/$C$2-D$4*SQRT(PI()/($B$1*$C$2))))</f>
        <v>0.12340643949870633</v>
      </c>
      <c r="E306" s="1">
        <f t="shared" si="57"/>
        <v>1.3420934336850734E-2</v>
      </c>
      <c r="K306">
        <f t="shared" si="62"/>
        <v>302.69158862475251</v>
      </c>
      <c r="L306" s="1">
        <v>0.243586</v>
      </c>
      <c r="M306" s="1">
        <v>0.33750000000499902</v>
      </c>
      <c r="N306" s="1">
        <f t="shared" si="58"/>
        <v>1.4443126762284104E-2</v>
      </c>
      <c r="O306" s="1">
        <f t="shared" si="59"/>
        <v>5.8497169291409058E-2</v>
      </c>
      <c r="P306" s="1">
        <f t="shared" si="60"/>
        <v>0.11464563821551227</v>
      </c>
    </row>
    <row r="307" spans="1:16" x14ac:dyDescent="0.55000000000000004">
      <c r="A307">
        <f t="shared" si="61"/>
        <v>303.69158862475251</v>
      </c>
      <c r="C307">
        <f t="shared" ref="C307:C313" si="68">($B$3*EXP(-C$4*((PI()/($B$1*$B$2)))^0.5)*SIN(2*PI()*$A307/$B$2-C$4*SQRT(PI()/($B$1*$B$2))))+($C$3*EXP(-C$4*((PI()/($B$1*$C$2)))^0.5)*SIN(2*PI()*$A307/$C$2-C$4*SQRT(PI()/($B$1*$C$2))))</f>
        <v>0.1180249374028858</v>
      </c>
      <c r="D307">
        <f t="shared" si="67"/>
        <v>0.1171552470639063</v>
      </c>
      <c r="E307" s="1">
        <f t="shared" si="57"/>
        <v>1.1971869911007462E-4</v>
      </c>
      <c r="K307">
        <f t="shared" si="62"/>
        <v>303.69158862475251</v>
      </c>
      <c r="L307" s="1">
        <v>0.19939000000000001</v>
      </c>
      <c r="M307" s="1">
        <v>0.1070833333564</v>
      </c>
      <c r="N307" s="1">
        <f t="shared" si="58"/>
        <v>6.7625545904603729E-3</v>
      </c>
      <c r="O307" s="1">
        <f t="shared" si="59"/>
        <v>3.9071800356675554E-2</v>
      </c>
      <c r="P307" s="1">
        <f t="shared" si="60"/>
        <v>1.1702252824508421E-2</v>
      </c>
    </row>
    <row r="308" spans="1:16" x14ac:dyDescent="0.55000000000000004">
      <c r="A308">
        <f t="shared" si="61"/>
        <v>304.69158862475251</v>
      </c>
      <c r="C308">
        <f t="shared" si="68"/>
        <v>-1.4392693373844623E-2</v>
      </c>
      <c r="D308">
        <f t="shared" si="67"/>
        <v>8.1280315105078813E-2</v>
      </c>
      <c r="E308" s="1">
        <f t="shared" si="57"/>
        <v>1.446582866177732E-2</v>
      </c>
      <c r="K308">
        <f t="shared" si="62"/>
        <v>304.69158862475251</v>
      </c>
      <c r="L308" s="1">
        <v>0.110743999999999</v>
      </c>
      <c r="M308" s="1">
        <v>-0.13466666670879901</v>
      </c>
      <c r="N308" s="1">
        <f t="shared" si="58"/>
        <v>8.6810872758714779E-4</v>
      </c>
      <c r="O308" s="1">
        <f t="shared" si="59"/>
        <v>1.1885334367859263E-2</v>
      </c>
      <c r="P308" s="1">
        <f t="shared" si="60"/>
        <v>1.7841759316984628E-2</v>
      </c>
    </row>
    <row r="309" spans="1:16" x14ac:dyDescent="0.55000000000000004">
      <c r="A309">
        <f t="shared" si="61"/>
        <v>305.69158862475251</v>
      </c>
      <c r="C309">
        <f t="shared" si="68"/>
        <v>-0.14196150224096651</v>
      </c>
      <c r="D309">
        <f t="shared" si="67"/>
        <v>2.5092464997172138E-2</v>
      </c>
      <c r="E309" s="1">
        <f t="shared" si="57"/>
        <v>3.3992972139021152E-2</v>
      </c>
      <c r="K309">
        <f t="shared" si="62"/>
        <v>305.69158862475251</v>
      </c>
      <c r="L309" s="1">
        <v>4.0639999999999999E-3</v>
      </c>
      <c r="M309" s="1">
        <v>-0.32633333343819998</v>
      </c>
      <c r="N309" s="1">
        <f t="shared" si="58"/>
        <v>4.4219634013729388E-4</v>
      </c>
      <c r="O309" s="1">
        <f t="shared" si="59"/>
        <v>5.4750412613450776E-6</v>
      </c>
      <c r="P309" s="1">
        <f t="shared" si="60"/>
        <v>0.10578087243896146</v>
      </c>
    </row>
    <row r="310" spans="1:16" x14ac:dyDescent="0.55000000000000004">
      <c r="A310">
        <f t="shared" si="61"/>
        <v>306.69158862475251</v>
      </c>
      <c r="C310">
        <f t="shared" si="68"/>
        <v>-0.23231904617396409</v>
      </c>
      <c r="D310">
        <f t="shared" si="67"/>
        <v>-3.7017862995379118E-2</v>
      </c>
      <c r="E310" s="1">
        <f t="shared" si="57"/>
        <v>3.6773541861675779E-2</v>
      </c>
      <c r="K310">
        <f t="shared" si="62"/>
        <v>306.69158862475251</v>
      </c>
      <c r="L310" s="1">
        <v>-9.6012E-2</v>
      </c>
      <c r="M310" s="1">
        <v>-0.42408333341659898</v>
      </c>
      <c r="N310" s="1">
        <f t="shared" si="58"/>
        <v>3.4803082009199791E-3</v>
      </c>
      <c r="O310" s="1">
        <f t="shared" si="59"/>
        <v>9.5523490337383315E-3</v>
      </c>
      <c r="P310" s="1">
        <f t="shared" si="60"/>
        <v>0.1789202992710151</v>
      </c>
    </row>
    <row r="311" spans="1:16" x14ac:dyDescent="0.55000000000000004">
      <c r="A311">
        <f t="shared" si="61"/>
        <v>307.69158862475251</v>
      </c>
      <c r="C311">
        <f t="shared" si="68"/>
        <v>-0.26249847230795703</v>
      </c>
      <c r="D311">
        <f t="shared" si="67"/>
        <v>-8.9197340828243071E-2</v>
      </c>
      <c r="E311" s="1">
        <f t="shared" si="57"/>
        <v>2.0904782014670921E-2</v>
      </c>
      <c r="K311">
        <f t="shared" si="62"/>
        <v>307.69158862475251</v>
      </c>
      <c r="L311" s="1">
        <v>-0.158495999999999</v>
      </c>
      <c r="M311" s="1">
        <v>-0.40708333325360002</v>
      </c>
      <c r="N311" s="1">
        <f t="shared" si="58"/>
        <v>4.802304163003192E-3</v>
      </c>
      <c r="O311" s="1">
        <f t="shared" si="59"/>
        <v>2.5670486657873394E-2</v>
      </c>
      <c r="P311" s="1">
        <f t="shared" si="60"/>
        <v>0.16482764881760162</v>
      </c>
    </row>
    <row r="312" spans="1:16" x14ac:dyDescent="0.55000000000000004">
      <c r="A312">
        <f t="shared" si="61"/>
        <v>308.69158862475251</v>
      </c>
      <c r="C312">
        <f t="shared" si="68"/>
        <v>-0.22469186473999445</v>
      </c>
      <c r="D312">
        <f t="shared" si="67"/>
        <v>-0.11811140995781461</v>
      </c>
      <c r="E312" s="1">
        <f t="shared" si="57"/>
        <v>3.4486023495739746E-3</v>
      </c>
      <c r="K312">
        <f t="shared" si="62"/>
        <v>308.69158862475251</v>
      </c>
      <c r="L312" s="1">
        <v>-0.17957799999999999</v>
      </c>
      <c r="M312" s="1">
        <v>-0.28341666656659897</v>
      </c>
      <c r="N312" s="1">
        <f t="shared" si="58"/>
        <v>3.7781416914140832E-3</v>
      </c>
      <c r="O312" s="1">
        <f t="shared" si="59"/>
        <v>3.2870458495903122E-2</v>
      </c>
      <c r="P312" s="1">
        <f t="shared" si="60"/>
        <v>7.9706303700411124E-2</v>
      </c>
    </row>
    <row r="313" spans="1:16" x14ac:dyDescent="0.55000000000000004">
      <c r="A313">
        <f t="shared" si="61"/>
        <v>309.69158862475251</v>
      </c>
      <c r="C313">
        <f t="shared" si="68"/>
        <v>-0.12821658901955468</v>
      </c>
      <c r="D313">
        <f t="shared" si="67"/>
        <v>-0.1162941515489994</v>
      </c>
      <c r="E313" s="1">
        <f t="shared" si="57"/>
        <v>1.5906740957092875E-3</v>
      </c>
      <c r="K313">
        <f t="shared" si="62"/>
        <v>309.69158862475251</v>
      </c>
      <c r="L313" s="1">
        <v>-0.14655799999999999</v>
      </c>
      <c r="M313" s="1">
        <v>-8.8333333188199997E-2</v>
      </c>
      <c r="N313" s="1">
        <f t="shared" si="58"/>
        <v>9.1590052306513101E-4</v>
      </c>
      <c r="O313" s="1">
        <f t="shared" si="59"/>
        <v>2.1987586931278742E-2</v>
      </c>
      <c r="P313" s="1">
        <f t="shared" si="60"/>
        <v>7.6107678901960393E-3</v>
      </c>
    </row>
    <row r="314" spans="1:16" x14ac:dyDescent="0.55000000000000004">
      <c r="L314" s="1">
        <v>-7.7216000000000007E-2</v>
      </c>
      <c r="M314" s="1">
        <v>0.123583333350999</v>
      </c>
    </row>
    <row r="315" spans="1:16" x14ac:dyDescent="0.55000000000000004">
      <c r="L315" s="1">
        <v>5.5880000000000001E-3</v>
      </c>
      <c r="M315" s="1">
        <v>0.29666666653340001</v>
      </c>
    </row>
    <row r="316" spans="1:16" x14ac:dyDescent="0.55000000000000004">
      <c r="L316" s="1">
        <v>9.5250000000000001E-2</v>
      </c>
      <c r="M316" s="1">
        <v>0.38166666658639897</v>
      </c>
    </row>
    <row r="317" spans="1:16" x14ac:dyDescent="0.55000000000000004">
      <c r="L317" s="1">
        <v>0.14935200000000001</v>
      </c>
      <c r="M317" s="1">
        <v>0.3559166667784</v>
      </c>
    </row>
    <row r="318" spans="1:16" x14ac:dyDescent="0.55000000000000004">
      <c r="L318" s="1">
        <v>0.175514</v>
      </c>
      <c r="M318" s="1">
        <v>0.2244999999958</v>
      </c>
    </row>
    <row r="319" spans="1:16" x14ac:dyDescent="0.55000000000000004">
      <c r="L319" s="1">
        <v>0.14909800000000001</v>
      </c>
      <c r="M319" s="1">
        <v>2.0166666651599899E-2</v>
      </c>
    </row>
    <row r="320" spans="1:16" x14ac:dyDescent="0.55000000000000004">
      <c r="L320" s="1">
        <v>6.2483999999999998E-2</v>
      </c>
      <c r="M320" s="1">
        <v>-0.20708333322899899</v>
      </c>
    </row>
    <row r="321" spans="12:13" x14ac:dyDescent="0.55000000000000004">
      <c r="L321" s="1">
        <v>-3.3273999999999998E-2</v>
      </c>
      <c r="M321" s="1">
        <v>-0.39724999988499998</v>
      </c>
    </row>
    <row r="322" spans="12:13" x14ac:dyDescent="0.55000000000000004">
      <c r="L322" s="1">
        <v>-0.13131799999999999</v>
      </c>
      <c r="M322" s="1">
        <v>-0.49999999989639998</v>
      </c>
    </row>
    <row r="323" spans="12:13" x14ac:dyDescent="0.55000000000000004">
      <c r="L323" s="1">
        <v>-0.192024</v>
      </c>
      <c r="M323" s="1">
        <v>-0.48674999990419998</v>
      </c>
    </row>
    <row r="324" spans="12:13" x14ac:dyDescent="0.55000000000000004">
      <c r="L324" s="1">
        <v>-0.22631399999999999</v>
      </c>
      <c r="M324" s="1">
        <v>-0.35766666683440002</v>
      </c>
    </row>
    <row r="325" spans="12:13" x14ac:dyDescent="0.55000000000000004">
      <c r="L325" s="1">
        <v>-0.203962</v>
      </c>
      <c r="M325" s="1">
        <v>-0.14058333336159901</v>
      </c>
    </row>
    <row r="326" spans="12:13" x14ac:dyDescent="0.55000000000000004">
      <c r="L326" s="1">
        <v>-0.12395200000000001</v>
      </c>
      <c r="M326" s="1">
        <v>0.1142499998968</v>
      </c>
    </row>
    <row r="327" spans="12:13" x14ac:dyDescent="0.55000000000000004">
      <c r="L327" s="1">
        <v>-1.24459999999999E-2</v>
      </c>
      <c r="M327" s="1">
        <v>0.34691666654120001</v>
      </c>
    </row>
    <row r="328" spans="12:13" x14ac:dyDescent="0.55000000000000004">
      <c r="L328" s="1">
        <v>8.91539999999999E-2</v>
      </c>
      <c r="M328" s="1">
        <v>0.50200000001120004</v>
      </c>
    </row>
    <row r="329" spans="12:13" x14ac:dyDescent="0.55000000000000004">
      <c r="L329" s="1">
        <v>0.178561999999999</v>
      </c>
      <c r="M329" s="1">
        <v>0.54508333319919999</v>
      </c>
    </row>
    <row r="330" spans="12:13" x14ac:dyDescent="0.55000000000000004">
      <c r="L330" s="1">
        <v>0.23749000000000001</v>
      </c>
      <c r="M330" s="1">
        <v>0.46699999998340003</v>
      </c>
    </row>
  </sheetData>
  <conditionalFormatting sqref="C6:D313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C4071-3371-4B19-91A9-16FFC070021F}">
  <dimension ref="A1:P33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D3" sqref="D3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4">
        <v>1500000</v>
      </c>
      <c r="C1" t="s">
        <v>42</v>
      </c>
      <c r="D1" s="3">
        <f>B1/(60*60)</f>
        <v>416.66666666666669</v>
      </c>
      <c r="E1" t="s">
        <v>23</v>
      </c>
      <c r="F1" t="s">
        <v>24</v>
      </c>
      <c r="G1" s="5">
        <f>SUM(N18:N126)</f>
        <v>0.59539155662929633</v>
      </c>
      <c r="I1" t="s">
        <v>25</v>
      </c>
      <c r="J1">
        <f>AVERAGE(D18:D126)</f>
        <v>3.3345406401404983E-3</v>
      </c>
      <c r="K1" t="s">
        <v>26</v>
      </c>
      <c r="L1" s="1">
        <f>SUM(O18:O126)</f>
        <v>0.98912055068569793</v>
      </c>
      <c r="M1" t="s">
        <v>32</v>
      </c>
      <c r="N1" s="2">
        <f>1-(G1/L1)</f>
        <v>0.39805966399490222</v>
      </c>
    </row>
    <row r="2" spans="1:16" x14ac:dyDescent="0.55000000000000004">
      <c r="A2" t="s">
        <v>1</v>
      </c>
      <c r="B2" s="7">
        <v>12.412627049648869</v>
      </c>
      <c r="C2" s="7">
        <v>27.516892389217016</v>
      </c>
      <c r="F2" t="s">
        <v>27</v>
      </c>
      <c r="G2" s="6">
        <f>SUM(E19:E127)</f>
        <v>0.12812925207392009</v>
      </c>
      <c r="I2" t="s">
        <v>28</v>
      </c>
      <c r="J2">
        <f>AVERAGE(C18:C126)</f>
        <v>3.3105705767510047E-3</v>
      </c>
      <c r="K2" t="s">
        <v>29</v>
      </c>
      <c r="L2" s="1">
        <f>SUM(P18:P126)</f>
        <v>3.2767954657962606</v>
      </c>
      <c r="M2" t="s">
        <v>33</v>
      </c>
      <c r="N2" s="3">
        <f>1-(G2/L2)</f>
        <v>0.96089800129078706</v>
      </c>
    </row>
    <row r="3" spans="1:16" x14ac:dyDescent="0.55000000000000004">
      <c r="A3" t="s">
        <v>22</v>
      </c>
      <c r="B3" s="7">
        <v>0.23935464430010886</v>
      </c>
      <c r="C3" s="7">
        <v>8.0904907333628848E-3</v>
      </c>
    </row>
    <row r="4" spans="1:16" x14ac:dyDescent="0.55000000000000004">
      <c r="A4" t="s">
        <v>2</v>
      </c>
      <c r="B4">
        <v>1</v>
      </c>
      <c r="C4">
        <v>0</v>
      </c>
      <c r="D4">
        <v>633</v>
      </c>
    </row>
    <row r="5" spans="1:16" x14ac:dyDescent="0.55000000000000004">
      <c r="A5" t="s">
        <v>3</v>
      </c>
      <c r="C5" t="s">
        <v>5</v>
      </c>
      <c r="D5" t="s">
        <v>11</v>
      </c>
      <c r="E5" t="s">
        <v>30</v>
      </c>
      <c r="K5" t="s">
        <v>4</v>
      </c>
      <c r="L5" t="s">
        <v>37</v>
      </c>
      <c r="M5" t="s">
        <v>45</v>
      </c>
      <c r="N5" t="s">
        <v>31</v>
      </c>
      <c r="O5" t="s">
        <v>26</v>
      </c>
      <c r="P5" t="s">
        <v>29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0.11788275261789308</v>
      </c>
      <c r="D6">
        <f t="shared" ref="D6:D17" si="1">($B$3*EXP(-D$4*((PI()/($B$1*$B$2)))^0.5)*SIN(2*PI()*$A6/$B$2-D$4*SQRT(PI()/($B$1*$B$2))))+($C$3*EXP(-D$4*((PI()/($B$1*$C$2)))^0.5)*SIN(2*PI()*$A6/$C$2-D$4*SQRT(PI()/($B$1*$C$2))))</f>
        <v>4.5339461945565748E-2</v>
      </c>
      <c r="E6" s="1">
        <f t="shared" ref="E6:E69" si="2">(M6-C6)^2</f>
        <v>1.1157171604100687E-3</v>
      </c>
      <c r="K6">
        <v>1</v>
      </c>
      <c r="L6" s="1">
        <v>8.1788E-2</v>
      </c>
      <c r="M6" s="1">
        <v>8.4480399999999997E-2</v>
      </c>
      <c r="N6" s="1">
        <f>(L6-D6)^2</f>
        <v>1.3284959263055417E-3</v>
      </c>
      <c r="O6" s="1">
        <f>(L6-$J$1)^2</f>
        <v>6.1549452855291275E-3</v>
      </c>
      <c r="P6" s="1">
        <f>(M6-$J$2)^2</f>
        <v>6.5885412085993373E-3</v>
      </c>
    </row>
    <row r="7" spans="1:16" x14ac:dyDescent="0.55000000000000004">
      <c r="A7">
        <f t="shared" si="0"/>
        <v>2</v>
      </c>
      <c r="C7">
        <f t="shared" ref="C7:C34" si="3">($B$3*EXP(-C$4*((PI()/($B$1*$B$2)))^0.5)*SIN(2*PI()*$A7/$B$2-C$4*SQRT(PI()/($B$1*$B$2))))+($C$3*EXP(-C$4*((PI()/($B$1*$C$2)))^0.5)*SIN(2*PI()*$A7/$C$2-C$4*SQRT(PI()/($B$1*$C$2))))</f>
        <v>0.20656396965966567</v>
      </c>
      <c r="D7">
        <f t="shared" si="1"/>
        <v>0.12800811266931905</v>
      </c>
      <c r="E7" s="1">
        <f t="shared" si="2"/>
        <v>1.0120014136275532E-3</v>
      </c>
      <c r="K7">
        <v>2</v>
      </c>
      <c r="L7" s="1">
        <v>0.11938</v>
      </c>
      <c r="M7" s="1">
        <v>0.17475199999999899</v>
      </c>
      <c r="N7" s="1">
        <f t="shared" ref="N7:N70" si="4">(L7-D7)^2</f>
        <v>7.4444328234463936E-5</v>
      </c>
      <c r="O7" s="1">
        <f t="shared" ref="O7:O70" si="5">(L7-$J$1)^2</f>
        <v>1.3466548638040804E-2</v>
      </c>
      <c r="P7" s="1">
        <f t="shared" ref="P7:P70" si="6">(M7-$J$2)^2</f>
        <v>2.9392163722686524E-2</v>
      </c>
    </row>
    <row r="8" spans="1:16" x14ac:dyDescent="0.55000000000000004">
      <c r="A8">
        <f t="shared" si="0"/>
        <v>3</v>
      </c>
      <c r="C8">
        <f t="shared" si="3"/>
        <v>0.24414714700391024</v>
      </c>
      <c r="D8">
        <f t="shared" si="1"/>
        <v>0.17894756479863388</v>
      </c>
      <c r="E8" s="1">
        <f t="shared" si="2"/>
        <v>6.0464582185751153E-4</v>
      </c>
      <c r="K8">
        <v>3</v>
      </c>
      <c r="L8" s="1">
        <v>0.113792</v>
      </c>
      <c r="M8" s="1">
        <v>0.21955759999999999</v>
      </c>
      <c r="N8" s="1">
        <f t="shared" si="4"/>
        <v>4.2452476242289781E-3</v>
      </c>
      <c r="O8" s="1">
        <f t="shared" si="5"/>
        <v>1.2200850328235015E-2</v>
      </c>
      <c r="P8" s="1">
        <f t="shared" si="6"/>
        <v>4.6762777734379521E-2</v>
      </c>
    </row>
    <row r="9" spans="1:16" x14ac:dyDescent="0.55000000000000004">
      <c r="A9">
        <f t="shared" si="0"/>
        <v>4</v>
      </c>
      <c r="C9">
        <f t="shared" si="3"/>
        <v>0.22151467429130156</v>
      </c>
      <c r="D9">
        <f t="shared" si="1"/>
        <v>0.18566589674711087</v>
      </c>
      <c r="E9" s="1">
        <f t="shared" si="2"/>
        <v>1.2664113871151828E-3</v>
      </c>
      <c r="K9">
        <v>4</v>
      </c>
      <c r="L9" s="1">
        <v>6.6039999999999904E-2</v>
      </c>
      <c r="M9" s="1">
        <v>0.18592800000000001</v>
      </c>
      <c r="N9" s="1">
        <f t="shared" si="4"/>
        <v>1.4310355172550453E-2</v>
      </c>
      <c r="O9" s="1">
        <f t="shared" si="5"/>
        <v>3.9319746335309798E-3</v>
      </c>
      <c r="P9" s="1">
        <f t="shared" si="6"/>
        <v>3.3349125529155338E-2</v>
      </c>
    </row>
    <row r="10" spans="1:16" x14ac:dyDescent="0.55000000000000004">
      <c r="A10">
        <f t="shared" si="0"/>
        <v>1</v>
      </c>
      <c r="C10">
        <f t="shared" si="3"/>
        <v>0.11788275261789308</v>
      </c>
      <c r="D10">
        <f t="shared" si="1"/>
        <v>4.5339461945565748E-2</v>
      </c>
      <c r="E10" s="1">
        <f t="shared" si="2"/>
        <v>2.2610170139849245E-3</v>
      </c>
      <c r="K10">
        <v>1</v>
      </c>
      <c r="L10" s="1">
        <v>-2.5400000000000401E-4</v>
      </c>
      <c r="M10" s="1">
        <v>7.0332599999999995E-2</v>
      </c>
      <c r="N10" s="1">
        <f t="shared" si="4"/>
        <v>2.0787637721817525E-3</v>
      </c>
      <c r="O10" s="1">
        <f t="shared" si="5"/>
        <v>1.2877623925940007E-5</v>
      </c>
      <c r="P10" s="1">
        <f t="shared" si="6"/>
        <v>4.4919524280108529E-3</v>
      </c>
    </row>
    <row r="11" spans="1:16" x14ac:dyDescent="0.55000000000000004">
      <c r="A11">
        <f t="shared" si="0"/>
        <v>5.9955992097967217</v>
      </c>
      <c r="C11">
        <f t="shared" si="3"/>
        <v>3.3408061028084489E-2</v>
      </c>
      <c r="D11">
        <f t="shared" si="1"/>
        <v>7.2483378874934959E-2</v>
      </c>
      <c r="E11" s="1">
        <f t="shared" si="2"/>
        <v>6.6613772977264793E-3</v>
      </c>
      <c r="K11" s="7">
        <v>5.9955992097967217</v>
      </c>
      <c r="L11" s="1">
        <v>-6.4007999999999898E-2</v>
      </c>
      <c r="M11" s="1">
        <v>-4.8209200000000001E-2</v>
      </c>
      <c r="N11" s="1">
        <f t="shared" si="4"/>
        <v>1.8629896507181009E-2</v>
      </c>
      <c r="O11" s="1">
        <f t="shared" si="5"/>
        <v>4.5350177798689599E-3</v>
      </c>
      <c r="P11" s="1">
        <f t="shared" si="6"/>
        <v>2.6542867602810587E-3</v>
      </c>
    </row>
    <row r="12" spans="1:16" x14ac:dyDescent="0.55000000000000004">
      <c r="A12">
        <f t="shared" ref="A12:A75" si="7">K12</f>
        <v>6.9955992097967217</v>
      </c>
      <c r="C12">
        <f t="shared" si="3"/>
        <v>-8.5018029143375473E-2</v>
      </c>
      <c r="D12">
        <f t="shared" si="1"/>
        <v>-1.8944392448466206E-2</v>
      </c>
      <c r="E12" s="1">
        <f t="shared" si="2"/>
        <v>4.441605456617018E-3</v>
      </c>
      <c r="K12">
        <f>K11+1</f>
        <v>6.9955992097967217</v>
      </c>
      <c r="L12" s="1">
        <v>-0.124206</v>
      </c>
      <c r="M12" s="1">
        <v>-0.1516634</v>
      </c>
      <c r="N12" s="1">
        <f t="shared" si="4"/>
        <v>1.1080006024333117E-2</v>
      </c>
      <c r="O12" s="1">
        <f t="shared" si="5"/>
        <v>1.6266589506779332E-2</v>
      </c>
      <c r="P12" s="1">
        <f t="shared" si="6"/>
        <v>2.4016931556323683E-2</v>
      </c>
    </row>
    <row r="13" spans="1:16" x14ac:dyDescent="0.55000000000000004">
      <c r="A13">
        <f t="shared" si="7"/>
        <v>7.9955992097967217</v>
      </c>
      <c r="C13">
        <f t="shared" si="3"/>
        <v>-0.18051244644751158</v>
      </c>
      <c r="D13">
        <f t="shared" si="1"/>
        <v>-0.10428426371558125</v>
      </c>
      <c r="E13" s="1">
        <f t="shared" si="2"/>
        <v>5.7917813047777449E-3</v>
      </c>
      <c r="K13">
        <f t="shared" ref="K13:K76" si="8">K12+1</f>
        <v>7.9955992097967217</v>
      </c>
      <c r="L13" s="1">
        <v>-0.15976599999999999</v>
      </c>
      <c r="M13" s="1">
        <v>-0.25661619999999902</v>
      </c>
      <c r="N13" s="1">
        <f t="shared" si="4"/>
        <v>3.0782230611337874E-3</v>
      </c>
      <c r="O13" s="1">
        <f t="shared" si="5"/>
        <v>2.6601786357106118E-2</v>
      </c>
      <c r="P13" s="1">
        <f t="shared" si="6"/>
        <v>6.7561926062458436E-2</v>
      </c>
    </row>
    <row r="14" spans="1:16" x14ac:dyDescent="0.55000000000000004">
      <c r="A14">
        <f t="shared" si="7"/>
        <v>8.9955992097967226</v>
      </c>
      <c r="C14">
        <f t="shared" si="3"/>
        <v>-0.22917598305401979</v>
      </c>
      <c r="D14">
        <f t="shared" si="1"/>
        <v>-0.16212199103193231</v>
      </c>
      <c r="E14" s="1">
        <f t="shared" si="2"/>
        <v>5.099047757903841E-3</v>
      </c>
      <c r="K14">
        <f t="shared" si="8"/>
        <v>8.9955992097967226</v>
      </c>
      <c r="L14" s="1">
        <v>-0.16408400000000001</v>
      </c>
      <c r="M14" s="1">
        <v>-0.30058360000000001</v>
      </c>
      <c r="N14" s="1">
        <f t="shared" si="4"/>
        <v>3.8494791907780678E-6</v>
      </c>
      <c r="O14" s="1">
        <f t="shared" si="5"/>
        <v>2.8028967750074376E-2</v>
      </c>
      <c r="P14" s="1">
        <f t="shared" si="6"/>
        <v>9.2351666910531427E-2</v>
      </c>
    </row>
    <row r="15" spans="1:16" x14ac:dyDescent="0.55000000000000004">
      <c r="A15">
        <f t="shared" si="7"/>
        <v>9.9955992097967226</v>
      </c>
      <c r="C15">
        <f t="shared" si="3"/>
        <v>-0.21893576520260927</v>
      </c>
      <c r="D15">
        <f t="shared" si="1"/>
        <v>-0.17801097610989952</v>
      </c>
      <c r="E15" s="1">
        <f t="shared" si="2"/>
        <v>2.8573124545467413E-3</v>
      </c>
      <c r="K15">
        <f t="shared" si="8"/>
        <v>9.9955992097967226</v>
      </c>
      <c r="L15" s="1">
        <v>-0.11963399999999901</v>
      </c>
      <c r="M15" s="1">
        <v>-0.27238960000000001</v>
      </c>
      <c r="N15" s="1">
        <f t="shared" si="4"/>
        <v>3.4078713397358955E-3</v>
      </c>
      <c r="O15" s="1">
        <f t="shared" si="5"/>
        <v>1.512126198716564E-2</v>
      </c>
      <c r="P15" s="1">
        <f t="shared" si="6"/>
        <v>7.6010584056049602E-2</v>
      </c>
    </row>
    <row r="16" spans="1:16" x14ac:dyDescent="0.55000000000000004">
      <c r="A16">
        <f t="shared" si="7"/>
        <v>10.995599209796723</v>
      </c>
      <c r="C16">
        <f t="shared" si="3"/>
        <v>-0.15256634439986191</v>
      </c>
      <c r="D16">
        <f t="shared" si="1"/>
        <v>-0.14809248146021575</v>
      </c>
      <c r="E16" s="1">
        <f t="shared" si="2"/>
        <v>7.7420032944405511E-4</v>
      </c>
      <c r="K16">
        <f t="shared" si="8"/>
        <v>10.995599209796723</v>
      </c>
      <c r="L16" s="1">
        <v>-4.5465999999999999E-2</v>
      </c>
      <c r="M16" s="1">
        <v>-0.18039079999999999</v>
      </c>
      <c r="N16" s="1">
        <f t="shared" si="4"/>
        <v>1.0532194696904007E-2</v>
      </c>
      <c r="O16" s="1">
        <f t="shared" si="5"/>
        <v>2.3814927667700045E-3</v>
      </c>
      <c r="P16" s="1">
        <f t="shared" si="6"/>
        <v>3.3746193551776792E-2</v>
      </c>
    </row>
    <row r="17" spans="1:16" x14ac:dyDescent="0.55000000000000004">
      <c r="A17">
        <f t="shared" si="7"/>
        <v>11.995599209796723</v>
      </c>
      <c r="C17">
        <f t="shared" si="3"/>
        <v>-4.6983115061903641E-2</v>
      </c>
      <c r="D17">
        <f t="shared" si="1"/>
        <v>-8.0056869641166442E-2</v>
      </c>
      <c r="E17" s="1">
        <f t="shared" si="2"/>
        <v>4.6254739547993765E-4</v>
      </c>
      <c r="K17">
        <f t="shared" si="8"/>
        <v>11.995599209796723</v>
      </c>
      <c r="L17" s="1">
        <v>3.3782E-2</v>
      </c>
      <c r="M17" s="1">
        <v>-2.5476200000000001E-2</v>
      </c>
      <c r="N17" s="1">
        <f t="shared" si="4"/>
        <v>1.2959288241178485E-2</v>
      </c>
      <c r="O17" s="1">
        <f t="shared" si="5"/>
        <v>9.2704778147029588E-4</v>
      </c>
      <c r="P17" s="1">
        <f t="shared" si="6"/>
        <v>8.2867816023849739E-4</v>
      </c>
    </row>
    <row r="18" spans="1:16" x14ac:dyDescent="0.55000000000000004">
      <c r="A18">
        <f t="shared" si="7"/>
        <v>12.995599209796723</v>
      </c>
      <c r="C18">
        <f t="shared" si="3"/>
        <v>7.1014170023104214E-2</v>
      </c>
      <c r="D18">
        <f t="shared" ref="D18:D49" si="9">($B$3*EXP(-D$4*((PI()/($B$1*$B$2)))^0.5)*SIN(2*PI()*$A18/$B$2-D$4*SQRT(PI()/($B$1*$B$2))))+($C$3*EXP(-D$4*((PI()/($B$1*$C$2)))^0.5)*SIN(2*PI()*$A18/$C$2-D$4*SQRT(PI()/($B$1*$C$2))))</f>
        <v>8.7948782302015149E-3</v>
      </c>
      <c r="E18" s="1">
        <f t="shared" si="2"/>
        <v>4.0457016070496463E-3</v>
      </c>
      <c r="K18">
        <f t="shared" si="8"/>
        <v>12.995599209796723</v>
      </c>
      <c r="L18" s="1">
        <v>0.111251999999999</v>
      </c>
      <c r="M18" s="1">
        <v>0.13461999999999899</v>
      </c>
      <c r="N18" s="1">
        <f t="shared" si="4"/>
        <v>1.049746180135111E-2</v>
      </c>
      <c r="O18" s="1">
        <f t="shared" si="5"/>
        <v>1.1646178034686714E-2</v>
      </c>
      <c r="P18" s="1">
        <f t="shared" si="6"/>
        <v>1.7242166255458945E-2</v>
      </c>
    </row>
    <row r="19" spans="1:16" x14ac:dyDescent="0.55000000000000004">
      <c r="A19">
        <f t="shared" si="7"/>
        <v>13.995599209796723</v>
      </c>
      <c r="C19">
        <f t="shared" si="3"/>
        <v>0.17147950533007925</v>
      </c>
      <c r="D19">
        <f t="shared" si="9"/>
        <v>9.5902677694021693E-2</v>
      </c>
      <c r="E19" s="1">
        <f t="shared" si="2"/>
        <v>8.1573943520826409E-3</v>
      </c>
      <c r="K19">
        <f t="shared" si="8"/>
        <v>13.995599209796723</v>
      </c>
      <c r="L19" s="1">
        <v>0.168401999999999</v>
      </c>
      <c r="M19" s="1">
        <v>0.26179780000000002</v>
      </c>
      <c r="N19" s="1">
        <f t="shared" si="4"/>
        <v>5.2561517348259784E-3</v>
      </c>
      <c r="O19" s="1">
        <f t="shared" si="5"/>
        <v>2.7247266139518538E-2</v>
      </c>
      <c r="P19" s="1">
        <f t="shared" si="6"/>
        <v>6.681564777490738E-2</v>
      </c>
    </row>
    <row r="20" spans="1:16" x14ac:dyDescent="0.55000000000000004">
      <c r="A20">
        <f t="shared" si="7"/>
        <v>14.995599209796723</v>
      </c>
      <c r="C20">
        <f t="shared" si="3"/>
        <v>0.22884953828506277</v>
      </c>
      <c r="D20">
        <f t="shared" si="9"/>
        <v>0.15911986153803295</v>
      </c>
      <c r="E20" s="1">
        <f t="shared" si="2"/>
        <v>1.4496271181169825E-2</v>
      </c>
      <c r="K20">
        <f t="shared" si="8"/>
        <v>14.995599209796723</v>
      </c>
      <c r="L20" s="1">
        <v>0.192024</v>
      </c>
      <c r="M20" s="1">
        <v>0.34924999999999901</v>
      </c>
      <c r="N20" s="1">
        <f t="shared" si="4"/>
        <v>1.0826823279242992E-3</v>
      </c>
      <c r="O20" s="1">
        <f t="shared" si="5"/>
        <v>3.5603712073516071E-2</v>
      </c>
      <c r="P20" s="1">
        <f t="shared" si="6"/>
        <v>0.11967408882968239</v>
      </c>
    </row>
    <row r="21" spans="1:16" x14ac:dyDescent="0.55000000000000004">
      <c r="A21">
        <f t="shared" si="7"/>
        <v>15.995599209796723</v>
      </c>
      <c r="C21">
        <f t="shared" si="3"/>
        <v>0.22837402782705862</v>
      </c>
      <c r="D21">
        <f t="shared" si="9"/>
        <v>0.18228325726918182</v>
      </c>
      <c r="E21" s="1">
        <f t="shared" si="2"/>
        <v>1.8617557900647685E-2</v>
      </c>
      <c r="K21">
        <f t="shared" si="8"/>
        <v>15.995599209796723</v>
      </c>
      <c r="L21" s="1">
        <v>0.16433800000000001</v>
      </c>
      <c r="M21" s="1">
        <v>0.36482019999999898</v>
      </c>
      <c r="N21" s="1">
        <f t="shared" si="4"/>
        <v>3.2203225845712249E-4</v>
      </c>
      <c r="O21" s="1">
        <f t="shared" si="5"/>
        <v>2.5922113925841934E-2</v>
      </c>
      <c r="P21" s="1">
        <f t="shared" si="6"/>
        <v>0.13068921216573409</v>
      </c>
    </row>
    <row r="22" spans="1:16" x14ac:dyDescent="0.55000000000000004">
      <c r="A22">
        <f t="shared" si="7"/>
        <v>16.995599209796723</v>
      </c>
      <c r="C22">
        <f t="shared" si="3"/>
        <v>0.16983406753805974</v>
      </c>
      <c r="D22">
        <f t="shared" si="9"/>
        <v>0.1592830017774283</v>
      </c>
      <c r="E22" s="1">
        <f t="shared" si="2"/>
        <v>8.6169136519995866E-3</v>
      </c>
      <c r="K22">
        <f t="shared" si="8"/>
        <v>16.995599209796723</v>
      </c>
      <c r="L22" s="1">
        <v>9.6266000000000004E-2</v>
      </c>
      <c r="M22" s="1">
        <v>0.26266139999999999</v>
      </c>
      <c r="N22" s="1">
        <f t="shared" si="4"/>
        <v>3.9711425130164006E-3</v>
      </c>
      <c r="O22" s="1">
        <f t="shared" si="5"/>
        <v>8.6362561387532191E-3</v>
      </c>
      <c r="P22" s="1">
        <f t="shared" si="6"/>
        <v>6.7262852722527203E-2</v>
      </c>
    </row>
    <row r="23" spans="1:16" x14ac:dyDescent="0.55000000000000004">
      <c r="A23">
        <f t="shared" si="7"/>
        <v>17.995599209796723</v>
      </c>
      <c r="C23">
        <f t="shared" si="3"/>
        <v>6.7614544014013414E-2</v>
      </c>
      <c r="D23">
        <f t="shared" si="9"/>
        <v>9.5610526730824277E-2</v>
      </c>
      <c r="E23" s="1">
        <f t="shared" si="2"/>
        <v>2.6560475249202188E-3</v>
      </c>
      <c r="K23">
        <f t="shared" si="8"/>
        <v>17.995599209796723</v>
      </c>
      <c r="L23" s="1">
        <v>3.04799999999999E-2</v>
      </c>
      <c r="M23" s="1">
        <v>0.11915139999999901</v>
      </c>
      <c r="N23" s="1">
        <f t="shared" si="4"/>
        <v>4.241985512234629E-3</v>
      </c>
      <c r="O23" s="1">
        <f t="shared" si="5"/>
        <v>7.3687596385777843E-4</v>
      </c>
      <c r="P23" s="1">
        <f t="shared" si="6"/>
        <v>1.3419097761466039E-2</v>
      </c>
    </row>
    <row r="24" spans="1:16" x14ac:dyDescent="0.55000000000000004">
      <c r="A24">
        <f t="shared" si="7"/>
        <v>18.995599209796723</v>
      </c>
      <c r="C24">
        <f t="shared" si="3"/>
        <v>-5.2888253903228093E-2</v>
      </c>
      <c r="D24">
        <f t="shared" si="9"/>
        <v>6.9956602451874518E-3</v>
      </c>
      <c r="E24" s="1">
        <f t="shared" si="2"/>
        <v>1.9313787045763589E-3</v>
      </c>
      <c r="K24">
        <f t="shared" si="8"/>
        <v>18.995599209796723</v>
      </c>
      <c r="L24" s="1">
        <v>-3.3019999999999897E-2</v>
      </c>
      <c r="M24" s="1">
        <v>-8.9407999999999901E-3</v>
      </c>
      <c r="N24" s="1">
        <f t="shared" si="4"/>
        <v>1.6012530648582674E-3</v>
      </c>
      <c r="O24" s="1">
        <f t="shared" si="5"/>
        <v>1.3216526251556197E-3</v>
      </c>
      <c r="P24" s="1">
        <f t="shared" si="6"/>
        <v>1.5009608100888E-4</v>
      </c>
    </row>
    <row r="25" spans="1:16" x14ac:dyDescent="0.55000000000000004">
      <c r="A25">
        <f t="shared" si="7"/>
        <v>19.995599209796723</v>
      </c>
      <c r="C25">
        <f t="shared" si="3"/>
        <v>-0.16162368066559188</v>
      </c>
      <c r="D25">
        <f t="shared" si="9"/>
        <v>-8.4526078147050765E-2</v>
      </c>
      <c r="E25" s="1">
        <f t="shared" si="2"/>
        <v>3.1116182105904444E-3</v>
      </c>
      <c r="K25">
        <f t="shared" si="8"/>
        <v>19.995599209796723</v>
      </c>
      <c r="L25" s="1">
        <v>-9.5250000000000001E-2</v>
      </c>
      <c r="M25" s="1">
        <v>-0.105841799999999</v>
      </c>
      <c r="N25" s="1">
        <f t="shared" si="4"/>
        <v>1.1500249990816218E-4</v>
      </c>
      <c r="O25" s="1">
        <f t="shared" si="5"/>
        <v>9.7189116532275122E-3</v>
      </c>
      <c r="P25" s="1">
        <f t="shared" si="6"/>
        <v>1.1914240002524161E-2</v>
      </c>
    </row>
    <row r="26" spans="1:16" x14ac:dyDescent="0.55000000000000004">
      <c r="A26">
        <f t="shared" si="7"/>
        <v>20.995599209796723</v>
      </c>
      <c r="C26">
        <f t="shared" si="3"/>
        <v>-0.23141469438963927</v>
      </c>
      <c r="D26">
        <f t="shared" si="9"/>
        <v>-0.15613028634434983</v>
      </c>
      <c r="E26" s="1">
        <f t="shared" si="2"/>
        <v>1.3449011829137093E-3</v>
      </c>
      <c r="K26">
        <f t="shared" si="8"/>
        <v>20.995599209796723</v>
      </c>
      <c r="L26" s="1">
        <v>-0.120141999999999</v>
      </c>
      <c r="M26" s="1">
        <v>-0.19474179999999899</v>
      </c>
      <c r="N26" s="1">
        <f t="shared" si="4"/>
        <v>1.2951567540029887E-3</v>
      </c>
      <c r="O26" s="1">
        <f t="shared" si="5"/>
        <v>1.5246456088456021E-2</v>
      </c>
      <c r="P26" s="1">
        <f t="shared" si="6"/>
        <v>3.9224741491070303E-2</v>
      </c>
    </row>
    <row r="27" spans="1:16" x14ac:dyDescent="0.55000000000000004">
      <c r="A27">
        <f t="shared" si="7"/>
        <v>21.995599209796723</v>
      </c>
      <c r="C27">
        <f t="shared" si="3"/>
        <v>-0.24476913346246881</v>
      </c>
      <c r="D27">
        <f t="shared" si="9"/>
        <v>-0.18992145094643056</v>
      </c>
      <c r="E27" s="1">
        <f t="shared" si="2"/>
        <v>1.2637207458780601E-4</v>
      </c>
      <c r="K27">
        <f t="shared" si="8"/>
        <v>21.995599209796723</v>
      </c>
      <c r="L27" s="1">
        <v>-0.117856</v>
      </c>
      <c r="M27" s="1">
        <v>-0.2335276</v>
      </c>
      <c r="N27" s="1">
        <f t="shared" si="4"/>
        <v>5.1934292201123895E-3</v>
      </c>
      <c r="O27" s="1">
        <f t="shared" si="5"/>
        <v>1.4687147140649545E-2</v>
      </c>
      <c r="P27" s="1">
        <f t="shared" si="6"/>
        <v>5.6092319042142201E-2</v>
      </c>
    </row>
    <row r="28" spans="1:16" x14ac:dyDescent="0.55000000000000004">
      <c r="A28">
        <f t="shared" si="7"/>
        <v>22.995599209796723</v>
      </c>
      <c r="C28">
        <f t="shared" si="3"/>
        <v>-0.19826625038898837</v>
      </c>
      <c r="D28">
        <f t="shared" si="9"/>
        <v>-0.17741797562440387</v>
      </c>
      <c r="E28" s="1">
        <f t="shared" si="2"/>
        <v>4.2076281583249549E-6</v>
      </c>
      <c r="K28">
        <f t="shared" si="8"/>
        <v>22.995599209796723</v>
      </c>
      <c r="L28" s="1">
        <v>-6.8325999999999901E-2</v>
      </c>
      <c r="M28" s="1">
        <v>-0.196215</v>
      </c>
      <c r="N28" s="1">
        <f t="shared" si="4"/>
        <v>1.1901059145635549E-2</v>
      </c>
      <c r="O28" s="1">
        <f t="shared" si="5"/>
        <v>5.1352330848372131E-3</v>
      </c>
      <c r="P28" s="1">
        <f t="shared" si="6"/>
        <v>3.9810453313978041E-2</v>
      </c>
    </row>
    <row r="29" spans="1:16" x14ac:dyDescent="0.55000000000000004">
      <c r="A29">
        <f t="shared" si="7"/>
        <v>23.995599209796723</v>
      </c>
      <c r="C29">
        <f t="shared" si="3"/>
        <v>-0.10341836288855687</v>
      </c>
      <c r="D29">
        <f t="shared" si="9"/>
        <v>-0.1216797620580002</v>
      </c>
      <c r="E29" s="1">
        <f t="shared" si="2"/>
        <v>2.943239236737466E-5</v>
      </c>
      <c r="K29">
        <f t="shared" si="8"/>
        <v>23.995599209796723</v>
      </c>
      <c r="L29" s="1">
        <v>-1.1176E-2</v>
      </c>
      <c r="M29" s="1">
        <v>-9.7993200000000003E-2</v>
      </c>
      <c r="N29" s="1">
        <f t="shared" si="4"/>
        <v>1.2211081428971123E-2</v>
      </c>
      <c r="O29" s="1">
        <f t="shared" si="5"/>
        <v>2.1055578966916902E-4</v>
      </c>
      <c r="P29" s="1">
        <f t="shared" si="6"/>
        <v>1.0262453933067003E-2</v>
      </c>
    </row>
    <row r="30" spans="1:16" x14ac:dyDescent="0.55000000000000004">
      <c r="A30">
        <f t="shared" si="7"/>
        <v>24.995599209796723</v>
      </c>
      <c r="C30">
        <f t="shared" si="3"/>
        <v>1.6208677941995639E-2</v>
      </c>
      <c r="D30">
        <f t="shared" si="9"/>
        <v>-3.6544714263947099E-2</v>
      </c>
      <c r="E30" s="1">
        <f t="shared" si="2"/>
        <v>2.093499839768865E-5</v>
      </c>
      <c r="K30">
        <f t="shared" si="8"/>
        <v>24.995599209796723</v>
      </c>
      <c r="L30" s="1">
        <v>5.0292000000000003E-2</v>
      </c>
      <c r="M30" s="1">
        <v>1.16332E-2</v>
      </c>
      <c r="N30" s="1">
        <f t="shared" si="4"/>
        <v>7.5406149441583931E-3</v>
      </c>
      <c r="O30" s="1">
        <f t="shared" si="5"/>
        <v>2.2050029895328569E-3</v>
      </c>
      <c r="P30" s="1">
        <f t="shared" si="6"/>
        <v>6.9266160516729896E-5</v>
      </c>
    </row>
    <row r="31" spans="1:16" x14ac:dyDescent="0.55000000000000004">
      <c r="A31">
        <f t="shared" si="7"/>
        <v>25.995599209796723</v>
      </c>
      <c r="C31">
        <f t="shared" si="3"/>
        <v>0.13089440325583432</v>
      </c>
      <c r="D31">
        <f t="shared" si="9"/>
        <v>5.6834548820128082E-2</v>
      </c>
      <c r="E31" s="1">
        <f t="shared" si="2"/>
        <v>2.9912184253639785E-5</v>
      </c>
      <c r="K31">
        <f t="shared" si="8"/>
        <v>25.995599209796723</v>
      </c>
      <c r="L31" s="1">
        <v>0.10312399999999899</v>
      </c>
      <c r="M31" s="1">
        <v>0.12542519999999899</v>
      </c>
      <c r="N31" s="1">
        <f t="shared" si="4"/>
        <v>2.1427132905336528E-3</v>
      </c>
      <c r="O31" s="1">
        <f t="shared" si="5"/>
        <v>9.9579361993328511E-3</v>
      </c>
      <c r="P31" s="1">
        <f t="shared" si="6"/>
        <v>1.4911982719177182E-2</v>
      </c>
    </row>
    <row r="32" spans="1:16" x14ac:dyDescent="0.55000000000000004">
      <c r="A32">
        <f t="shared" si="7"/>
        <v>26.995599209796723</v>
      </c>
      <c r="C32">
        <f t="shared" si="3"/>
        <v>0.21220313834610555</v>
      </c>
      <c r="D32">
        <f t="shared" si="9"/>
        <v>0.13528553847548302</v>
      </c>
      <c r="E32" s="1">
        <f t="shared" si="2"/>
        <v>5.555821533221917E-5</v>
      </c>
      <c r="K32">
        <f t="shared" si="8"/>
        <v>26.995599209796723</v>
      </c>
      <c r="L32" s="1">
        <v>0.131571999999999</v>
      </c>
      <c r="M32" s="1">
        <v>0.204749399999999</v>
      </c>
      <c r="N32" s="1">
        <f t="shared" si="4"/>
        <v>1.379036800890025E-5</v>
      </c>
      <c r="O32" s="1">
        <f t="shared" si="5"/>
        <v>1.644484598307136E-2</v>
      </c>
      <c r="P32" s="1">
        <f t="shared" si="6"/>
        <v>4.0577601999408408E-2</v>
      </c>
    </row>
    <row r="33" spans="1:16" x14ac:dyDescent="0.55000000000000004">
      <c r="A33">
        <f t="shared" si="7"/>
        <v>27.995599209796723</v>
      </c>
      <c r="C33">
        <f t="shared" si="3"/>
        <v>0.24009881862623825</v>
      </c>
      <c r="D33">
        <f t="shared" si="9"/>
        <v>0.17941485497853524</v>
      </c>
      <c r="E33" s="1">
        <f t="shared" si="2"/>
        <v>1.5095116813174811E-4</v>
      </c>
      <c r="K33">
        <f t="shared" si="8"/>
        <v>27.995599209796723</v>
      </c>
      <c r="L33" s="1">
        <v>0.11404599999999999</v>
      </c>
      <c r="M33" s="1">
        <v>0.227812599999999</v>
      </c>
      <c r="N33" s="1">
        <f t="shared" si="4"/>
        <v>4.2730872012047717E-3</v>
      </c>
      <c r="O33" s="1">
        <f t="shared" si="5"/>
        <v>1.2257027233589821E-2</v>
      </c>
      <c r="P33" s="1">
        <f t="shared" si="6"/>
        <v>5.0401161215156913E-2</v>
      </c>
    </row>
    <row r="34" spans="1:16" x14ac:dyDescent="0.55000000000000004">
      <c r="A34">
        <f t="shared" si="7"/>
        <v>28.995599209796723</v>
      </c>
      <c r="C34">
        <f t="shared" si="3"/>
        <v>0.20795165091713627</v>
      </c>
      <c r="D34">
        <f t="shared" si="9"/>
        <v>0.178457509763883</v>
      </c>
      <c r="E34" s="1">
        <f t="shared" si="2"/>
        <v>9.619457894529227E-4</v>
      </c>
      <c r="K34">
        <f t="shared" si="8"/>
        <v>28.995599209796723</v>
      </c>
      <c r="L34" s="1">
        <v>6.2229999999999903E-2</v>
      </c>
      <c r="M34" s="1">
        <v>0.17693639999999999</v>
      </c>
      <c r="N34" s="1">
        <f t="shared" si="4"/>
        <v>1.3508834025913541E-2</v>
      </c>
      <c r="O34" s="1">
        <f t="shared" si="5"/>
        <v>3.4686751332088507E-3</v>
      </c>
      <c r="P34" s="1">
        <f t="shared" si="6"/>
        <v>3.0145928642911157E-2</v>
      </c>
    </row>
    <row r="35" spans="1:16" x14ac:dyDescent="0.55000000000000004">
      <c r="A35">
        <f t="shared" si="7"/>
        <v>29.995599209796723</v>
      </c>
      <c r="C35">
        <f t="shared" ref="C35:C50" si="10">($B$3*EXP(-C$4*((PI()/($B$1*$B$2)))^0.5)*SIN(2*PI()*$A35/$B$2-C$4*SQRT(PI()/($B$1*$B$2))))+($C$3*EXP(-C$4*((PI()/($B$1*$C$2)))^0.5)*SIN(2*PI()*$A35/$C$2-C$4*SQRT(PI()/($B$1*$C$2))))</f>
        <v>0.12418187719770277</v>
      </c>
      <c r="D35">
        <f t="shared" si="9"/>
        <v>0.1329611302042949</v>
      </c>
      <c r="E35" s="1">
        <f t="shared" si="2"/>
        <v>2.9134385001232587E-3</v>
      </c>
      <c r="K35">
        <f t="shared" si="8"/>
        <v>29.995599209796723</v>
      </c>
      <c r="L35" s="1">
        <v>7.1120000000000003E-3</v>
      </c>
      <c r="M35" s="1">
        <v>7.0205599999999896E-2</v>
      </c>
      <c r="N35" s="1">
        <f t="shared" si="4"/>
        <v>1.5838003573177568E-2</v>
      </c>
      <c r="O35" s="1">
        <f t="shared" si="5"/>
        <v>1.4269199215390158E-5</v>
      </c>
      <c r="P35" s="1">
        <f t="shared" si="6"/>
        <v>4.4749449615373348E-3</v>
      </c>
    </row>
    <row r="36" spans="1:16" x14ac:dyDescent="0.55000000000000004">
      <c r="A36">
        <f t="shared" si="7"/>
        <v>30.995599209796723</v>
      </c>
      <c r="C36">
        <f t="shared" si="10"/>
        <v>1.0129361911574332E-2</v>
      </c>
      <c r="D36">
        <f t="shared" si="9"/>
        <v>5.4632646887016738E-2</v>
      </c>
      <c r="E36" s="1">
        <f t="shared" si="2"/>
        <v>3.196224532367925E-3</v>
      </c>
      <c r="K36">
        <f t="shared" si="8"/>
        <v>30.995599209796723</v>
      </c>
      <c r="L36" s="1">
        <v>-5.6388000000000001E-2</v>
      </c>
      <c r="M36" s="1">
        <v>-4.6405799999999997E-2</v>
      </c>
      <c r="N36" s="1">
        <f t="shared" si="4"/>
        <v>1.2325584035211659E-2</v>
      </c>
      <c r="O36" s="1">
        <f t="shared" si="5"/>
        <v>3.5667818605132338E-3</v>
      </c>
      <c r="P36" s="1">
        <f t="shared" si="6"/>
        <v>2.4717175033248328E-3</v>
      </c>
    </row>
    <row r="37" spans="1:16" x14ac:dyDescent="0.55000000000000004">
      <c r="A37">
        <f t="shared" si="7"/>
        <v>31.995599209796723</v>
      </c>
      <c r="C37">
        <f t="shared" si="10"/>
        <v>-0.10531571193062025</v>
      </c>
      <c r="D37">
        <f t="shared" si="9"/>
        <v>-3.6613256017249206E-2</v>
      </c>
      <c r="E37" s="1">
        <f t="shared" si="2"/>
        <v>1.591697843239705E-3</v>
      </c>
      <c r="K37">
        <f t="shared" si="8"/>
        <v>31.995599209796723</v>
      </c>
      <c r="L37" s="1">
        <v>-0.105156</v>
      </c>
      <c r="M37" s="1">
        <v>-0.1452118</v>
      </c>
      <c r="N37" s="1">
        <f t="shared" si="4"/>
        <v>4.6981077526849196E-3</v>
      </c>
      <c r="O37" s="1">
        <f t="shared" si="5"/>
        <v>1.1770197408389976E-2</v>
      </c>
      <c r="P37" s="1">
        <f t="shared" si="6"/>
        <v>2.2058894561737749E-2</v>
      </c>
    </row>
    <row r="38" spans="1:16" x14ac:dyDescent="0.55000000000000004">
      <c r="A38">
        <f t="shared" si="7"/>
        <v>32.995599209796723</v>
      </c>
      <c r="C38">
        <f t="shared" si="10"/>
        <v>-0.1929734916041643</v>
      </c>
      <c r="D38">
        <f t="shared" si="9"/>
        <v>-0.1176628608377726</v>
      </c>
      <c r="E38" s="1">
        <f t="shared" si="2"/>
        <v>6.7467508640533949E-4</v>
      </c>
      <c r="K38">
        <f t="shared" si="8"/>
        <v>32.995599209796723</v>
      </c>
      <c r="L38" s="1">
        <v>-0.13741400000000001</v>
      </c>
      <c r="M38" s="1">
        <v>-0.218948</v>
      </c>
      <c r="N38" s="1">
        <f t="shared" si="4"/>
        <v>3.9010749820567338E-4</v>
      </c>
      <c r="O38" s="1">
        <f t="shared" si="5"/>
        <v>1.9810151692329282E-2</v>
      </c>
      <c r="P38" s="1">
        <f t="shared" si="6"/>
        <v>4.9398872194820601E-2</v>
      </c>
    </row>
    <row r="39" spans="1:16" x14ac:dyDescent="0.55000000000000004">
      <c r="A39">
        <f t="shared" si="7"/>
        <v>33.995599209796723</v>
      </c>
      <c r="C39">
        <f t="shared" si="10"/>
        <v>-0.23070466098018266</v>
      </c>
      <c r="D39">
        <f t="shared" si="9"/>
        <v>-0.16801236048083273</v>
      </c>
      <c r="E39" s="1">
        <f t="shared" si="2"/>
        <v>5.4860596515921055E-4</v>
      </c>
      <c r="K39">
        <f t="shared" si="8"/>
        <v>33.995599209796723</v>
      </c>
      <c r="L39" s="1">
        <v>-0.13563600000000001</v>
      </c>
      <c r="M39" s="1">
        <v>-0.25412699999999899</v>
      </c>
      <c r="N39" s="1">
        <f t="shared" si="4"/>
        <v>1.0482287179848272E-3</v>
      </c>
      <c r="O39" s="1">
        <f t="shared" si="5"/>
        <v>1.9312811165812942E-2</v>
      </c>
      <c r="P39" s="1">
        <f t="shared" si="6"/>
        <v>6.6274102744459135E-2</v>
      </c>
    </row>
    <row r="40" spans="1:16" x14ac:dyDescent="0.55000000000000004">
      <c r="A40">
        <f t="shared" si="7"/>
        <v>34.995599209796723</v>
      </c>
      <c r="C40">
        <f t="shared" si="10"/>
        <v>-0.20897113191815803</v>
      </c>
      <c r="D40">
        <f t="shared" si="9"/>
        <v>-0.17491948830563805</v>
      </c>
      <c r="E40" s="1">
        <f t="shared" si="2"/>
        <v>6.6933983550892373E-7</v>
      </c>
      <c r="K40">
        <f t="shared" si="8"/>
        <v>34.995599209796723</v>
      </c>
      <c r="L40" s="1">
        <v>-8.763E-2</v>
      </c>
      <c r="M40" s="1">
        <v>-0.208153</v>
      </c>
      <c r="N40" s="1">
        <f t="shared" si="4"/>
        <v>7.6194547686601229E-3</v>
      </c>
      <c r="O40" s="1">
        <f t="shared" si="5"/>
        <v>8.2745476538717711E-3</v>
      </c>
      <c r="P40" s="1">
        <f t="shared" si="6"/>
        <v>4.4716841681068549E-2</v>
      </c>
    </row>
    <row r="41" spans="1:16" x14ac:dyDescent="0.55000000000000004">
      <c r="A41">
        <f t="shared" si="7"/>
        <v>35.995599209796723</v>
      </c>
      <c r="C41">
        <f t="shared" si="10"/>
        <v>-0.13323214668830818</v>
      </c>
      <c r="D41">
        <f t="shared" si="9"/>
        <v>-0.13660529618611011</v>
      </c>
      <c r="E41" s="1">
        <f t="shared" si="2"/>
        <v>6.9963142011037079E-4</v>
      </c>
      <c r="K41">
        <f t="shared" si="8"/>
        <v>35.995599209796723</v>
      </c>
      <c r="L41" s="1">
        <v>-2.1843999999999999E-2</v>
      </c>
      <c r="M41" s="1">
        <v>-0.1067816</v>
      </c>
      <c r="N41" s="1">
        <f t="shared" si="4"/>
        <v>1.3170155102316091E-2</v>
      </c>
      <c r="O41" s="1">
        <f t="shared" si="5"/>
        <v>6.3395890876720656E-4</v>
      </c>
      <c r="P41" s="1">
        <f t="shared" si="6"/>
        <v>1.212028602230044E-2</v>
      </c>
    </row>
    <row r="42" spans="1:16" x14ac:dyDescent="0.55000000000000004">
      <c r="A42">
        <f t="shared" si="7"/>
        <v>36.995599209796723</v>
      </c>
      <c r="C42">
        <f t="shared" si="10"/>
        <v>-2.2574631166482707E-2</v>
      </c>
      <c r="D42">
        <f t="shared" si="9"/>
        <v>-6.2702745434749727E-2</v>
      </c>
      <c r="E42" s="1">
        <f t="shared" si="2"/>
        <v>1.8138937187895021E-3</v>
      </c>
      <c r="K42">
        <f t="shared" si="8"/>
        <v>36.995599209796723</v>
      </c>
      <c r="L42" s="1">
        <v>4.9276E-2</v>
      </c>
      <c r="M42" s="1">
        <v>2.00152E-2</v>
      </c>
      <c r="N42" s="1">
        <f t="shared" si="4"/>
        <v>1.2539239429140482E-2</v>
      </c>
      <c r="O42" s="1">
        <f t="shared" si="5"/>
        <v>2.110617688113622E-3</v>
      </c>
      <c r="P42" s="1">
        <f t="shared" si="6"/>
        <v>2.7904464416807613E-4</v>
      </c>
    </row>
    <row r="43" spans="1:16" x14ac:dyDescent="0.55000000000000004">
      <c r="A43">
        <f t="shared" si="7"/>
        <v>37.995599209796723</v>
      </c>
      <c r="C43">
        <f t="shared" si="10"/>
        <v>9.5078662172788916E-2</v>
      </c>
      <c r="D43">
        <f t="shared" si="9"/>
        <v>2.8160524584534462E-2</v>
      </c>
      <c r="E43" s="1">
        <f t="shared" si="2"/>
        <v>1.4222355093688268E-3</v>
      </c>
      <c r="K43">
        <f t="shared" si="8"/>
        <v>37.995599209796723</v>
      </c>
      <c r="L43" s="1">
        <v>0.113284</v>
      </c>
      <c r="M43" s="1">
        <v>0.1327912</v>
      </c>
      <c r="N43" s="1">
        <f t="shared" si="4"/>
        <v>7.2460060668073636E-3</v>
      </c>
      <c r="O43" s="1">
        <f t="shared" si="5"/>
        <v>1.2088883613525397E-2</v>
      </c>
      <c r="P43" s="1">
        <f t="shared" si="6"/>
        <v>1.6765233395840736E-2</v>
      </c>
    </row>
    <row r="44" spans="1:16" x14ac:dyDescent="0.55000000000000004">
      <c r="A44">
        <f t="shared" si="7"/>
        <v>38.995599209796723</v>
      </c>
      <c r="C44">
        <f t="shared" si="10"/>
        <v>0.18998114620779102</v>
      </c>
      <c r="D44">
        <f t="shared" si="9"/>
        <v>0.11303892900348229</v>
      </c>
      <c r="E44" s="1">
        <f t="shared" si="2"/>
        <v>2.3153855953529498E-3</v>
      </c>
      <c r="K44">
        <f t="shared" si="8"/>
        <v>38.995599209796723</v>
      </c>
      <c r="L44" s="1">
        <v>0.151891999999999</v>
      </c>
      <c r="M44" s="1">
        <v>0.23809959999999999</v>
      </c>
      <c r="N44" s="1">
        <f t="shared" si="4"/>
        <v>1.5095611258603677E-3</v>
      </c>
      <c r="O44" s="1">
        <f t="shared" si="5"/>
        <v>2.2069318731456011E-2</v>
      </c>
      <c r="P44" s="1">
        <f t="shared" si="6"/>
        <v>5.5125888337511288E-2</v>
      </c>
    </row>
    <row r="45" spans="1:16" x14ac:dyDescent="0.55000000000000004">
      <c r="A45">
        <f t="shared" si="7"/>
        <v>39.995599209796723</v>
      </c>
      <c r="C45">
        <f t="shared" si="10"/>
        <v>0.23803541583657101</v>
      </c>
      <c r="D45">
        <f t="shared" si="9"/>
        <v>0.17043196637099275</v>
      </c>
      <c r="E45" s="1">
        <f t="shared" si="2"/>
        <v>2.6968271161822103E-3</v>
      </c>
      <c r="K45">
        <f t="shared" si="8"/>
        <v>39.995599209796723</v>
      </c>
      <c r="L45" s="1">
        <v>0.171704</v>
      </c>
      <c r="M45" s="1">
        <v>0.28996639999999901</v>
      </c>
      <c r="N45" s="1">
        <f t="shared" si="4"/>
        <v>1.618069553325331E-6</v>
      </c>
      <c r="O45" s="1">
        <f t="shared" si="5"/>
        <v>2.8348274845131381E-2</v>
      </c>
      <c r="P45" s="1">
        <f t="shared" si="6"/>
        <v>8.2171564542330267E-2</v>
      </c>
    </row>
    <row r="46" spans="1:16" x14ac:dyDescent="0.55000000000000004">
      <c r="A46">
        <f t="shared" si="7"/>
        <v>40.995599209796723</v>
      </c>
      <c r="C46">
        <f t="shared" si="10"/>
        <v>0.22685236443223666</v>
      </c>
      <c r="D46">
        <f t="shared" si="9"/>
        <v>0.18568771606414969</v>
      </c>
      <c r="E46" s="1">
        <f t="shared" si="2"/>
        <v>3.884609501196784E-3</v>
      </c>
      <c r="K46">
        <f t="shared" si="8"/>
        <v>40.995599209796723</v>
      </c>
      <c r="L46" s="1">
        <v>0.13487399999999999</v>
      </c>
      <c r="M46" s="1">
        <v>0.28917900000000002</v>
      </c>
      <c r="N46" s="1">
        <f t="shared" si="4"/>
        <v>2.5820337402480248E-3</v>
      </c>
      <c r="O46" s="1">
        <f t="shared" si="5"/>
        <v>1.7302629368684128E-2</v>
      </c>
      <c r="P46" s="1">
        <f t="shared" si="6"/>
        <v>8.1720758940915114E-2</v>
      </c>
    </row>
    <row r="47" spans="1:16" x14ac:dyDescent="0.55000000000000004">
      <c r="A47">
        <f t="shared" si="7"/>
        <v>41.995599209796723</v>
      </c>
      <c r="C47">
        <f t="shared" si="10"/>
        <v>0.15887593752408521</v>
      </c>
      <c r="D47">
        <f t="shared" si="9"/>
        <v>0.15469099840190728</v>
      </c>
      <c r="E47" s="1">
        <f t="shared" si="2"/>
        <v>1.053798485055186E-3</v>
      </c>
      <c r="K47">
        <f t="shared" si="8"/>
        <v>41.995599209796723</v>
      </c>
      <c r="L47" s="1">
        <v>8.2042000000000004E-2</v>
      </c>
      <c r="M47" s="1">
        <v>0.19133820000000001</v>
      </c>
      <c r="N47" s="1">
        <f t="shared" si="4"/>
        <v>5.2778769688003263E-3</v>
      </c>
      <c r="O47" s="1">
        <f t="shared" si="5"/>
        <v>6.1948641588839368E-3</v>
      </c>
      <c r="P47" s="1">
        <f t="shared" si="6"/>
        <v>3.5354389426526661E-2</v>
      </c>
    </row>
    <row r="48" spans="1:16" x14ac:dyDescent="0.55000000000000004">
      <c r="A48">
        <f t="shared" si="7"/>
        <v>42.995599209796723</v>
      </c>
      <c r="C48">
        <f t="shared" si="10"/>
        <v>5.0788906993043462E-2</v>
      </c>
      <c r="D48">
        <f t="shared" si="9"/>
        <v>8.4910488654621141E-2</v>
      </c>
      <c r="E48" s="1">
        <f t="shared" si="2"/>
        <v>2.712705517350016E-4</v>
      </c>
      <c r="K48">
        <f t="shared" si="8"/>
        <v>42.995599209796723</v>
      </c>
      <c r="L48" s="1">
        <v>1.3716000000000001E-2</v>
      </c>
      <c r="M48" s="1">
        <v>6.7259200000000005E-2</v>
      </c>
      <c r="N48" s="1">
        <f t="shared" si="4"/>
        <v>5.0686552147929777E-3</v>
      </c>
      <c r="O48" s="1">
        <f t="shared" si="5"/>
        <v>1.0777469844041447E-4</v>
      </c>
      <c r="P48" s="1">
        <f t="shared" si="6"/>
        <v>4.0894272051120277E-3</v>
      </c>
    </row>
    <row r="49" spans="1:16" x14ac:dyDescent="0.55000000000000004">
      <c r="A49">
        <f t="shared" si="7"/>
        <v>43.995599209796723</v>
      </c>
      <c r="C49">
        <f t="shared" si="10"/>
        <v>-7.065227084306136E-2</v>
      </c>
      <c r="D49">
        <f t="shared" si="9"/>
        <v>-6.4586169094771693E-3</v>
      </c>
      <c r="E49" s="1">
        <f t="shared" si="2"/>
        <v>4.1764934051929719E-4</v>
      </c>
      <c r="K49">
        <f t="shared" si="8"/>
        <v>43.995599209796723</v>
      </c>
      <c r="L49" s="1">
        <v>-5.0799999999999901E-2</v>
      </c>
      <c r="M49" s="1">
        <v>-5.0215799999999998E-2</v>
      </c>
      <c r="N49" s="1">
        <f t="shared" si="4"/>
        <v>1.9661582543804954E-3</v>
      </c>
      <c r="O49" s="1">
        <f t="shared" si="5"/>
        <v>2.9305484903190127E-3</v>
      </c>
      <c r="P49" s="1">
        <f t="shared" si="6"/>
        <v>2.8650723471196756E-3</v>
      </c>
    </row>
    <row r="50" spans="1:16" x14ac:dyDescent="0.55000000000000004">
      <c r="A50">
        <f t="shared" si="7"/>
        <v>44.995599209796723</v>
      </c>
      <c r="C50">
        <f t="shared" si="10"/>
        <v>-0.17530985459562073</v>
      </c>
      <c r="D50">
        <f t="shared" ref="D50:D65" si="11">($B$3*EXP(-D$4*((PI()/($B$1*$B$2)))^0.5)*SIN(2*PI()*$A50/$B$2-D$4*SQRT(PI()/($B$1*$B$2))))+($C$3*EXP(-D$4*((PI()/($B$1*$C$2)))^0.5)*SIN(2*PI()*$A50/$C$2-D$4*SQRT(PI()/($B$1*$C$2))))</f>
        <v>-9.6791374481015088E-2</v>
      </c>
      <c r="E50" s="1">
        <f t="shared" si="2"/>
        <v>4.5735477678503228E-4</v>
      </c>
      <c r="K50">
        <f t="shared" si="8"/>
        <v>44.995599209796723</v>
      </c>
      <c r="L50" s="1">
        <v>-0.104902</v>
      </c>
      <c r="M50" s="1">
        <v>-0.15392400000000001</v>
      </c>
      <c r="N50" s="1">
        <f t="shared" si="4"/>
        <v>6.5782246309209195E-5</v>
      </c>
      <c r="O50" s="1">
        <f t="shared" si="5"/>
        <v>1.1715148729744784E-2</v>
      </c>
      <c r="P50" s="1">
        <f t="shared" si="6"/>
        <v>2.472271018445529E-2</v>
      </c>
    </row>
    <row r="51" spans="1:16" x14ac:dyDescent="0.55000000000000004">
      <c r="A51">
        <f t="shared" si="7"/>
        <v>45.995599209796723</v>
      </c>
      <c r="C51">
        <f t="shared" ref="C51:C66" si="12">($B$3*EXP(-C$4*((PI()/($B$1*$B$2)))^0.5)*SIN(2*PI()*$A51/$B$2-C$4*SQRT(PI()/($B$1*$B$2))))+($C$3*EXP(-C$4*((PI()/($B$1*$C$2)))^0.5)*SIN(2*PI()*$A51/$C$2-C$4*SQRT(PI()/($B$1*$C$2))))</f>
        <v>-0.23720692602784799</v>
      </c>
      <c r="D51">
        <f t="shared" si="11"/>
        <v>-0.1636924713829995</v>
      </c>
      <c r="E51" s="1">
        <f t="shared" si="2"/>
        <v>7.8966790273208353E-5</v>
      </c>
      <c r="K51">
        <f t="shared" si="8"/>
        <v>45.995599209796723</v>
      </c>
      <c r="L51" s="1">
        <v>-0.135382</v>
      </c>
      <c r="M51" s="1">
        <v>-0.22832060000000001</v>
      </c>
      <c r="N51" s="1">
        <f t="shared" si="4"/>
        <v>8.0148278992763346E-4</v>
      </c>
      <c r="O51" s="1">
        <f t="shared" si="5"/>
        <v>1.9242278647167748E-2</v>
      </c>
      <c r="P51" s="1">
        <f t="shared" si="6"/>
        <v>5.3652999182755921E-2</v>
      </c>
    </row>
    <row r="52" spans="1:16" x14ac:dyDescent="0.55000000000000004">
      <c r="A52">
        <f t="shared" si="7"/>
        <v>46.995599209796723</v>
      </c>
      <c r="C52">
        <f t="shared" si="12"/>
        <v>-0.2410284597006852</v>
      </c>
      <c r="D52">
        <f t="shared" si="11"/>
        <v>-0.19059958425148732</v>
      </c>
      <c r="E52" s="1">
        <f t="shared" si="2"/>
        <v>4.7622977014706896E-5</v>
      </c>
      <c r="K52">
        <f t="shared" si="8"/>
        <v>46.995599209796723</v>
      </c>
      <c r="L52" s="1">
        <v>-0.12064999999999899</v>
      </c>
      <c r="M52" s="1">
        <v>-0.24792939999999999</v>
      </c>
      <c r="N52" s="1">
        <f t="shared" si="4"/>
        <v>4.8929443369560635E-3</v>
      </c>
      <c r="O52" s="1">
        <f t="shared" si="5"/>
        <v>1.53721663177464E-2</v>
      </c>
      <c r="P52" s="1">
        <f t="shared" si="6"/>
        <v>6.3121522815406714E-2</v>
      </c>
    </row>
    <row r="53" spans="1:16" x14ac:dyDescent="0.55000000000000004">
      <c r="A53">
        <f t="shared" si="7"/>
        <v>47.995599209796723</v>
      </c>
      <c r="C53">
        <f t="shared" si="12"/>
        <v>-0.18595157503696969</v>
      </c>
      <c r="D53">
        <f t="shared" si="11"/>
        <v>-0.17092605969394922</v>
      </c>
      <c r="E53" s="1">
        <f t="shared" si="2"/>
        <v>2.133593355006055E-4</v>
      </c>
      <c r="K53">
        <f t="shared" si="8"/>
        <v>47.995599209796723</v>
      </c>
      <c r="L53" s="1">
        <v>-7.9502000000000003E-2</v>
      </c>
      <c r="M53" s="1">
        <v>-0.2005584</v>
      </c>
      <c r="N53" s="1">
        <f t="shared" si="4"/>
        <v>8.358358690922791E-3</v>
      </c>
      <c r="O53" s="1">
        <f t="shared" si="5"/>
        <v>6.8618924652256484E-3</v>
      </c>
      <c r="P53" s="1">
        <f t="shared" si="6"/>
        <v>4.1562557164024162E-2</v>
      </c>
    </row>
    <row r="54" spans="1:16" x14ac:dyDescent="0.55000000000000004">
      <c r="A54">
        <f t="shared" si="7"/>
        <v>48.995599209796723</v>
      </c>
      <c r="C54">
        <f t="shared" si="12"/>
        <v>-8.5844881666595957E-2</v>
      </c>
      <c r="D54">
        <f t="shared" si="11"/>
        <v>-0.10970448997876341</v>
      </c>
      <c r="E54" s="1">
        <f t="shared" si="2"/>
        <v>2.5304913952755372E-4</v>
      </c>
      <c r="K54">
        <f t="shared" si="8"/>
        <v>48.995599209796723</v>
      </c>
      <c r="L54" s="1">
        <v>-1.90499999999999E-2</v>
      </c>
      <c r="M54" s="1">
        <v>-0.10175239999999899</v>
      </c>
      <c r="N54" s="1">
        <f t="shared" si="4"/>
        <v>8.2182365533097334E-3</v>
      </c>
      <c r="O54" s="1">
        <f t="shared" si="5"/>
        <v>5.010676596700972E-4</v>
      </c>
      <c r="P54" s="1">
        <f t="shared" si="6"/>
        <v>1.1038227786411036E-2</v>
      </c>
    </row>
    <row r="55" spans="1:16" x14ac:dyDescent="0.55000000000000004">
      <c r="A55">
        <f t="shared" si="7"/>
        <v>49.995599209796723</v>
      </c>
      <c r="C55">
        <f t="shared" si="12"/>
        <v>3.4212713700848087E-2</v>
      </c>
      <c r="D55">
        <f t="shared" si="11"/>
        <v>-2.2319400096717137E-2</v>
      </c>
      <c r="E55" s="1">
        <f t="shared" si="2"/>
        <v>4.3481898667858097E-4</v>
      </c>
      <c r="K55">
        <f t="shared" si="8"/>
        <v>49.995599209796723</v>
      </c>
      <c r="L55" s="1">
        <v>4.1910000000000003E-2</v>
      </c>
      <c r="M55" s="1">
        <v>1.3360399999999901E-2</v>
      </c>
      <c r="N55" s="1">
        <f t="shared" si="4"/>
        <v>4.1254158367841675E-3</v>
      </c>
      <c r="O55" s="1">
        <f t="shared" si="5"/>
        <v>1.4880660648241722E-3</v>
      </c>
      <c r="P55" s="1">
        <f t="shared" si="6"/>
        <v>1.0099907143639924E-4</v>
      </c>
    </row>
    <row r="56" spans="1:16" x14ac:dyDescent="0.55000000000000004">
      <c r="A56">
        <f t="shared" si="7"/>
        <v>50.995599209796723</v>
      </c>
      <c r="C56">
        <f t="shared" si="12"/>
        <v>0.14422048423840358</v>
      </c>
      <c r="D56">
        <f t="shared" si="11"/>
        <v>6.9352838220447799E-2</v>
      </c>
      <c r="E56" s="1">
        <f t="shared" si="2"/>
        <v>1.4709744118717772E-3</v>
      </c>
      <c r="K56">
        <f t="shared" si="8"/>
        <v>50.995599209796723</v>
      </c>
      <c r="L56" s="1">
        <v>9.017E-2</v>
      </c>
      <c r="M56" s="1">
        <v>0.10586719999999999</v>
      </c>
      <c r="N56" s="1">
        <f t="shared" si="4"/>
        <v>4.3335422455604899E-4</v>
      </c>
      <c r="O56" s="1">
        <f t="shared" si="5"/>
        <v>7.5403970022378123E-3</v>
      </c>
      <c r="P56" s="1">
        <f t="shared" si="6"/>
        <v>1.0517862238657621E-2</v>
      </c>
    </row>
    <row r="57" spans="1:16" x14ac:dyDescent="0.55000000000000004">
      <c r="A57">
        <f t="shared" si="7"/>
        <v>51.995599209796723</v>
      </c>
      <c r="C57">
        <f t="shared" si="12"/>
        <v>0.21677452856508053</v>
      </c>
      <c r="D57">
        <f t="shared" si="11"/>
        <v>0.14242864997037605</v>
      </c>
      <c r="E57" s="1">
        <f t="shared" si="2"/>
        <v>1.1146602896270053E-3</v>
      </c>
      <c r="K57">
        <f t="shared" si="8"/>
        <v>51.995599209796723</v>
      </c>
      <c r="L57" s="1">
        <v>0.1143</v>
      </c>
      <c r="M57" s="1">
        <v>0.183387999999999</v>
      </c>
      <c r="N57" s="1">
        <f t="shared" si="4"/>
        <v>7.912209491559365E-4</v>
      </c>
      <c r="O57" s="1">
        <f t="shared" si="5"/>
        <v>1.2313333170944631E-2</v>
      </c>
      <c r="P57" s="1">
        <f t="shared" si="6"/>
        <v>3.2427880587684865E-2</v>
      </c>
    </row>
    <row r="58" spans="1:16" x14ac:dyDescent="0.55000000000000004">
      <c r="A58">
        <f t="shared" si="7"/>
        <v>52.995599209796723</v>
      </c>
      <c r="C58">
        <f t="shared" si="12"/>
        <v>0.23393115614276813</v>
      </c>
      <c r="D58">
        <f t="shared" si="11"/>
        <v>0.17875098141692536</v>
      </c>
      <c r="E58" s="1">
        <f t="shared" si="2"/>
        <v>2.7332541261381344E-4</v>
      </c>
      <c r="K58">
        <f t="shared" si="8"/>
        <v>52.995599209796723</v>
      </c>
      <c r="L58" s="1">
        <v>0.10058399999999899</v>
      </c>
      <c r="M58" s="1">
        <v>0.217398599999999</v>
      </c>
      <c r="N58" s="1">
        <f t="shared" si="4"/>
        <v>6.1100769838341113E-3</v>
      </c>
      <c r="O58" s="1">
        <f t="shared" si="5"/>
        <v>9.4574573457847696E-3</v>
      </c>
      <c r="P58" s="1">
        <f t="shared" si="6"/>
        <v>4.5833684342329505E-2</v>
      </c>
    </row>
    <row r="59" spans="1:16" x14ac:dyDescent="0.55000000000000004">
      <c r="A59">
        <f t="shared" si="7"/>
        <v>53.995599209796723</v>
      </c>
      <c r="C59">
        <f t="shared" si="12"/>
        <v>0.1916941328938489</v>
      </c>
      <c r="D59">
        <f t="shared" si="11"/>
        <v>0.16943434144157607</v>
      </c>
      <c r="E59" s="1">
        <f t="shared" si="2"/>
        <v>9.6185162801100529E-4</v>
      </c>
      <c r="K59">
        <f t="shared" si="8"/>
        <v>53.995599209796723</v>
      </c>
      <c r="L59" s="1">
        <v>5.3593999999999899E-2</v>
      </c>
      <c r="M59" s="1">
        <v>0.1606804</v>
      </c>
      <c r="N59" s="1">
        <f t="shared" si="4"/>
        <v>1.3418984705300951E-2</v>
      </c>
      <c r="O59" s="1">
        <f t="shared" si="5"/>
        <v>2.5260132551453585E-3</v>
      </c>
      <c r="P59" s="1">
        <f t="shared" si="6"/>
        <v>2.476526321270249E-2</v>
      </c>
    </row>
    <row r="60" spans="1:16" x14ac:dyDescent="0.55000000000000004">
      <c r="A60">
        <f t="shared" si="7"/>
        <v>54.995599209796723</v>
      </c>
      <c r="C60">
        <f t="shared" si="12"/>
        <v>0.10100103857142277</v>
      </c>
      <c r="D60">
        <f t="shared" si="11"/>
        <v>0.11708169335225527</v>
      </c>
      <c r="E60" s="1">
        <f t="shared" si="2"/>
        <v>1.3090096630850752E-3</v>
      </c>
      <c r="K60">
        <f t="shared" si="8"/>
        <v>54.995599209796723</v>
      </c>
      <c r="L60" s="1">
        <v>2.79400000000001E-3</v>
      </c>
      <c r="M60" s="1">
        <v>6.4820799999999901E-2</v>
      </c>
      <c r="N60" s="1">
        <f t="shared" si="4"/>
        <v>1.3061676851779131E-2</v>
      </c>
      <c r="O60" s="1">
        <f t="shared" si="5"/>
        <v>2.9218418364348886E-7</v>
      </c>
      <c r="P60" s="1">
        <f t="shared" si="6"/>
        <v>3.7835083237007139E-3</v>
      </c>
    </row>
    <row r="61" spans="1:16" x14ac:dyDescent="0.55000000000000004">
      <c r="A61">
        <f t="shared" si="7"/>
        <v>55.995599209796723</v>
      </c>
      <c r="C61">
        <f t="shared" si="12"/>
        <v>-1.5037822443560162E-2</v>
      </c>
      <c r="D61">
        <f t="shared" si="11"/>
        <v>3.5117790571701085E-2</v>
      </c>
      <c r="E61" s="1">
        <f t="shared" si="2"/>
        <v>8.8158977779007595E-4</v>
      </c>
      <c r="K61">
        <f t="shared" si="8"/>
        <v>55.995599209796723</v>
      </c>
      <c r="L61" s="1">
        <v>-5.1307999999999999E-2</v>
      </c>
      <c r="M61" s="1">
        <v>-4.4729399999999898E-2</v>
      </c>
      <c r="N61" s="1">
        <f t="shared" si="4"/>
        <v>7.4694172759435353E-3</v>
      </c>
      <c r="O61" s="1">
        <f t="shared" si="5"/>
        <v>2.9858072476094061E-3</v>
      </c>
      <c r="P61" s="1">
        <f t="shared" si="6"/>
        <v>2.3078387730150929E-3</v>
      </c>
    </row>
    <row r="62" spans="1:16" x14ac:dyDescent="0.55000000000000004">
      <c r="A62">
        <f t="shared" si="7"/>
        <v>56.995599209796723</v>
      </c>
      <c r="C62">
        <f t="shared" si="12"/>
        <v>-0.12695452954001624</v>
      </c>
      <c r="D62">
        <f t="shared" si="11"/>
        <v>-5.5593122299907392E-2</v>
      </c>
      <c r="E62" s="1">
        <f t="shared" si="2"/>
        <v>6.1119098529086537E-5</v>
      </c>
      <c r="K62">
        <f t="shared" si="8"/>
        <v>56.995599209796723</v>
      </c>
      <c r="L62" s="1">
        <v>-0.10210799999999901</v>
      </c>
      <c r="M62" s="1">
        <v>-0.13477239999999999</v>
      </c>
      <c r="N62" s="1">
        <f t="shared" si="4"/>
        <v>2.1636338474544802E-3</v>
      </c>
      <c r="O62" s="1">
        <f t="shared" si="5"/>
        <v>1.1118129376647469E-2</v>
      </c>
      <c r="P62" s="1">
        <f t="shared" si="6"/>
        <v>1.9066906763299876E-2</v>
      </c>
    </row>
    <row r="63" spans="1:16" x14ac:dyDescent="0.55000000000000004">
      <c r="A63">
        <f t="shared" si="7"/>
        <v>57.995599209796723</v>
      </c>
      <c r="C63">
        <f t="shared" si="12"/>
        <v>-0.20633322477432686</v>
      </c>
      <c r="D63">
        <f t="shared" si="11"/>
        <v>-0.13199614656898964</v>
      </c>
      <c r="E63" s="1">
        <f t="shared" si="2"/>
        <v>3.0747709383629188E-4</v>
      </c>
      <c r="K63">
        <f t="shared" si="8"/>
        <v>57.995599209796723</v>
      </c>
      <c r="L63" s="1">
        <v>-0.120142</v>
      </c>
      <c r="M63" s="1">
        <v>-0.188798199999999</v>
      </c>
      <c r="N63" s="1">
        <f t="shared" si="4"/>
        <v>1.4052079087908893E-4</v>
      </c>
      <c r="O63" s="1">
        <f t="shared" si="5"/>
        <v>1.5246456088456267E-2</v>
      </c>
      <c r="P63" s="1">
        <f t="shared" si="6"/>
        <v>3.6905779732510365E-2</v>
      </c>
    </row>
    <row r="64" spans="1:16" x14ac:dyDescent="0.55000000000000004">
      <c r="A64">
        <f t="shared" si="7"/>
        <v>58.995599209796723</v>
      </c>
      <c r="C64">
        <f t="shared" si="12"/>
        <v>-0.23295498265940701</v>
      </c>
      <c r="D64">
        <f t="shared" si="11"/>
        <v>-0.1746438334750347</v>
      </c>
      <c r="E64" s="1">
        <f t="shared" si="2"/>
        <v>6.7974827979241904E-4</v>
      </c>
      <c r="K64">
        <f t="shared" si="8"/>
        <v>58.995599209796723</v>
      </c>
      <c r="L64" s="1">
        <v>-0.10464799999999901</v>
      </c>
      <c r="M64" s="1">
        <v>-0.20688300000000001</v>
      </c>
      <c r="N64" s="1">
        <f t="shared" si="4"/>
        <v>4.8994167038649283E-3</v>
      </c>
      <c r="O64" s="1">
        <f t="shared" si="5"/>
        <v>1.1660229083099379E-2</v>
      </c>
      <c r="P64" s="1">
        <f t="shared" si="6"/>
        <v>4.4181337111803602E-2</v>
      </c>
    </row>
    <row r="65" spans="1:16" x14ac:dyDescent="0.55000000000000004">
      <c r="A65">
        <f t="shared" si="7"/>
        <v>59.995599209796723</v>
      </c>
      <c r="C65">
        <f t="shared" si="12"/>
        <v>-0.19988495617769034</v>
      </c>
      <c r="D65">
        <f t="shared" si="11"/>
        <v>-0.17258853263231233</v>
      </c>
      <c r="E65" s="1">
        <f t="shared" si="2"/>
        <v>9.2359806105182264E-4</v>
      </c>
      <c r="K65">
        <f t="shared" si="8"/>
        <v>59.995599209796723</v>
      </c>
      <c r="L65" s="1">
        <v>-6.7563999999999902E-2</v>
      </c>
      <c r="M65" s="1">
        <v>-0.16949420000000001</v>
      </c>
      <c r="N65" s="1">
        <f t="shared" si="4"/>
        <v>1.1030152454635659E-2</v>
      </c>
      <c r="O65" s="1">
        <f t="shared" si="5"/>
        <v>5.0266030649016389E-3</v>
      </c>
      <c r="P65" s="1">
        <f t="shared" si="6"/>
        <v>2.9861488734083549E-2</v>
      </c>
    </row>
    <row r="66" spans="1:16" x14ac:dyDescent="0.55000000000000004">
      <c r="A66">
        <f t="shared" si="7"/>
        <v>60.995599209796723</v>
      </c>
      <c r="C66">
        <f t="shared" si="12"/>
        <v>-0.11522507274762651</v>
      </c>
      <c r="D66">
        <f t="shared" ref="D66:D81" si="13">($B$3*EXP(-D$4*((PI()/($B$1*$B$2)))^0.5)*SIN(2*PI()*$A66/$B$2-D$4*SQRT(PI()/($B$1*$B$2))))+($C$3*EXP(-D$4*((PI()/($B$1*$C$2)))^0.5)*SIN(2*PI()*$A66/$C$2-D$4*SQRT(PI()/($B$1*$C$2))))</f>
        <v>-0.12614118295100277</v>
      </c>
      <c r="E66" s="1">
        <f t="shared" si="2"/>
        <v>1.0743102764050024E-3</v>
      </c>
      <c r="K66">
        <f t="shared" si="8"/>
        <v>60.995599209796723</v>
      </c>
      <c r="L66" s="1">
        <v>-6.3499999999999902E-3</v>
      </c>
      <c r="M66" s="1">
        <v>-8.2448400000000005E-2</v>
      </c>
      <c r="N66" s="1">
        <f t="shared" si="4"/>
        <v>1.4349927512800618E-2</v>
      </c>
      <c r="O66" s="1">
        <f t="shared" si="5"/>
        <v>9.3790327410532722E-5</v>
      </c>
      <c r="P66" s="1">
        <f t="shared" si="6"/>
        <v>7.3546010343840456E-3</v>
      </c>
    </row>
    <row r="67" spans="1:16" x14ac:dyDescent="0.55000000000000004">
      <c r="A67">
        <f t="shared" si="7"/>
        <v>61.995599209796723</v>
      </c>
      <c r="C67">
        <f t="shared" ref="C67:C82" si="14">($B$3*EXP(-C$4*((PI()/($B$1*$B$2)))^0.5)*SIN(2*PI()*$A67/$B$2-C$4*SQRT(PI()/($B$1*$B$2))))+($C$3*EXP(-C$4*((PI()/($B$1*$C$2)))^0.5)*SIN(2*PI()*$A67/$C$2-C$4*SQRT(PI()/($B$1*$C$2))))</f>
        <v>-9.1997161182489143E-5</v>
      </c>
      <c r="D67">
        <f t="shared" si="13"/>
        <v>-4.6803945513864964E-2</v>
      </c>
      <c r="E67" s="1">
        <f t="shared" si="2"/>
        <v>9.3931198923071424E-4</v>
      </c>
      <c r="K67">
        <f t="shared" si="8"/>
        <v>61.995599209796723</v>
      </c>
      <c r="L67" s="1">
        <v>5.7403999999999997E-2</v>
      </c>
      <c r="M67" s="1">
        <v>3.0556199999999999E-2</v>
      </c>
      <c r="N67" s="1">
        <f t="shared" si="4"/>
        <v>1.0859295908220648E-2</v>
      </c>
      <c r="O67" s="1">
        <f t="shared" si="5"/>
        <v>2.9235064354674978E-3</v>
      </c>
      <c r="P67" s="1">
        <f t="shared" si="6"/>
        <v>7.4232432266901135E-4</v>
      </c>
    </row>
    <row r="68" spans="1:16" x14ac:dyDescent="0.55000000000000004">
      <c r="A68">
        <f t="shared" si="7"/>
        <v>62.995599209796723</v>
      </c>
      <c r="C68">
        <f t="shared" si="14"/>
        <v>0.11667301619947631</v>
      </c>
      <c r="D68">
        <f t="shared" si="13"/>
        <v>4.5606976697379918E-2</v>
      </c>
      <c r="E68" s="1">
        <f t="shared" si="2"/>
        <v>5.9157835373997659E-4</v>
      </c>
      <c r="K68">
        <f t="shared" si="8"/>
        <v>62.995599209796723</v>
      </c>
      <c r="L68" s="1">
        <v>0.116839999999999</v>
      </c>
      <c r="M68" s="1">
        <v>0.14099539999999999</v>
      </c>
      <c r="N68" s="1">
        <f t="shared" si="4"/>
        <v>5.0741436088314719E-3</v>
      </c>
      <c r="O68" s="1">
        <f t="shared" si="5"/>
        <v>1.2883489304492492E-2</v>
      </c>
      <c r="P68" s="1">
        <f t="shared" si="6"/>
        <v>1.8957112253309174E-2</v>
      </c>
    </row>
    <row r="69" spans="1:16" x14ac:dyDescent="0.55000000000000004">
      <c r="A69">
        <f t="shared" si="7"/>
        <v>63.995599209796723</v>
      </c>
      <c r="C69">
        <f t="shared" si="14"/>
        <v>0.20573589163518718</v>
      </c>
      <c r="D69">
        <f t="shared" si="13"/>
        <v>0.1279271127067223</v>
      </c>
      <c r="E69" s="1">
        <f t="shared" si="2"/>
        <v>8.1821789879264653E-4</v>
      </c>
      <c r="K69">
        <f t="shared" si="8"/>
        <v>63.995599209796723</v>
      </c>
      <c r="L69" s="1">
        <v>0.145033999999999</v>
      </c>
      <c r="M69" s="1">
        <v>0.2343404</v>
      </c>
      <c r="N69" s="1">
        <f t="shared" si="4"/>
        <v>2.9264559286487169E-4</v>
      </c>
      <c r="O69" s="1">
        <f t="shared" si="5"/>
        <v>2.0078736782876191E-2</v>
      </c>
      <c r="P69" s="1">
        <f t="shared" si="6"/>
        <v>5.3374782083335535E-2</v>
      </c>
    </row>
    <row r="70" spans="1:16" x14ac:dyDescent="0.55000000000000004">
      <c r="A70">
        <f t="shared" si="7"/>
        <v>64.995599209796723</v>
      </c>
      <c r="C70">
        <f t="shared" si="14"/>
        <v>0.24462943905202977</v>
      </c>
      <c r="D70">
        <f t="shared" si="13"/>
        <v>0.17945286303065228</v>
      </c>
      <c r="E70" s="1">
        <f t="shared" ref="E70:E133" si="15">(M70-C70)^2</f>
        <v>1.18264190219416E-3</v>
      </c>
      <c r="K70">
        <f t="shared" si="8"/>
        <v>64.995599209796723</v>
      </c>
      <c r="L70" s="1">
        <v>0.14147799999999899</v>
      </c>
      <c r="M70" s="1">
        <v>0.27901900000000002</v>
      </c>
      <c r="N70" s="1">
        <f t="shared" si="4"/>
        <v>1.4420902221968775E-3</v>
      </c>
      <c r="O70" s="1">
        <f t="shared" si="5"/>
        <v>1.9083615363908877E-2</v>
      </c>
      <c r="P70" s="1">
        <f t="shared" si="6"/>
        <v>7.6015138055034695E-2</v>
      </c>
    </row>
    <row r="71" spans="1:16" x14ac:dyDescent="0.55000000000000004">
      <c r="A71">
        <f t="shared" si="7"/>
        <v>65.995599209796723</v>
      </c>
      <c r="C71">
        <f t="shared" si="14"/>
        <v>0.22339500474153329</v>
      </c>
      <c r="D71">
        <f t="shared" si="13"/>
        <v>0.1871370682080627</v>
      </c>
      <c r="E71" s="1">
        <f t="shared" si="15"/>
        <v>9.0124814795077891E-4</v>
      </c>
      <c r="K71">
        <f t="shared" si="8"/>
        <v>65.995599209796723</v>
      </c>
      <c r="L71" s="1">
        <v>0.105918</v>
      </c>
      <c r="M71" s="1">
        <v>0.25341580000000002</v>
      </c>
      <c r="N71" s="1">
        <f t="shared" ref="N71:N134" si="16">(L71-D71)^2</f>
        <v>6.5965370405859404E-3</v>
      </c>
      <c r="O71" s="1">
        <f t="shared" ref="O71:O134" si="17">(L71-$J$1)^2</f>
        <v>1.0523366134235946E-2</v>
      </c>
      <c r="P71" s="1">
        <f t="shared" ref="P71:P134" si="18">(M71-$J$2)^2</f>
        <v>6.2552625784856028E-2</v>
      </c>
    </row>
    <row r="72" spans="1:16" x14ac:dyDescent="0.55000000000000004">
      <c r="A72">
        <f t="shared" si="7"/>
        <v>66.995599209796723</v>
      </c>
      <c r="C72">
        <f t="shared" si="14"/>
        <v>0.14709075292575977</v>
      </c>
      <c r="D72">
        <f t="shared" si="13"/>
        <v>0.14886776898476126</v>
      </c>
      <c r="E72" s="1">
        <f t="shared" si="15"/>
        <v>3.4433976465499442E-5</v>
      </c>
      <c r="K72">
        <f t="shared" si="8"/>
        <v>66.995599209796723</v>
      </c>
      <c r="L72" s="1">
        <v>5.1815999999999897E-2</v>
      </c>
      <c r="M72" s="1">
        <v>0.15295880000000001</v>
      </c>
      <c r="N72" s="1">
        <f t="shared" si="16"/>
        <v>9.4190458630714884E-3</v>
      </c>
      <c r="O72" s="1">
        <f t="shared" si="17"/>
        <v>2.3504519016616984E-3</v>
      </c>
      <c r="P72" s="1">
        <f t="shared" si="18"/>
        <v>2.2394592569513372E-2</v>
      </c>
    </row>
    <row r="73" spans="1:16" x14ac:dyDescent="0.55000000000000004">
      <c r="A73">
        <f t="shared" si="7"/>
        <v>67.995599209796723</v>
      </c>
      <c r="C73">
        <f t="shared" si="14"/>
        <v>3.4536934800352671E-2</v>
      </c>
      <c r="D73">
        <f t="shared" si="13"/>
        <v>7.4007488568057458E-2</v>
      </c>
      <c r="E73" s="1">
        <f t="shared" si="15"/>
        <v>5.4362090438250542E-5</v>
      </c>
      <c r="K73">
        <f t="shared" si="8"/>
        <v>67.995599209796723</v>
      </c>
      <c r="L73" s="1">
        <v>-1.1176E-2</v>
      </c>
      <c r="M73" s="1">
        <v>4.1910000000000003E-2</v>
      </c>
      <c r="N73" s="1">
        <f t="shared" si="16"/>
        <v>7.2562267246243763E-3</v>
      </c>
      <c r="O73" s="1">
        <f t="shared" si="17"/>
        <v>2.1055578966916902E-4</v>
      </c>
      <c r="P73" s="1">
        <f t="shared" si="18"/>
        <v>1.4899159518003803E-3</v>
      </c>
    </row>
    <row r="74" spans="1:16" x14ac:dyDescent="0.55000000000000004">
      <c r="A74">
        <f t="shared" si="7"/>
        <v>68.995599209796723</v>
      </c>
      <c r="C74">
        <f t="shared" si="14"/>
        <v>-8.6387881096391769E-2</v>
      </c>
      <c r="D74">
        <f t="shared" si="13"/>
        <v>-1.8942716423347071E-2</v>
      </c>
      <c r="E74" s="1">
        <f t="shared" si="15"/>
        <v>4.7063315461682713E-4</v>
      </c>
      <c r="K74">
        <f t="shared" si="8"/>
        <v>68.995599209796723</v>
      </c>
      <c r="L74" s="1">
        <v>-6.8071999999999896E-2</v>
      </c>
      <c r="M74" s="1">
        <v>-6.4693799999999899E-2</v>
      </c>
      <c r="N74" s="1">
        <f t="shared" si="16"/>
        <v>2.413686504755169E-3</v>
      </c>
      <c r="O74" s="1">
        <f t="shared" si="17"/>
        <v>5.0988940461920212E-3</v>
      </c>
      <c r="P74" s="1">
        <f t="shared" si="18"/>
        <v>4.6245944175400643E-3</v>
      </c>
    </row>
    <row r="75" spans="1:16" x14ac:dyDescent="0.55000000000000004">
      <c r="A75">
        <f t="shared" si="7"/>
        <v>69.995599209796723</v>
      </c>
      <c r="C75">
        <f t="shared" si="14"/>
        <v>-0.1857207355684958</v>
      </c>
      <c r="D75">
        <f t="shared" si="13"/>
        <v>-0.10696919978355375</v>
      </c>
      <c r="E75" s="1">
        <f t="shared" si="15"/>
        <v>3.8733922485128375E-4</v>
      </c>
      <c r="K75">
        <f t="shared" si="8"/>
        <v>69.995599209796723</v>
      </c>
      <c r="L75" s="1">
        <v>-0.116586</v>
      </c>
      <c r="M75" s="1">
        <v>-0.16603979999999999</v>
      </c>
      <c r="N75" s="1">
        <f t="shared" si="16"/>
        <v>9.2482846403040537E-5</v>
      </c>
      <c r="O75" s="1">
        <f t="shared" si="17"/>
        <v>1.4380936067423586E-2</v>
      </c>
      <c r="P75" s="1">
        <f t="shared" si="18"/>
        <v>2.8679548014482883E-2</v>
      </c>
    </row>
    <row r="76" spans="1:16" x14ac:dyDescent="0.55000000000000004">
      <c r="A76">
        <f t="shared" ref="A76:A139" si="19">K76</f>
        <v>70.995599209796723</v>
      </c>
      <c r="C76">
        <f t="shared" si="14"/>
        <v>-0.23891020008792213</v>
      </c>
      <c r="D76">
        <f t="shared" si="13"/>
        <v>-0.16830218614856335</v>
      </c>
      <c r="E76" s="1">
        <f t="shared" si="15"/>
        <v>1.0163866033281181E-4</v>
      </c>
      <c r="K76">
        <f t="shared" si="8"/>
        <v>70.995599209796723</v>
      </c>
      <c r="L76" s="1">
        <v>-0.12928600000000001</v>
      </c>
      <c r="M76" s="1">
        <v>-0.22882859999999899</v>
      </c>
      <c r="N76" s="1">
        <f t="shared" si="16"/>
        <v>1.5222627815793457E-3</v>
      </c>
      <c r="O76" s="1">
        <f t="shared" si="17"/>
        <v>1.7588207799683158E-2</v>
      </c>
      <c r="P76" s="1">
        <f t="shared" si="18"/>
        <v>5.3888594516061428E-2</v>
      </c>
    </row>
    <row r="77" spans="1:16" x14ac:dyDescent="0.55000000000000004">
      <c r="A77">
        <f t="shared" si="19"/>
        <v>71.995599209796723</v>
      </c>
      <c r="C77">
        <f t="shared" si="14"/>
        <v>-0.23295525132358191</v>
      </c>
      <c r="D77">
        <f t="shared" si="13"/>
        <v>-0.18785979471634195</v>
      </c>
      <c r="E77" s="1">
        <f t="shared" si="15"/>
        <v>4.1470363015428455E-5</v>
      </c>
      <c r="K77">
        <f t="shared" ref="K77:K140" si="20">K76+1</f>
        <v>71.995599209796723</v>
      </c>
      <c r="L77" s="1">
        <v>-0.10718800000000001</v>
      </c>
      <c r="M77" s="1">
        <v>-0.239395</v>
      </c>
      <c r="N77" s="1">
        <f t="shared" si="16"/>
        <v>6.5079384627556164E-3</v>
      </c>
      <c r="O77" s="1">
        <f t="shared" si="17"/>
        <v>1.2215231989551508E-2</v>
      </c>
      <c r="P77" s="1">
        <f t="shared" si="18"/>
        <v>5.8905993988986258E-2</v>
      </c>
    </row>
    <row r="78" spans="1:16" x14ac:dyDescent="0.55000000000000004">
      <c r="A78">
        <f t="shared" si="19"/>
        <v>72.995599209796723</v>
      </c>
      <c r="C78">
        <f t="shared" si="14"/>
        <v>-0.16964840340273904</v>
      </c>
      <c r="D78">
        <f t="shared" si="13"/>
        <v>-0.1610150583304521</v>
      </c>
      <c r="E78" s="1">
        <f t="shared" si="15"/>
        <v>1.0267356688146333E-4</v>
      </c>
      <c r="K78">
        <f t="shared" si="20"/>
        <v>72.995599209796723</v>
      </c>
      <c r="L78" s="1">
        <v>-6.2229999999999903E-2</v>
      </c>
      <c r="M78" s="1">
        <v>-0.1797812</v>
      </c>
      <c r="N78" s="1">
        <f t="shared" si="16"/>
        <v>9.7584877493508432E-3</v>
      </c>
      <c r="O78" s="1">
        <f t="shared" si="17"/>
        <v>4.2987089893526224E-3</v>
      </c>
      <c r="P78" s="1">
        <f t="shared" si="18"/>
        <v>3.3522596452929619E-2</v>
      </c>
    </row>
    <row r="79" spans="1:16" x14ac:dyDescent="0.55000000000000004">
      <c r="A79">
        <f t="shared" si="19"/>
        <v>73.995599209796723</v>
      </c>
      <c r="C79">
        <f t="shared" si="14"/>
        <v>-6.5110612887374353E-2</v>
      </c>
      <c r="D79">
        <f t="shared" si="13"/>
        <v>-9.4741955083693347E-2</v>
      </c>
      <c r="E79" s="1">
        <f t="shared" si="15"/>
        <v>9.6919833292917942E-5</v>
      </c>
      <c r="K79">
        <f t="shared" si="20"/>
        <v>73.995599209796723</v>
      </c>
      <c r="L79" s="1">
        <v>-4.3180000000000102E-3</v>
      </c>
      <c r="M79" s="1">
        <v>-7.4955399999999894E-2</v>
      </c>
      <c r="N79" s="1">
        <f t="shared" si="16"/>
        <v>8.1764916529777892E-3</v>
      </c>
      <c r="O79" s="1">
        <f t="shared" si="17"/>
        <v>5.8561378249002104E-5</v>
      </c>
      <c r="P79" s="1">
        <f t="shared" si="18"/>
        <v>6.1255621503208376E-3</v>
      </c>
    </row>
    <row r="80" spans="1:16" x14ac:dyDescent="0.55000000000000004">
      <c r="A80">
        <f t="shared" si="19"/>
        <v>74.995599209796723</v>
      </c>
      <c r="C80">
        <f t="shared" si="14"/>
        <v>5.426458888108187E-2</v>
      </c>
      <c r="D80">
        <f t="shared" si="13"/>
        <v>-5.8537698072508998E-3</v>
      </c>
      <c r="E80" s="1">
        <f t="shared" si="15"/>
        <v>1.5910676122128636E-3</v>
      </c>
      <c r="K80">
        <f t="shared" si="20"/>
        <v>74.995599209796723</v>
      </c>
      <c r="L80" s="1">
        <v>5.1307999999999999E-2</v>
      </c>
      <c r="M80" s="1">
        <v>1.4376399999999999E-2</v>
      </c>
      <c r="N80" s="1">
        <f t="shared" si="16"/>
        <v>3.2674679274971403E-3</v>
      </c>
      <c r="O80" s="1">
        <f t="shared" si="17"/>
        <v>2.3014528029520909E-3</v>
      </c>
      <c r="P80" s="1">
        <f t="shared" si="18"/>
        <v>1.2245258082444317E-4</v>
      </c>
    </row>
    <row r="81" spans="1:16" x14ac:dyDescent="0.55000000000000004">
      <c r="A81">
        <f t="shared" si="19"/>
        <v>75.995599209796723</v>
      </c>
      <c r="C81">
        <f t="shared" si="14"/>
        <v>0.15843984198381142</v>
      </c>
      <c r="D81">
        <f t="shared" si="13"/>
        <v>8.322373397916083E-2</v>
      </c>
      <c r="E81" s="1">
        <f t="shared" si="15"/>
        <v>3.5561951097501888E-3</v>
      </c>
      <c r="K81">
        <f t="shared" si="20"/>
        <v>75.995599209796723</v>
      </c>
      <c r="L81" s="1">
        <v>9.3979999999999994E-2</v>
      </c>
      <c r="M81" s="1">
        <v>9.8806000000000005E-2</v>
      </c>
      <c r="N81" s="1">
        <f t="shared" si="16"/>
        <v>1.1569725871105918E-4</v>
      </c>
      <c r="O81" s="1">
        <f t="shared" si="17"/>
        <v>8.2165993025599404E-3</v>
      </c>
      <c r="P81" s="1">
        <f t="shared" si="18"/>
        <v>9.119377040730731E-3</v>
      </c>
    </row>
    <row r="82" spans="1:16" x14ac:dyDescent="0.55000000000000004">
      <c r="A82">
        <f t="shared" si="19"/>
        <v>76.995599209796723</v>
      </c>
      <c r="C82">
        <f t="shared" si="14"/>
        <v>0.22127257782482856</v>
      </c>
      <c r="D82">
        <f t="shared" ref="D82:D97" si="21">($B$3*EXP(-D$4*((PI()/($B$1*$B$2)))^0.5)*SIN(2*PI()*$A82/$B$2-D$4*SQRT(PI()/($B$1*$B$2))))+($C$3*EXP(-D$4*((PI()/($B$1*$C$2)))^0.5)*SIN(2*PI()*$A82/$C$2-D$4*SQRT(PI()/($B$1*$C$2))))</f>
        <v>0.15008369869511257</v>
      </c>
      <c r="E82" s="1">
        <f t="shared" si="15"/>
        <v>2.1949953827914491E-3</v>
      </c>
      <c r="K82">
        <f t="shared" si="20"/>
        <v>76.995599209796723</v>
      </c>
      <c r="L82" s="1">
        <v>0.108203999999999</v>
      </c>
      <c r="M82" s="1">
        <v>0.17442179999999999</v>
      </c>
      <c r="N82" s="1">
        <f t="shared" si="16"/>
        <v>1.7539091627934973E-3</v>
      </c>
      <c r="O82" s="1">
        <f t="shared" si="17"/>
        <v>1.0997603506429013E-2</v>
      </c>
      <c r="P82" s="1">
        <f t="shared" si="18"/>
        <v>2.9279052834735753E-2</v>
      </c>
    </row>
    <row r="83" spans="1:16" x14ac:dyDescent="0.55000000000000004">
      <c r="A83">
        <f t="shared" si="19"/>
        <v>77.995599209796723</v>
      </c>
      <c r="C83">
        <f t="shared" ref="C83:C98" si="22">($B$3*EXP(-C$4*((PI()/($B$1*$B$2)))^0.5)*SIN(2*PI()*$A83/$B$2-C$4*SQRT(PI()/($B$1*$B$2))))+($C$3*EXP(-C$4*((PI()/($B$1*$C$2)))^0.5)*SIN(2*PI()*$A83/$C$2-C$4*SQRT(PI()/($B$1*$C$2))))</f>
        <v>0.22707251430812389</v>
      </c>
      <c r="D83">
        <f t="shared" si="21"/>
        <v>0.17796136919938307</v>
      </c>
      <c r="E83" s="1">
        <f t="shared" si="15"/>
        <v>6.4756580549644668E-4</v>
      </c>
      <c r="K83">
        <f t="shared" si="20"/>
        <v>77.995599209796723</v>
      </c>
      <c r="L83" s="1">
        <v>9.6519999999999995E-2</v>
      </c>
      <c r="M83" s="1">
        <v>0.2016252</v>
      </c>
      <c r="N83" s="1">
        <f t="shared" si="16"/>
        <v>6.6326966170702226E-3</v>
      </c>
      <c r="O83" s="1">
        <f t="shared" si="17"/>
        <v>8.6835298361080272E-3</v>
      </c>
      <c r="P83" s="1">
        <f t="shared" si="18"/>
        <v>3.9328692243280582E-2</v>
      </c>
    </row>
    <row r="84" spans="1:16" x14ac:dyDescent="0.55000000000000004">
      <c r="A84">
        <f t="shared" si="19"/>
        <v>78.995599209796723</v>
      </c>
      <c r="C84">
        <f t="shared" si="22"/>
        <v>0.17453332296137591</v>
      </c>
      <c r="D84">
        <f t="shared" si="21"/>
        <v>0.15993858900472757</v>
      </c>
      <c r="E84" s="1">
        <f t="shared" si="15"/>
        <v>3.6813801272577443E-4</v>
      </c>
      <c r="K84">
        <f t="shared" si="20"/>
        <v>78.995599209796723</v>
      </c>
      <c r="L84" s="1">
        <v>5.9436000000000003E-2</v>
      </c>
      <c r="M84" s="1">
        <v>0.1553464</v>
      </c>
      <c r="N84" s="1">
        <f t="shared" si="16"/>
        <v>1.0100770396653186E-2</v>
      </c>
      <c r="O84" s="1">
        <f t="shared" si="17"/>
        <v>3.1473737423059673E-3</v>
      </c>
      <c r="P84" s="1">
        <f t="shared" si="18"/>
        <v>2.3114893428415266E-2</v>
      </c>
    </row>
    <row r="85" spans="1:16" x14ac:dyDescent="0.55000000000000004">
      <c r="A85">
        <f t="shared" si="19"/>
        <v>79.995599209796723</v>
      </c>
      <c r="C85">
        <f t="shared" si="22"/>
        <v>7.7052564425690598E-2</v>
      </c>
      <c r="D85">
        <f t="shared" si="21"/>
        <v>0.10067509166631779</v>
      </c>
      <c r="E85" s="1">
        <f t="shared" si="15"/>
        <v>3.7713501829508839E-4</v>
      </c>
      <c r="K85">
        <f t="shared" si="20"/>
        <v>79.995599209796723</v>
      </c>
      <c r="L85" s="1">
        <v>1.01599999999998E-3</v>
      </c>
      <c r="M85" s="1">
        <v>5.7632599999999999E-2</v>
      </c>
      <c r="N85" s="1">
        <f t="shared" si="16"/>
        <v>9.931934551755537E-3</v>
      </c>
      <c r="O85" s="1">
        <f t="shared" si="17"/>
        <v>5.375630699983204E-6</v>
      </c>
      <c r="P85" s="1">
        <f t="shared" si="18"/>
        <v>2.9508828806603291E-3</v>
      </c>
    </row>
    <row r="86" spans="1:16" x14ac:dyDescent="0.55000000000000004">
      <c r="A86">
        <f t="shared" si="19"/>
        <v>80.995599209796723</v>
      </c>
      <c r="C86">
        <f t="shared" si="22"/>
        <v>-4.0639949900343697E-2</v>
      </c>
      <c r="D86">
        <f t="shared" si="21"/>
        <v>1.5232566629688764E-2</v>
      </c>
      <c r="E86" s="1">
        <f t="shared" si="15"/>
        <v>1.0312382259814349E-8</v>
      </c>
      <c r="K86">
        <f t="shared" si="20"/>
        <v>80.995599209796723</v>
      </c>
      <c r="L86" s="1">
        <v>-5.4101999999999997E-2</v>
      </c>
      <c r="M86" s="1">
        <v>-4.0538400000000002E-2</v>
      </c>
      <c r="N86" s="1">
        <f t="shared" si="16"/>
        <v>4.8072821297267506E-3</v>
      </c>
      <c r="O86" s="1">
        <f t="shared" si="17"/>
        <v>3.2989562007065109E-3</v>
      </c>
      <c r="P86" s="1">
        <f t="shared" si="18"/>
        <v>1.9227322206407757E-3</v>
      </c>
    </row>
    <row r="87" spans="1:16" x14ac:dyDescent="0.55000000000000004">
      <c r="A87">
        <f t="shared" si="19"/>
        <v>81.995599209796723</v>
      </c>
      <c r="C87">
        <f t="shared" si="22"/>
        <v>-0.14869914669627712</v>
      </c>
      <c r="D87">
        <f t="shared" si="21"/>
        <v>-7.4713192367430306E-2</v>
      </c>
      <c r="E87" s="1">
        <f t="shared" si="15"/>
        <v>2.9858273402885629E-4</v>
      </c>
      <c r="K87">
        <f t="shared" si="20"/>
        <v>81.995599209796723</v>
      </c>
      <c r="L87" s="1">
        <v>-0.10287</v>
      </c>
      <c r="M87" s="1">
        <v>-0.131419599999999</v>
      </c>
      <c r="N87" s="1">
        <f t="shared" si="16"/>
        <v>7.9280581605753518E-4</v>
      </c>
      <c r="O87" s="1">
        <f t="shared" si="17"/>
        <v>1.1279404452583254E-2</v>
      </c>
      <c r="P87" s="1">
        <f t="shared" si="18"/>
        <v>1.815221886364015E-2</v>
      </c>
    </row>
    <row r="88" spans="1:16" x14ac:dyDescent="0.55000000000000004">
      <c r="A88">
        <f t="shared" si="19"/>
        <v>82.995599209796723</v>
      </c>
      <c r="C88">
        <f t="shared" si="22"/>
        <v>-0.21966701040489531</v>
      </c>
      <c r="D88">
        <f t="shared" si="21"/>
        <v>-0.14632150419855872</v>
      </c>
      <c r="E88" s="1">
        <f t="shared" si="15"/>
        <v>4.8530373459147199E-4</v>
      </c>
      <c r="K88">
        <f t="shared" si="20"/>
        <v>82.995599209796723</v>
      </c>
      <c r="L88" s="1">
        <v>-0.123444</v>
      </c>
      <c r="M88" s="1">
        <v>-0.19763739999999999</v>
      </c>
      <c r="N88" s="1">
        <f t="shared" si="16"/>
        <v>5.2338019835507178E-4</v>
      </c>
      <c r="O88" s="1">
        <f t="shared" si="17"/>
        <v>1.6072798366843753E-2</v>
      </c>
      <c r="P88" s="1">
        <f t="shared" si="18"/>
        <v>4.0380086878914777E-2</v>
      </c>
    </row>
    <row r="89" spans="1:16" x14ac:dyDescent="0.55000000000000004">
      <c r="A89">
        <f t="shared" si="19"/>
        <v>83.995599209796723</v>
      </c>
      <c r="C89">
        <f t="shared" si="22"/>
        <v>-0.23537772054361045</v>
      </c>
      <c r="D89">
        <f t="shared" si="21"/>
        <v>-0.18133001890828723</v>
      </c>
      <c r="E89" s="1">
        <f t="shared" si="15"/>
        <v>3.3523121876867577E-4</v>
      </c>
      <c r="K89">
        <f t="shared" si="20"/>
        <v>83.995599209796723</v>
      </c>
      <c r="L89" s="1">
        <v>-0.10972800000000001</v>
      </c>
      <c r="M89" s="1">
        <v>-0.21706839999999999</v>
      </c>
      <c r="N89" s="1">
        <f t="shared" si="16"/>
        <v>5.1268491117427211E-3</v>
      </c>
      <c r="O89" s="1">
        <f t="shared" si="17"/>
        <v>1.2783138096003422E-2</v>
      </c>
      <c r="P89" s="1">
        <f t="shared" si="18"/>
        <v>4.8566890672468478E-2</v>
      </c>
    </row>
    <row r="90" spans="1:16" x14ac:dyDescent="0.55000000000000004">
      <c r="A90">
        <f t="shared" si="19"/>
        <v>84.995599209796723</v>
      </c>
      <c r="C90">
        <f t="shared" si="22"/>
        <v>-0.19153279248606467</v>
      </c>
      <c r="D90">
        <f t="shared" si="21"/>
        <v>-0.17065074117227419</v>
      </c>
      <c r="E90" s="1">
        <f t="shared" si="15"/>
        <v>3.0953449656574673E-4</v>
      </c>
      <c r="K90">
        <f t="shared" si="20"/>
        <v>84.995599209796723</v>
      </c>
      <c r="L90" s="1">
        <v>-5.9943999999999997E-2</v>
      </c>
      <c r="M90" s="1">
        <v>-0.17393919999999899</v>
      </c>
      <c r="N90" s="1">
        <f t="shared" si="16"/>
        <v>1.225598254098491E-2</v>
      </c>
      <c r="O90" s="1">
        <f t="shared" si="17"/>
        <v>4.0041737055459114E-3</v>
      </c>
      <c r="P90" s="1">
        <f t="shared" si="18"/>
        <v>3.1417481169510507E-2</v>
      </c>
    </row>
    <row r="91" spans="1:16" x14ac:dyDescent="0.55000000000000004">
      <c r="A91">
        <f t="shared" si="19"/>
        <v>85.995599209796723</v>
      </c>
      <c r="C91">
        <f t="shared" si="22"/>
        <v>-9.8797757820556512E-2</v>
      </c>
      <c r="D91">
        <f t="shared" si="21"/>
        <v>-0.11666532999097387</v>
      </c>
      <c r="E91" s="1">
        <f t="shared" si="15"/>
        <v>7.0814307612744316E-4</v>
      </c>
      <c r="K91">
        <f t="shared" si="20"/>
        <v>85.995599209796723</v>
      </c>
      <c r="L91" s="1">
        <v>-4.0640000000000103E-3</v>
      </c>
      <c r="M91" s="1">
        <v>-7.2186799999999898E-2</v>
      </c>
      <c r="N91" s="1">
        <f t="shared" si="16"/>
        <v>1.2679059515736189E-2</v>
      </c>
      <c r="O91" s="1">
        <f t="shared" si="17"/>
        <v>5.4738403603810729E-5</v>
      </c>
      <c r="P91" s="1">
        <f t="shared" si="18"/>
        <v>5.6998529640032531E-3</v>
      </c>
    </row>
    <row r="92" spans="1:16" x14ac:dyDescent="0.55000000000000004">
      <c r="A92">
        <f t="shared" si="19"/>
        <v>86.995599209796723</v>
      </c>
      <c r="C92">
        <f t="shared" si="22"/>
        <v>1.9855635628378027E-2</v>
      </c>
      <c r="D92">
        <f t="shared" si="21"/>
        <v>-3.2643169068893731E-2</v>
      </c>
      <c r="E92" s="1">
        <f t="shared" si="15"/>
        <v>2.2555727578454983E-4</v>
      </c>
      <c r="K92">
        <f t="shared" si="20"/>
        <v>86.995599209796723</v>
      </c>
      <c r="L92" s="1">
        <v>5.99439999999999E-2</v>
      </c>
      <c r="M92" s="1">
        <v>3.4874199999999897E-2</v>
      </c>
      <c r="N92" s="1">
        <f t="shared" si="16"/>
        <v>8.5723838761918945E-3</v>
      </c>
      <c r="O92" s="1">
        <f t="shared" si="17"/>
        <v>3.2046308890155729E-3</v>
      </c>
      <c r="P92" s="1">
        <f t="shared" si="18"/>
        <v>9.9626270236818307E-4</v>
      </c>
    </row>
    <row r="93" spans="1:16" x14ac:dyDescent="0.55000000000000004">
      <c r="A93">
        <f t="shared" si="19"/>
        <v>87.995599209796723</v>
      </c>
      <c r="C93">
        <f t="shared" si="22"/>
        <v>0.13489600230488424</v>
      </c>
      <c r="D93">
        <f t="shared" si="21"/>
        <v>6.0572640064674214E-2</v>
      </c>
      <c r="E93" s="1">
        <f t="shared" si="15"/>
        <v>7.0200976583411522E-5</v>
      </c>
      <c r="K93">
        <f t="shared" si="20"/>
        <v>87.995599209796723</v>
      </c>
      <c r="L93" s="1">
        <v>0.105155999999999</v>
      </c>
      <c r="M93" s="1">
        <v>0.1265174</v>
      </c>
      <c r="N93" s="1">
        <f t="shared" si="16"/>
        <v>1.9876759831227234E-3</v>
      </c>
      <c r="O93" s="1">
        <f t="shared" si="17"/>
        <v>1.0367609586171318E-2</v>
      </c>
      <c r="P93" s="1">
        <f t="shared" si="18"/>
        <v>1.5179922816529575E-2</v>
      </c>
    </row>
    <row r="94" spans="1:16" x14ac:dyDescent="0.55000000000000004">
      <c r="A94">
        <f t="shared" si="19"/>
        <v>88.995599209796723</v>
      </c>
      <c r="C94">
        <f t="shared" si="22"/>
        <v>0.21762716857025474</v>
      </c>
      <c r="D94">
        <f t="shared" si="21"/>
        <v>0.13978091612121055</v>
      </c>
      <c r="E94" s="1">
        <f t="shared" si="15"/>
        <v>9.712434754813666E-5</v>
      </c>
      <c r="K94">
        <f t="shared" si="20"/>
        <v>88.995599209796723</v>
      </c>
      <c r="L94" s="1">
        <v>0.133604</v>
      </c>
      <c r="M94" s="1">
        <v>0.20777200000000001</v>
      </c>
      <c r="N94" s="1">
        <f t="shared" si="16"/>
        <v>3.8154292768470736E-5</v>
      </c>
      <c r="O94" s="1">
        <f t="shared" si="17"/>
        <v>1.6970132041910089E-2</v>
      </c>
      <c r="P94" s="1">
        <f t="shared" si="18"/>
        <v>4.1804476121798238E-2</v>
      </c>
    </row>
    <row r="95" spans="1:16" x14ac:dyDescent="0.55000000000000004">
      <c r="A95">
        <f t="shared" si="19"/>
        <v>89.995599209796723</v>
      </c>
      <c r="C95">
        <f t="shared" si="22"/>
        <v>0.24737722930306405</v>
      </c>
      <c r="D95">
        <f t="shared" si="21"/>
        <v>0.18523217080184662</v>
      </c>
      <c r="E95" s="1">
        <f t="shared" si="15"/>
        <v>7.1000352613902315E-5</v>
      </c>
      <c r="K95">
        <f t="shared" si="20"/>
        <v>89.995599209796723</v>
      </c>
      <c r="L95" s="1">
        <v>0.13055600000000001</v>
      </c>
      <c r="M95" s="1">
        <v>0.25580340000000001</v>
      </c>
      <c r="N95" s="1">
        <f t="shared" si="16"/>
        <v>2.989483653552704E-3</v>
      </c>
      <c r="O95" s="1">
        <f t="shared" si="17"/>
        <v>1.6185299721652384E-2</v>
      </c>
      <c r="P95" s="1">
        <f t="shared" si="18"/>
        <v>6.3752628910157927E-2</v>
      </c>
    </row>
    <row r="96" spans="1:16" x14ac:dyDescent="0.55000000000000004">
      <c r="A96">
        <f t="shared" si="19"/>
        <v>90.995599209796723</v>
      </c>
      <c r="C96">
        <f t="shared" si="22"/>
        <v>0.21667917030262984</v>
      </c>
      <c r="D96">
        <f t="shared" si="21"/>
        <v>0.18557586595962805</v>
      </c>
      <c r="E96" s="1">
        <f t="shared" si="15"/>
        <v>3.6515501597497474E-4</v>
      </c>
      <c r="K96">
        <f t="shared" si="20"/>
        <v>90.995599209796723</v>
      </c>
      <c r="L96" s="1">
        <v>9.9314E-2</v>
      </c>
      <c r="M96" s="1">
        <v>0.2357882</v>
      </c>
      <c r="N96" s="1">
        <f t="shared" si="16"/>
        <v>7.4411095188368368E-3</v>
      </c>
      <c r="O96" s="1">
        <f t="shared" si="17"/>
        <v>9.2120566190109221E-3</v>
      </c>
      <c r="P96" s="1">
        <f t="shared" si="18"/>
        <v>5.4045848182253491E-2</v>
      </c>
    </row>
    <row r="97" spans="1:16" x14ac:dyDescent="0.55000000000000004">
      <c r="A97">
        <f t="shared" si="19"/>
        <v>91.995599209796723</v>
      </c>
      <c r="C97">
        <f t="shared" si="22"/>
        <v>0.13314393092693791</v>
      </c>
      <c r="D97">
        <f t="shared" si="21"/>
        <v>0.14070466387441927</v>
      </c>
      <c r="E97" s="1">
        <f t="shared" si="15"/>
        <v>1.6699735016820097E-5</v>
      </c>
      <c r="K97">
        <f t="shared" si="20"/>
        <v>91.995599209796723</v>
      </c>
      <c r="L97" s="1">
        <v>3.2003999999999998E-2</v>
      </c>
      <c r="M97" s="1">
        <v>0.12905739999999999</v>
      </c>
      <c r="N97" s="1">
        <f t="shared" si="16"/>
        <v>1.1815834326739477E-2</v>
      </c>
      <c r="O97" s="1">
        <f t="shared" si="17"/>
        <v>8.2193789998663536E-4</v>
      </c>
      <c r="P97" s="1">
        <f t="shared" si="18"/>
        <v>1.5812265109999678E-2</v>
      </c>
    </row>
    <row r="98" spans="1:16" x14ac:dyDescent="0.55000000000000004">
      <c r="A98">
        <f t="shared" si="19"/>
        <v>92.995599209796723</v>
      </c>
      <c r="C98">
        <f t="shared" si="22"/>
        <v>1.755611550106399E-2</v>
      </c>
      <c r="D98">
        <f t="shared" ref="D98:D113" si="23">($B$3*EXP(-D$4*((PI()/($B$1*$B$2)))^0.5)*SIN(2*PI()*$A98/$B$2-D$4*SQRT(PI()/($B$1*$B$2))))+($C$3*EXP(-D$4*((PI()/($B$1*$C$2)))^0.5)*SIN(2*PI()*$A98/$C$2-D$4*SQRT(PI()/($B$1*$C$2))))</f>
        <v>6.1782445532064689E-2</v>
      </c>
      <c r="E98" s="1">
        <f t="shared" si="15"/>
        <v>1.5502031648843565E-4</v>
      </c>
      <c r="K98">
        <f t="shared" si="20"/>
        <v>92.995599209796723</v>
      </c>
      <c r="L98" s="1">
        <v>-2.6161999999999901E-2</v>
      </c>
      <c r="M98" s="1">
        <v>5.1053999999999796E-3</v>
      </c>
      <c r="N98" s="1">
        <f t="shared" si="16"/>
        <v>7.7342254999422768E-3</v>
      </c>
      <c r="O98" s="1">
        <f t="shared" si="17"/>
        <v>8.7004590973545424E-4</v>
      </c>
      <c r="P98" s="1">
        <f t="shared" si="18"/>
        <v>3.2214126585602477E-6</v>
      </c>
    </row>
    <row r="99" spans="1:16" x14ac:dyDescent="0.55000000000000004">
      <c r="A99">
        <f t="shared" si="19"/>
        <v>93.995599209796723</v>
      </c>
      <c r="C99">
        <f t="shared" ref="C99:C114" si="24">($B$3*EXP(-C$4*((PI()/($B$1*$B$2)))^0.5)*SIN(2*PI()*$A99/$B$2-C$4*SQRT(PI()/($B$1*$B$2))))+($C$3*EXP(-C$4*((PI()/($B$1*$C$2)))^0.5)*SIN(2*PI()*$A99/$C$2-C$4*SQRT(PI()/($B$1*$C$2))))</f>
        <v>-0.10133027625110899</v>
      </c>
      <c r="D99">
        <f t="shared" si="23"/>
        <v>-3.155098722579696E-2</v>
      </c>
      <c r="E99" s="1">
        <f t="shared" si="15"/>
        <v>7.3001238984764691E-5</v>
      </c>
      <c r="K99">
        <f t="shared" si="20"/>
        <v>93.995599209796723</v>
      </c>
      <c r="L99" s="1">
        <v>-8.6613999999999899E-2</v>
      </c>
      <c r="M99" s="1">
        <v>-9.2786199999999999E-2</v>
      </c>
      <c r="N99" s="1">
        <f t="shared" si="16"/>
        <v>3.0319353757720362E-3</v>
      </c>
      <c r="O99" s="1">
        <f t="shared" si="17"/>
        <v>8.0907399632909882E-3</v>
      </c>
      <c r="P99" s="1">
        <f t="shared" si="18"/>
        <v>9.2345893152807178E-3</v>
      </c>
    </row>
    <row r="100" spans="1:16" x14ac:dyDescent="0.55000000000000004">
      <c r="A100">
        <f t="shared" si="19"/>
        <v>94.995599209796723</v>
      </c>
      <c r="C100">
        <f t="shared" si="24"/>
        <v>-0.19399128307703034</v>
      </c>
      <c r="D100">
        <f t="shared" si="23"/>
        <v>-0.11609768913490978</v>
      </c>
      <c r="E100" s="1">
        <f t="shared" si="15"/>
        <v>5.1106529249050911E-5</v>
      </c>
      <c r="K100">
        <f t="shared" si="20"/>
        <v>94.995599209796723</v>
      </c>
      <c r="L100" s="1">
        <v>-0.12446</v>
      </c>
      <c r="M100" s="1">
        <v>-0.18684239999999999</v>
      </c>
      <c r="N100" s="1">
        <f t="shared" si="16"/>
        <v>6.992824300440593E-5</v>
      </c>
      <c r="O100" s="1">
        <f t="shared" si="17"/>
        <v>1.6331444617424525E-2</v>
      </c>
      <c r="P100" s="1">
        <f t="shared" si="18"/>
        <v>3.6158152219162729E-2</v>
      </c>
    </row>
    <row r="101" spans="1:16" x14ac:dyDescent="0.55000000000000004">
      <c r="A101">
        <f t="shared" si="19"/>
        <v>95.995599209796723</v>
      </c>
      <c r="C101">
        <f t="shared" si="24"/>
        <v>-0.23752255071665354</v>
      </c>
      <c r="D101">
        <f t="shared" si="23"/>
        <v>-0.17090883318593847</v>
      </c>
      <c r="E101" s="1">
        <f t="shared" si="15"/>
        <v>5.5492826099706541E-5</v>
      </c>
      <c r="K101">
        <f t="shared" si="20"/>
        <v>95.995599209796723</v>
      </c>
      <c r="L101" s="1">
        <v>-0.130301999999999</v>
      </c>
      <c r="M101" s="1">
        <v>-0.23007320000000001</v>
      </c>
      <c r="N101" s="1">
        <f t="shared" si="16"/>
        <v>1.6489149013907149E-3</v>
      </c>
      <c r="O101" s="1">
        <f t="shared" si="17"/>
        <v>1.7858724994263653E-2</v>
      </c>
      <c r="P101" s="1">
        <f t="shared" si="18"/>
        <v>5.4467984368621547E-2</v>
      </c>
    </row>
    <row r="102" spans="1:16" x14ac:dyDescent="0.55000000000000004">
      <c r="A102">
        <f t="shared" si="19"/>
        <v>96.995599209796723</v>
      </c>
      <c r="C102">
        <f t="shared" si="24"/>
        <v>-0.22136647291748651</v>
      </c>
      <c r="D102">
        <f t="shared" si="23"/>
        <v>-0.18252552429310417</v>
      </c>
      <c r="E102" s="1">
        <f t="shared" si="15"/>
        <v>5.4177358932414721E-5</v>
      </c>
      <c r="K102">
        <f t="shared" si="20"/>
        <v>96.995599209796723</v>
      </c>
      <c r="L102" s="1">
        <v>-0.100838</v>
      </c>
      <c r="M102" s="1">
        <v>-0.22872700000000001</v>
      </c>
      <c r="N102" s="1">
        <f t="shared" si="16"/>
        <v>6.6728516251364847E-3</v>
      </c>
      <c r="O102" s="1">
        <f t="shared" si="17"/>
        <v>1.0851918223421722E-2</v>
      </c>
      <c r="P102" s="1">
        <f t="shared" si="18"/>
        <v>5.3841434159160706E-2</v>
      </c>
    </row>
    <row r="103" spans="1:16" x14ac:dyDescent="0.55000000000000004">
      <c r="A103">
        <f t="shared" si="19"/>
        <v>97.995599209796723</v>
      </c>
      <c r="C103">
        <f t="shared" si="24"/>
        <v>-0.14994140419772486</v>
      </c>
      <c r="D103">
        <f t="shared" si="23"/>
        <v>-0.14833942385897342</v>
      </c>
      <c r="E103" s="1">
        <f t="shared" si="15"/>
        <v>1.0209276214870334E-5</v>
      </c>
      <c r="K103">
        <f t="shared" si="20"/>
        <v>97.995599209796723</v>
      </c>
      <c r="L103" s="1">
        <v>-5.5118E-2</v>
      </c>
      <c r="M103" s="1">
        <v>-0.15313659999999901</v>
      </c>
      <c r="N103" s="1">
        <f t="shared" si="16"/>
        <v>8.6902338662943786E-3</v>
      </c>
      <c r="O103" s="1">
        <f t="shared" si="17"/>
        <v>3.4166995072872769E-3</v>
      </c>
      <c r="P103" s="1">
        <f t="shared" si="18"/>
        <v>2.4475717181470711E-2</v>
      </c>
    </row>
    <row r="104" spans="1:16" x14ac:dyDescent="0.55000000000000004">
      <c r="A104">
        <f t="shared" si="19"/>
        <v>98.995599209796723</v>
      </c>
      <c r="C104">
        <f t="shared" si="24"/>
        <v>-4.1514491257935889E-2</v>
      </c>
      <c r="D104">
        <f t="shared" si="23"/>
        <v>-7.7231094533868713E-2</v>
      </c>
      <c r="E104" s="1">
        <f t="shared" si="15"/>
        <v>1.2184925458230739E-5</v>
      </c>
      <c r="K104">
        <f t="shared" si="20"/>
        <v>98.995599209796723</v>
      </c>
      <c r="L104" s="1">
        <v>1.1938000000000001E-2</v>
      </c>
      <c r="M104" s="1">
        <v>-3.8023799999999899E-2</v>
      </c>
      <c r="N104" s="1">
        <f t="shared" si="16"/>
        <v>7.9511274199900155E-3</v>
      </c>
      <c r="O104" s="1">
        <f t="shared" si="17"/>
        <v>7.4019512956754083E-5</v>
      </c>
      <c r="P104" s="1">
        <f t="shared" si="18"/>
        <v>1.7085301909761711E-3</v>
      </c>
    </row>
    <row r="105" spans="1:16" x14ac:dyDescent="0.55000000000000004">
      <c r="A105">
        <f t="shared" si="19"/>
        <v>99.995599209796723</v>
      </c>
      <c r="C105">
        <f t="shared" si="24"/>
        <v>7.6398188379003001E-2</v>
      </c>
      <c r="D105">
        <f t="shared" si="23"/>
        <v>1.2673213462232449E-2</v>
      </c>
      <c r="E105" s="1">
        <f t="shared" si="15"/>
        <v>4.4103311253966754E-4</v>
      </c>
      <c r="K105">
        <f t="shared" si="20"/>
        <v>99.995599209796723</v>
      </c>
      <c r="L105" s="1">
        <v>6.9087999999999899E-2</v>
      </c>
      <c r="M105" s="1">
        <v>5.5397399999999999E-2</v>
      </c>
      <c r="N105" s="1">
        <f t="shared" si="16"/>
        <v>3.1826281401018675E-3</v>
      </c>
      <c r="O105" s="1">
        <f t="shared" si="17"/>
        <v>4.3235174177886828E-3</v>
      </c>
      <c r="P105" s="1">
        <f t="shared" si="18"/>
        <v>2.7130377993666369E-3</v>
      </c>
    </row>
    <row r="106" spans="1:16" x14ac:dyDescent="0.55000000000000004">
      <c r="A106">
        <f t="shared" si="19"/>
        <v>100.99559920979672</v>
      </c>
      <c r="C106">
        <f t="shared" si="24"/>
        <v>0.17394955248044913</v>
      </c>
      <c r="D106">
        <f t="shared" si="23"/>
        <v>9.8562895569714079E-2</v>
      </c>
      <c r="E106" s="1">
        <f t="shared" si="15"/>
        <v>7.0103960347295345E-4</v>
      </c>
      <c r="K106">
        <f t="shared" si="20"/>
        <v>100.99559920979672</v>
      </c>
      <c r="L106" s="1">
        <v>0.110236</v>
      </c>
      <c r="M106" s="1">
        <v>0.1474724</v>
      </c>
      <c r="N106" s="1">
        <f t="shared" si="16"/>
        <v>1.3626136704036082E-4</v>
      </c>
      <c r="O106" s="1">
        <f t="shared" si="17"/>
        <v>1.1427922013267694E-2</v>
      </c>
      <c r="P106" s="1">
        <f t="shared" si="18"/>
        <v>2.0782633062657943E-2</v>
      </c>
    </row>
    <row r="107" spans="1:16" x14ac:dyDescent="0.55000000000000004">
      <c r="A107">
        <f t="shared" si="19"/>
        <v>101.99559920979672</v>
      </c>
      <c r="C107">
        <f t="shared" si="24"/>
        <v>0.22646157536465603</v>
      </c>
      <c r="D107">
        <f t="shared" si="23"/>
        <v>0.158677646384386</v>
      </c>
      <c r="E107" s="1">
        <f t="shared" si="15"/>
        <v>3.0888867003977299E-5</v>
      </c>
      <c r="K107">
        <f t="shared" si="20"/>
        <v>101.99559920979672</v>
      </c>
      <c r="L107" s="1">
        <v>0.12573000000000001</v>
      </c>
      <c r="M107" s="1">
        <v>0.22090380000000001</v>
      </c>
      <c r="N107" s="1">
        <f t="shared" si="16"/>
        <v>1.0855474022705433E-3</v>
      </c>
      <c r="O107" s="1">
        <f t="shared" si="17"/>
        <v>1.4980648471911022E-2</v>
      </c>
      <c r="P107" s="1">
        <f t="shared" si="18"/>
        <v>4.7346813490838684E-2</v>
      </c>
    </row>
    <row r="108" spans="1:16" x14ac:dyDescent="0.55000000000000004">
      <c r="A108">
        <f t="shared" si="19"/>
        <v>102.99559920979672</v>
      </c>
      <c r="C108">
        <f t="shared" si="24"/>
        <v>0.22062568091118565</v>
      </c>
      <c r="D108">
        <f t="shared" si="23"/>
        <v>0.17777643787402378</v>
      </c>
      <c r="E108" s="1">
        <f t="shared" si="15"/>
        <v>1.5613799729892393E-4</v>
      </c>
      <c r="K108">
        <f t="shared" si="20"/>
        <v>102.99559920979672</v>
      </c>
      <c r="L108" s="1">
        <v>0.106934</v>
      </c>
      <c r="M108" s="1">
        <v>0.2331212</v>
      </c>
      <c r="N108" s="1">
        <f t="shared" si="16"/>
        <v>5.0186510039349191E-3</v>
      </c>
      <c r="O108" s="1">
        <f t="shared" si="17"/>
        <v>1.0732847979655182E-2</v>
      </c>
      <c r="P108" s="1">
        <f t="shared" si="18"/>
        <v>5.2812925395909885E-2</v>
      </c>
    </row>
    <row r="109" spans="1:16" x14ac:dyDescent="0.55000000000000004">
      <c r="A109">
        <f t="shared" si="19"/>
        <v>103.99559920979672</v>
      </c>
      <c r="C109">
        <f t="shared" si="24"/>
        <v>0.15784779731606996</v>
      </c>
      <c r="D109">
        <f t="shared" si="23"/>
        <v>0.15096857688110987</v>
      </c>
      <c r="E109" s="1">
        <f t="shared" si="15"/>
        <v>5.8781045718265255E-4</v>
      </c>
      <c r="K109">
        <f t="shared" si="20"/>
        <v>103.99559920979672</v>
      </c>
      <c r="L109" s="1">
        <v>6.1976000000000003E-2</v>
      </c>
      <c r="M109" s="1">
        <v>0.18209259999999899</v>
      </c>
      <c r="N109" s="1">
        <f t="shared" si="16"/>
        <v>7.9196787399402509E-3</v>
      </c>
      <c r="O109" s="1">
        <f t="shared" si="17"/>
        <v>3.4388207558540538E-3</v>
      </c>
      <c r="P109" s="1">
        <f t="shared" si="18"/>
        <v>3.1963014044695114E-2</v>
      </c>
    </row>
    <row r="110" spans="1:16" x14ac:dyDescent="0.55000000000000004">
      <c r="A110">
        <f t="shared" si="19"/>
        <v>104.99559920979672</v>
      </c>
      <c r="C110">
        <f t="shared" si="24"/>
        <v>5.3898739013769292E-2</v>
      </c>
      <c r="D110">
        <f t="shared" si="23"/>
        <v>8.4945545503517905E-2</v>
      </c>
      <c r="E110" s="1">
        <f t="shared" si="15"/>
        <v>4.7163073787966374E-4</v>
      </c>
      <c r="K110">
        <f t="shared" si="20"/>
        <v>104.99559920979672</v>
      </c>
      <c r="L110" s="1">
        <v>1.0414E-2</v>
      </c>
      <c r="M110" s="1">
        <v>7.5615799999999997E-2</v>
      </c>
      <c r="N110" s="1">
        <f t="shared" si="16"/>
        <v>5.5549512751429594E-3</v>
      </c>
      <c r="O110" s="1">
        <f t="shared" si="17"/>
        <v>5.01187448279023E-5</v>
      </c>
      <c r="P110" s="1">
        <f t="shared" si="18"/>
        <v>5.2280462019486714E-3</v>
      </c>
    </row>
    <row r="111" spans="1:16" x14ac:dyDescent="0.55000000000000004">
      <c r="A111">
        <f t="shared" si="19"/>
        <v>105.99559920979672</v>
      </c>
      <c r="C111">
        <f t="shared" si="24"/>
        <v>-6.5042553321171717E-2</v>
      </c>
      <c r="D111">
        <f t="shared" si="23"/>
        <v>-3.6956005346580755E-3</v>
      </c>
      <c r="E111" s="1">
        <f t="shared" si="15"/>
        <v>1.0814990802636136E-3</v>
      </c>
      <c r="K111">
        <f t="shared" si="20"/>
        <v>105.99559920979672</v>
      </c>
      <c r="L111" s="1">
        <v>-4.1909999999999899E-2</v>
      </c>
      <c r="M111" s="1">
        <v>-3.2156400000000002E-2</v>
      </c>
      <c r="N111" s="1">
        <f t="shared" si="16"/>
        <v>1.4603403264967175E-3</v>
      </c>
      <c r="O111" s="1">
        <f t="shared" si="17"/>
        <v>2.0470684577373163E-3</v>
      </c>
      <c r="P111" s="1">
        <f t="shared" si="18"/>
        <v>1.2579060018921217E-3</v>
      </c>
    </row>
    <row r="112" spans="1:16" x14ac:dyDescent="0.55000000000000004">
      <c r="A112">
        <f t="shared" si="19"/>
        <v>106.99559920979672</v>
      </c>
      <c r="C112">
        <f t="shared" si="24"/>
        <v>-0.16896046354805017</v>
      </c>
      <c r="D112">
        <f t="shared" si="23"/>
        <v>-9.2616859146268257E-2</v>
      </c>
      <c r="E112" s="1">
        <f t="shared" si="15"/>
        <v>2.8019303898474427E-3</v>
      </c>
      <c r="K112">
        <f t="shared" si="20"/>
        <v>106.99559920979672</v>
      </c>
      <c r="L112" s="1">
        <v>-9.3217999999999898E-2</v>
      </c>
      <c r="M112" s="1">
        <v>-0.116027199999999</v>
      </c>
      <c r="N112" s="1">
        <f t="shared" si="16"/>
        <v>3.6137032602520614E-7</v>
      </c>
      <c r="O112" s="1">
        <f t="shared" si="17"/>
        <v>9.3223931040659624E-3</v>
      </c>
      <c r="P112" s="1">
        <f t="shared" si="18"/>
        <v>1.424150348622902E-2</v>
      </c>
    </row>
    <row r="113" spans="1:16" x14ac:dyDescent="0.55000000000000004">
      <c r="A113">
        <f t="shared" si="19"/>
        <v>107.99559920979672</v>
      </c>
      <c r="C113">
        <f t="shared" si="24"/>
        <v>-0.23154038721599163</v>
      </c>
      <c r="D113">
        <f t="shared" si="23"/>
        <v>-0.1593473158867007</v>
      </c>
      <c r="E113" s="1">
        <f t="shared" si="15"/>
        <v>2.9071709126588297E-3</v>
      </c>
      <c r="K113">
        <f t="shared" si="20"/>
        <v>107.99559920979672</v>
      </c>
      <c r="L113" s="1">
        <v>-0.110236</v>
      </c>
      <c r="M113" s="1">
        <v>-0.17762219999999901</v>
      </c>
      <c r="N113" s="1">
        <f t="shared" si="16"/>
        <v>2.4119213481233006E-3</v>
      </c>
      <c r="O113" s="1">
        <f t="shared" si="17"/>
        <v>1.2898267701293804E-2</v>
      </c>
      <c r="P113" s="1">
        <f t="shared" si="18"/>
        <v>3.2736667468578853E-2</v>
      </c>
    </row>
    <row r="114" spans="1:16" x14ac:dyDescent="0.55000000000000004">
      <c r="A114">
        <f t="shared" si="19"/>
        <v>108.99559920979672</v>
      </c>
      <c r="C114">
        <f t="shared" si="24"/>
        <v>-0.23678165593568587</v>
      </c>
      <c r="D114">
        <f t="shared" ref="D114:D129" si="25">($B$3*EXP(-D$4*((PI()/($B$1*$B$2)))^0.5)*SIN(2*PI()*$A114/$B$2-D$4*SQRT(PI()/($B$1*$B$2))))+($C$3*EXP(-D$4*((PI()/($B$1*$C$2)))^0.5)*SIN(2*PI()*$A114/$C$2-D$4*SQRT(PI()/($B$1*$C$2))))</f>
        <v>-0.18692776602369421</v>
      </c>
      <c r="E114" s="1">
        <f t="shared" si="15"/>
        <v>1.7333446531486974E-3</v>
      </c>
      <c r="K114">
        <f t="shared" si="20"/>
        <v>108.99559920979672</v>
      </c>
      <c r="L114" s="1">
        <v>-9.5757999999999899E-2</v>
      </c>
      <c r="M114" s="1">
        <v>-0.19514819999999999</v>
      </c>
      <c r="N114" s="1">
        <f t="shared" si="16"/>
        <v>8.3119262368151654E-3</v>
      </c>
      <c r="O114" s="1">
        <f t="shared" si="17"/>
        <v>9.8193316105178747E-3</v>
      </c>
      <c r="P114" s="1">
        <f t="shared" si="18"/>
        <v>3.9385883618835486E-2</v>
      </c>
    </row>
    <row r="115" spans="1:16" x14ac:dyDescent="0.55000000000000004">
      <c r="A115">
        <f t="shared" si="19"/>
        <v>109.99559920979672</v>
      </c>
      <c r="C115">
        <f t="shared" ref="C115:C130" si="26">($B$3*EXP(-C$4*((PI()/($B$1*$B$2)))^0.5)*SIN(2*PI()*$A115/$B$2-C$4*SQRT(PI()/($B$1*$B$2))))+($C$3*EXP(-C$4*((PI()/($B$1*$C$2)))^0.5)*SIN(2*PI()*$A115/$C$2-C$4*SQRT(PI()/($B$1*$C$2))))</f>
        <v>-0.18302645606097206</v>
      </c>
      <c r="D115">
        <f t="shared" si="25"/>
        <v>-0.16817576060264436</v>
      </c>
      <c r="E115" s="1">
        <f t="shared" si="15"/>
        <v>1.0549930181512257E-3</v>
      </c>
      <c r="K115">
        <f t="shared" si="20"/>
        <v>109.99559920979672</v>
      </c>
      <c r="L115" s="1">
        <v>-4.5465999999999999E-2</v>
      </c>
      <c r="M115" s="1">
        <v>-0.15054579999999901</v>
      </c>
      <c r="N115" s="1">
        <f t="shared" si="16"/>
        <v>1.5057685347158288E-2</v>
      </c>
      <c r="O115" s="1">
        <f t="shared" si="17"/>
        <v>2.3814927667700045E-3</v>
      </c>
      <c r="P115" s="1">
        <f t="shared" si="18"/>
        <v>2.3671782767050224E-2</v>
      </c>
    </row>
    <row r="116" spans="1:16" x14ac:dyDescent="0.55000000000000004">
      <c r="A116">
        <f t="shared" si="19"/>
        <v>110.99559920979672</v>
      </c>
      <c r="C116">
        <f t="shared" si="26"/>
        <v>-8.3393439414213719E-2</v>
      </c>
      <c r="D116">
        <f t="shared" si="25"/>
        <v>-0.10750077409684568</v>
      </c>
      <c r="E116" s="1">
        <f t="shared" si="15"/>
        <v>1.4154629964919475E-3</v>
      </c>
      <c r="K116">
        <f t="shared" si="20"/>
        <v>110.99559920979672</v>
      </c>
      <c r="L116" s="1">
        <v>1.42239999999999E-2</v>
      </c>
      <c r="M116" s="1">
        <v>-4.57708E-2</v>
      </c>
      <c r="N116" s="1">
        <f t="shared" si="16"/>
        <v>1.4816920628928089E-2</v>
      </c>
      <c r="O116" s="1">
        <f t="shared" si="17"/>
        <v>1.1858032515002953E-4</v>
      </c>
      <c r="P116" s="1">
        <f t="shared" si="18"/>
        <v>2.4089809376923593E-3</v>
      </c>
    </row>
    <row r="117" spans="1:16" x14ac:dyDescent="0.55000000000000004">
      <c r="A117">
        <f t="shared" si="19"/>
        <v>111.99559920979672</v>
      </c>
      <c r="C117">
        <f t="shared" si="26"/>
        <v>3.7493651497589132E-2</v>
      </c>
      <c r="D117">
        <f t="shared" si="25"/>
        <v>-1.9813523060346713E-2</v>
      </c>
      <c r="E117" s="1">
        <f t="shared" si="15"/>
        <v>3.5030918784309853E-4</v>
      </c>
      <c r="K117">
        <f t="shared" si="20"/>
        <v>111.99559920979672</v>
      </c>
      <c r="L117" s="1">
        <v>7.0611999999999994E-2</v>
      </c>
      <c r="M117" s="1">
        <v>5.6210200000000002E-2</v>
      </c>
      <c r="N117" s="1">
        <f t="shared" si="16"/>
        <v>8.1767752207372937E-3</v>
      </c>
      <c r="O117" s="1">
        <f t="shared" si="17"/>
        <v>4.5262565379175466E-3</v>
      </c>
      <c r="P117" s="1">
        <f t="shared" si="18"/>
        <v>2.7983707931170708E-3</v>
      </c>
    </row>
    <row r="118" spans="1:16" x14ac:dyDescent="0.55000000000000004">
      <c r="A118">
        <f t="shared" si="19"/>
        <v>112.99559920979672</v>
      </c>
      <c r="C118">
        <f t="shared" si="26"/>
        <v>0.14966284072834155</v>
      </c>
      <c r="D118">
        <f t="shared" si="25"/>
        <v>7.3197805411811118E-2</v>
      </c>
      <c r="E118" s="1">
        <f t="shared" si="15"/>
        <v>1.6881902752439385E-5</v>
      </c>
      <c r="K118">
        <f t="shared" si="20"/>
        <v>112.99559920979672</v>
      </c>
      <c r="L118" s="1">
        <v>0.11150599999999999</v>
      </c>
      <c r="M118" s="1">
        <v>0.15377160000000001</v>
      </c>
      <c r="N118" s="1">
        <f t="shared" si="16"/>
        <v>1.4675177726065434E-3</v>
      </c>
      <c r="O118" s="1">
        <f t="shared" si="17"/>
        <v>1.1701064620041736E-2</v>
      </c>
      <c r="P118" s="1">
        <f t="shared" si="18"/>
        <v>2.2638521375103807E-2</v>
      </c>
    </row>
    <row r="119" spans="1:16" x14ac:dyDescent="0.55000000000000004">
      <c r="A119">
        <f t="shared" si="19"/>
        <v>113.99559920979672</v>
      </c>
      <c r="C119">
        <f t="shared" si="26"/>
        <v>0.22529306094391802</v>
      </c>
      <c r="D119">
        <f t="shared" si="25"/>
        <v>0.14849129587505949</v>
      </c>
      <c r="E119" s="1">
        <f t="shared" si="15"/>
        <v>6.7378612472693997E-6</v>
      </c>
      <c r="K119">
        <f t="shared" si="20"/>
        <v>113.99559920979672</v>
      </c>
      <c r="L119" s="1">
        <v>0.13614399999999899</v>
      </c>
      <c r="M119" s="1">
        <v>0.2278888</v>
      </c>
      <c r="N119" s="1">
        <f t="shared" si="16"/>
        <v>1.5245571542628616E-4</v>
      </c>
      <c r="O119" s="1">
        <f t="shared" si="17"/>
        <v>1.7638352495457907E-2</v>
      </c>
      <c r="P119" s="1">
        <f t="shared" si="18"/>
        <v>5.0435381130881467E-2</v>
      </c>
    </row>
    <row r="120" spans="1:16" x14ac:dyDescent="0.55000000000000004">
      <c r="A120">
        <f t="shared" si="19"/>
        <v>114.99559920979672</v>
      </c>
      <c r="C120">
        <f t="shared" si="26"/>
        <v>0.24567568126397277</v>
      </c>
      <c r="D120">
        <f t="shared" si="25"/>
        <v>0.18743552677950157</v>
      </c>
      <c r="E120" s="1">
        <f t="shared" si="15"/>
        <v>2.02126465154296E-4</v>
      </c>
      <c r="K120">
        <f t="shared" si="20"/>
        <v>114.99559920979672</v>
      </c>
      <c r="L120" s="1">
        <v>0.123443999999999</v>
      </c>
      <c r="M120" s="1">
        <v>0.25989279999999998</v>
      </c>
      <c r="N120" s="1">
        <f t="shared" si="16"/>
        <v>4.0949154995717938E-3</v>
      </c>
      <c r="O120" s="1">
        <f t="shared" si="17"/>
        <v>1.4426282227717501E-2</v>
      </c>
      <c r="P120" s="1">
        <f t="shared" si="18"/>
        <v>6.5834440455804777E-2</v>
      </c>
    </row>
    <row r="121" spans="1:16" x14ac:dyDescent="0.55000000000000004">
      <c r="A121">
        <f t="shared" si="19"/>
        <v>115.99559920979672</v>
      </c>
      <c r="C121">
        <f t="shared" si="26"/>
        <v>0.20589326318283827</v>
      </c>
      <c r="D121">
        <f t="shared" si="25"/>
        <v>0.18046933786799799</v>
      </c>
      <c r="E121" s="1">
        <f t="shared" si="15"/>
        <v>5.0568266832393272E-5</v>
      </c>
      <c r="K121">
        <f t="shared" si="20"/>
        <v>115.99559920979672</v>
      </c>
      <c r="L121" s="1">
        <v>8.2804000000000003E-2</v>
      </c>
      <c r="M121" s="1">
        <v>0.21300440000000001</v>
      </c>
      <c r="N121" s="1">
        <f t="shared" si="16"/>
        <v>9.5385182208702016E-3</v>
      </c>
      <c r="O121" s="1">
        <f t="shared" si="17"/>
        <v>6.3153949709483619E-3</v>
      </c>
      <c r="P121" s="1">
        <f t="shared" si="18"/>
        <v>4.3971502098186656E-2</v>
      </c>
    </row>
    <row r="122" spans="1:16" x14ac:dyDescent="0.55000000000000004">
      <c r="A122">
        <f t="shared" si="19"/>
        <v>116.99559920979672</v>
      </c>
      <c r="C122">
        <f t="shared" si="26"/>
        <v>0.11604278178237858</v>
      </c>
      <c r="D122">
        <f t="shared" si="25"/>
        <v>0.12948912286555175</v>
      </c>
      <c r="E122" s="1">
        <f t="shared" si="15"/>
        <v>5.4917024952228172E-4</v>
      </c>
      <c r="K122">
        <f t="shared" si="20"/>
        <v>116.99559920979672</v>
      </c>
      <c r="L122" s="1">
        <v>1.87959999999999E-2</v>
      </c>
      <c r="M122" s="1">
        <v>9.2608399999999896E-2</v>
      </c>
      <c r="N122" s="1">
        <f t="shared" si="16"/>
        <v>1.2252967449728159E-2</v>
      </c>
      <c r="O122" s="1">
        <f t="shared" si="17"/>
        <v>2.3905672553658388E-4</v>
      </c>
      <c r="P122" s="1">
        <f t="shared" si="18"/>
        <v>7.9741023397036544E-3</v>
      </c>
    </row>
    <row r="123" spans="1:16" x14ac:dyDescent="0.55000000000000004">
      <c r="A123">
        <f t="shared" si="19"/>
        <v>117.99559920979672</v>
      </c>
      <c r="C123">
        <f t="shared" si="26"/>
        <v>-1.3029552367150362E-3</v>
      </c>
      <c r="D123">
        <f t="shared" si="25"/>
        <v>4.736545447908707E-2</v>
      </c>
      <c r="E123" s="1">
        <f t="shared" si="15"/>
        <v>9.1469014606567335E-4</v>
      </c>
      <c r="K123">
        <f t="shared" si="20"/>
        <v>117.99559920979672</v>
      </c>
      <c r="L123" s="1">
        <v>-3.8607999999999899E-2</v>
      </c>
      <c r="M123" s="1">
        <v>-3.1546799999999903E-2</v>
      </c>
      <c r="N123" s="1">
        <f t="shared" si="16"/>
        <v>7.3914348750676396E-3</v>
      </c>
      <c r="O123" s="1">
        <f t="shared" si="17"/>
        <v>1.759176715349829E-3</v>
      </c>
      <c r="P123" s="1">
        <f t="shared" si="18"/>
        <v>1.2150362835249401E-3</v>
      </c>
    </row>
    <row r="124" spans="1:16" x14ac:dyDescent="0.55000000000000004">
      <c r="A124">
        <f t="shared" si="19"/>
        <v>118.99559920979672</v>
      </c>
      <c r="C124">
        <f t="shared" si="26"/>
        <v>-0.11675867616651303</v>
      </c>
      <c r="D124">
        <f t="shared" si="25"/>
        <v>-4.5289322452997001E-2</v>
      </c>
      <c r="E124" s="1">
        <f t="shared" si="15"/>
        <v>1.7863722734350808E-4</v>
      </c>
      <c r="K124">
        <f t="shared" si="20"/>
        <v>118.99559920979672</v>
      </c>
      <c r="L124" s="1">
        <v>-9.8297999999999899E-2</v>
      </c>
      <c r="M124" s="1">
        <v>-0.1301242</v>
      </c>
      <c r="N124" s="1">
        <f t="shared" si="16"/>
        <v>2.8099198952821294E-3</v>
      </c>
      <c r="O124" s="1">
        <f t="shared" si="17"/>
        <v>1.0329173316969788E-2</v>
      </c>
      <c r="P124" s="1">
        <f t="shared" si="18"/>
        <v>1.7804837998870171E-2</v>
      </c>
    </row>
    <row r="125" spans="1:16" x14ac:dyDescent="0.55000000000000004">
      <c r="A125">
        <f t="shared" si="19"/>
        <v>119.99559920979672</v>
      </c>
      <c r="C125">
        <f t="shared" si="26"/>
        <v>-0.20149428919110152</v>
      </c>
      <c r="D125">
        <f t="shared" si="25"/>
        <v>-0.12529159296109668</v>
      </c>
      <c r="E125" s="1">
        <f t="shared" si="15"/>
        <v>4.0372182567424421E-5</v>
      </c>
      <c r="K125">
        <f t="shared" si="20"/>
        <v>119.99559920979672</v>
      </c>
      <c r="L125" s="1">
        <v>-0.12928600000000001</v>
      </c>
      <c r="M125" s="1">
        <v>-0.20784819999999901</v>
      </c>
      <c r="N125" s="1">
        <f t="shared" si="16"/>
        <v>1.5955287592440472E-5</v>
      </c>
      <c r="O125" s="1">
        <f t="shared" si="17"/>
        <v>1.7588207799683158E-2</v>
      </c>
      <c r="P125" s="1">
        <f t="shared" si="18"/>
        <v>4.4588026391484542E-2</v>
      </c>
    </row>
    <row r="126" spans="1:16" x14ac:dyDescent="0.55000000000000004">
      <c r="A126">
        <f t="shared" si="19"/>
        <v>120.99559920979672</v>
      </c>
      <c r="C126">
        <f t="shared" si="26"/>
        <v>-0.23445907068004196</v>
      </c>
      <c r="D126">
        <f t="shared" si="25"/>
        <v>-0.17269823169021767</v>
      </c>
      <c r="E126" s="1">
        <f t="shared" si="15"/>
        <v>1.4576528086813467E-4</v>
      </c>
      <c r="K126">
        <f t="shared" si="20"/>
        <v>120.99559920979672</v>
      </c>
      <c r="L126" s="1">
        <v>-0.13131799999999999</v>
      </c>
      <c r="M126" s="1">
        <v>-0.24653239999999901</v>
      </c>
      <c r="N126" s="1">
        <f t="shared" si="16"/>
        <v>1.7123235747360955E-3</v>
      </c>
      <c r="O126" s="1">
        <f t="shared" si="17"/>
        <v>1.8131306700844684E-2</v>
      </c>
      <c r="P126" s="1">
        <f t="shared" si="18"/>
        <v>6.2421509946614773E-2</v>
      </c>
    </row>
    <row r="127" spans="1:16" x14ac:dyDescent="0.55000000000000004">
      <c r="A127">
        <f t="shared" si="19"/>
        <v>121.99559920979672</v>
      </c>
      <c r="C127">
        <f t="shared" si="26"/>
        <v>-0.2076508653045735</v>
      </c>
      <c r="D127">
        <f t="shared" si="25"/>
        <v>-0.17580213990475335</v>
      </c>
      <c r="E127" s="1">
        <f t="shared" si="15"/>
        <v>8.4903963879340801E-5</v>
      </c>
      <c r="K127">
        <f t="shared" si="20"/>
        <v>121.99559920979672</v>
      </c>
      <c r="L127" s="1">
        <v>-8.4073999999999996E-2</v>
      </c>
      <c r="M127" s="1">
        <v>-0.21686520000000001</v>
      </c>
      <c r="N127" s="1">
        <f t="shared" si="16"/>
        <v>8.4140516503860042E-3</v>
      </c>
      <c r="O127" s="1">
        <f t="shared" si="17"/>
        <v>7.6402529768390915E-3</v>
      </c>
      <c r="P127" s="1">
        <f t="shared" si="18"/>
        <v>4.8477369949066089E-2</v>
      </c>
    </row>
    <row r="128" spans="1:16" x14ac:dyDescent="0.55000000000000004">
      <c r="A128">
        <f t="shared" si="19"/>
        <v>122.99559920979672</v>
      </c>
      <c r="C128">
        <f t="shared" si="26"/>
        <v>-0.12810929045306138</v>
      </c>
      <c r="D128">
        <f t="shared" si="25"/>
        <v>-0.13405897437165709</v>
      </c>
      <c r="E128" s="1">
        <f t="shared" si="15"/>
        <v>5.3020103218024043E-5</v>
      </c>
      <c r="K128">
        <f t="shared" si="20"/>
        <v>122.99559920979672</v>
      </c>
      <c r="L128" s="1">
        <v>-3.2766000000000003E-2</v>
      </c>
      <c r="M128" s="1">
        <v>-0.1208278</v>
      </c>
      <c r="N128" s="1">
        <f t="shared" si="16"/>
        <v>1.026026665705718E-2</v>
      </c>
      <c r="O128" s="1">
        <f t="shared" si="17"/>
        <v>1.3032490345104362E-3</v>
      </c>
      <c r="P128" s="1">
        <f t="shared" si="18"/>
        <v>1.541033504945076E-2</v>
      </c>
    </row>
    <row r="129" spans="1:16" x14ac:dyDescent="0.55000000000000004">
      <c r="A129">
        <f t="shared" si="19"/>
        <v>123.99559920979672</v>
      </c>
      <c r="C129">
        <f t="shared" si="26"/>
        <v>-1.613375180081416E-2</v>
      </c>
      <c r="D129">
        <f t="shared" si="25"/>
        <v>-5.8211517576739848E-2</v>
      </c>
      <c r="E129" s="1">
        <f t="shared" si="15"/>
        <v>6.4092061896238998E-5</v>
      </c>
      <c r="K129">
        <f t="shared" si="20"/>
        <v>123.99559920979672</v>
      </c>
      <c r="L129" s="1">
        <v>3.3273999999999998E-2</v>
      </c>
      <c r="M129" s="1">
        <v>-8.1280000000000102E-3</v>
      </c>
      <c r="N129" s="1">
        <f t="shared" si="16"/>
        <v>8.3695999262839733E-3</v>
      </c>
      <c r="O129" s="1">
        <f t="shared" si="17"/>
        <v>8.9637122676067846E-4</v>
      </c>
      <c r="P129" s="1">
        <f t="shared" si="18"/>
        <v>1.3084089683931406E-4</v>
      </c>
    </row>
    <row r="130" spans="1:16" x14ac:dyDescent="0.55000000000000004">
      <c r="A130">
        <f t="shared" si="19"/>
        <v>124.99559920979672</v>
      </c>
      <c r="C130">
        <f t="shared" si="26"/>
        <v>9.9825944913214726E-2</v>
      </c>
      <c r="D130">
        <f t="shared" ref="D130:D145" si="27">($B$3*EXP(-D$4*((PI()/($B$1*$B$2)))^0.5)*SIN(2*PI()*$A130/$B$2-D$4*SQRT(PI()/($B$1*$B$2))))+($C$3*EXP(-D$4*((PI()/($B$1*$C$2)))^0.5)*SIN(2*PI()*$A130/$C$2-D$4*SQRT(PI()/($B$1*$C$2))))</f>
        <v>3.2418872625179534E-2</v>
      </c>
      <c r="E130" s="1">
        <f t="shared" si="15"/>
        <v>1.1552261907546362E-4</v>
      </c>
      <c r="K130">
        <f t="shared" si="20"/>
        <v>124.99559920979672</v>
      </c>
      <c r="L130" s="1">
        <v>8.6360000000000006E-2</v>
      </c>
      <c r="M130" s="1">
        <v>8.9077799999999999E-2</v>
      </c>
      <c r="N130" s="1">
        <f t="shared" si="16"/>
        <v>2.9096452224666065E-3</v>
      </c>
      <c r="O130" s="1">
        <f t="shared" si="17"/>
        <v>6.8932269019156833E-3</v>
      </c>
      <c r="P130" s="1">
        <f t="shared" si="18"/>
        <v>7.3560176429402274E-3</v>
      </c>
    </row>
    <row r="131" spans="1:16" x14ac:dyDescent="0.55000000000000004">
      <c r="A131">
        <f t="shared" si="19"/>
        <v>125.99559920979672</v>
      </c>
      <c r="C131">
        <f t="shared" ref="C131:C146" si="28">($B$3*EXP(-C$4*((PI()/($B$1*$B$2)))^0.5)*SIN(2*PI()*$A131/$B$2-C$4*SQRT(PI()/($B$1*$B$2))))+($C$3*EXP(-C$4*((PI()/($B$1*$C$2)))^0.5)*SIN(2*PI()*$A131/$C$2-C$4*SQRT(PI()/($B$1*$C$2))))</f>
        <v>0.19032397434049142</v>
      </c>
      <c r="D131">
        <f t="shared" si="27"/>
        <v>0.11479367480681404</v>
      </c>
      <c r="E131" s="1">
        <f t="shared" si="15"/>
        <v>1.3023960059207987E-6</v>
      </c>
      <c r="K131">
        <f t="shared" si="20"/>
        <v>125.99559920979672</v>
      </c>
      <c r="L131" s="1">
        <v>0.123444</v>
      </c>
      <c r="M131" s="1">
        <v>0.1914652</v>
      </c>
      <c r="N131" s="1">
        <f t="shared" si="16"/>
        <v>7.4828125947867609E-5</v>
      </c>
      <c r="O131" s="1">
        <f t="shared" si="17"/>
        <v>1.4426282227717743E-2</v>
      </c>
      <c r="P131" s="1">
        <f t="shared" si="18"/>
        <v>3.5402164573400161E-2</v>
      </c>
    </row>
    <row r="132" spans="1:16" x14ac:dyDescent="0.55000000000000004">
      <c r="A132">
        <f t="shared" si="19"/>
        <v>126.99559920979672</v>
      </c>
      <c r="C132">
        <f t="shared" si="28"/>
        <v>0.23232251247953059</v>
      </c>
      <c r="D132">
        <f t="shared" si="27"/>
        <v>0.16795139868797943</v>
      </c>
      <c r="E132" s="1">
        <f t="shared" si="15"/>
        <v>4.9671427014501832E-4</v>
      </c>
      <c r="K132">
        <f t="shared" si="20"/>
        <v>126.99559920979672</v>
      </c>
      <c r="L132" s="1">
        <v>0.13716</v>
      </c>
      <c r="M132" s="1">
        <v>0.25460959999999899</v>
      </c>
      <c r="N132" s="1">
        <f t="shared" si="16"/>
        <v>9.4811023316210079E-4</v>
      </c>
      <c r="O132" s="1">
        <f t="shared" si="17"/>
        <v>1.7909253572877409E-2</v>
      </c>
      <c r="P132" s="1">
        <f t="shared" si="18"/>
        <v>6.315120218906646E-2</v>
      </c>
    </row>
    <row r="133" spans="1:16" x14ac:dyDescent="0.55000000000000004">
      <c r="A133">
        <f t="shared" si="19"/>
        <v>127.99559920979672</v>
      </c>
      <c r="C133">
        <f t="shared" si="28"/>
        <v>0.21498744361370892</v>
      </c>
      <c r="D133">
        <f t="shared" si="27"/>
        <v>0.17828051044118975</v>
      </c>
      <c r="E133" s="1">
        <f t="shared" si="15"/>
        <v>2.2849314314440047E-3</v>
      </c>
      <c r="K133">
        <f t="shared" si="20"/>
        <v>127.99559920979672</v>
      </c>
      <c r="L133" s="1">
        <v>0.115824</v>
      </c>
      <c r="M133" s="1">
        <v>0.26278839999999898</v>
      </c>
      <c r="N133" s="1">
        <f t="shared" si="16"/>
        <v>3.9008156964904454E-3</v>
      </c>
      <c r="O133" s="1">
        <f t="shared" si="17"/>
        <v>1.2653878467073483E-2</v>
      </c>
      <c r="P133" s="1">
        <f t="shared" si="18"/>
        <v>6.7328743962200177E-2</v>
      </c>
    </row>
    <row r="134" spans="1:16" x14ac:dyDescent="0.55000000000000004">
      <c r="A134">
        <f t="shared" si="19"/>
        <v>128.99559920979672</v>
      </c>
      <c r="C134">
        <f t="shared" si="28"/>
        <v>0.14242123403495169</v>
      </c>
      <c r="D134">
        <f t="shared" si="27"/>
        <v>0.14294779155110005</v>
      </c>
      <c r="E134" s="1">
        <f t="shared" ref="E134:E197" si="29">(M134-C134)^2</f>
        <v>1.6678864840799191E-3</v>
      </c>
      <c r="K134">
        <f t="shared" si="20"/>
        <v>128.99559920979672</v>
      </c>
      <c r="L134" s="1">
        <v>6.2992000000000006E-2</v>
      </c>
      <c r="M134" s="1">
        <v>0.18326100000000001</v>
      </c>
      <c r="N134" s="1">
        <f t="shared" si="16"/>
        <v>6.3929286025629604E-3</v>
      </c>
      <c r="O134" s="1">
        <f t="shared" si="17"/>
        <v>3.5590124572732885E-3</v>
      </c>
      <c r="P134" s="1">
        <f t="shared" si="18"/>
        <v>3.2382157049611726E-2</v>
      </c>
    </row>
    <row r="135" spans="1:16" x14ac:dyDescent="0.55000000000000004">
      <c r="A135">
        <f t="shared" si="19"/>
        <v>129.99559920979672</v>
      </c>
      <c r="C135">
        <f t="shared" si="28"/>
        <v>3.2646739440466775E-2</v>
      </c>
      <c r="D135">
        <f t="shared" si="27"/>
        <v>7.062152340782997E-2</v>
      </c>
      <c r="E135" s="1">
        <f t="shared" si="29"/>
        <v>1.7113826239940956E-3</v>
      </c>
      <c r="K135">
        <f t="shared" si="20"/>
        <v>129.99559920979672</v>
      </c>
      <c r="L135" s="1">
        <v>6.8579999999999804E-3</v>
      </c>
      <c r="M135" s="1">
        <v>7.4015599999999904E-2</v>
      </c>
      <c r="N135" s="1">
        <f t="shared" ref="N135:N198" si="30">(L135-D135)^2</f>
        <v>4.065786917380884E-3</v>
      </c>
      <c r="O135" s="1">
        <f t="shared" ref="O135:O198" si="31">(L135-$J$1)^2</f>
        <v>1.2414765860581391E-5</v>
      </c>
      <c r="P135" s="1">
        <f t="shared" ref="P135:P198" si="32">(M135-$J$2)^2</f>
        <v>4.9992011857424926E-3</v>
      </c>
    </row>
    <row r="136" spans="1:16" x14ac:dyDescent="0.55000000000000004">
      <c r="A136">
        <f t="shared" si="19"/>
        <v>130.99559920979672</v>
      </c>
      <c r="C136">
        <f t="shared" si="28"/>
        <v>-8.6903847117432653E-2</v>
      </c>
      <c r="D136">
        <f t="shared" si="27"/>
        <v>-2.0692535711001873E-2</v>
      </c>
      <c r="E136" s="1">
        <f t="shared" si="29"/>
        <v>2.6754598093217809E-3</v>
      </c>
      <c r="K136">
        <f t="shared" si="20"/>
        <v>130.99559920979672</v>
      </c>
      <c r="L136" s="1">
        <v>-4.9784000000000002E-2</v>
      </c>
      <c r="M136" s="1">
        <v>-3.5179000000000002E-2</v>
      </c>
      <c r="N136" s="1">
        <f t="shared" si="30"/>
        <v>8.4631329447805339E-4</v>
      </c>
      <c r="O136" s="1">
        <f t="shared" si="31"/>
        <v>2.8215793597382581E-3</v>
      </c>
      <c r="P136" s="1">
        <f t="shared" si="32"/>
        <v>1.4814470431826969E-3</v>
      </c>
    </row>
    <row r="137" spans="1:16" x14ac:dyDescent="0.55000000000000004">
      <c r="A137">
        <f t="shared" si="19"/>
        <v>131.99559920979672</v>
      </c>
      <c r="C137">
        <f t="shared" si="28"/>
        <v>-0.18626398232620645</v>
      </c>
      <c r="D137">
        <f t="shared" si="27"/>
        <v>-0.10816015101781645</v>
      </c>
      <c r="E137" s="1">
        <f t="shared" si="29"/>
        <v>1.6397140122164093E-3</v>
      </c>
      <c r="K137">
        <f t="shared" si="20"/>
        <v>131.99559920979672</v>
      </c>
      <c r="L137" s="1">
        <v>-0.101854</v>
      </c>
      <c r="M137" s="1">
        <v>-0.145770599999999</v>
      </c>
      <c r="N137" s="1">
        <f t="shared" si="30"/>
        <v>3.9767540659507481E-5</v>
      </c>
      <c r="O137" s="1">
        <f t="shared" si="31"/>
        <v>1.1064629082002488E-2</v>
      </c>
      <c r="P137" s="1">
        <f t="shared" si="32"/>
        <v>2.2225195420534027E-2</v>
      </c>
    </row>
    <row r="138" spans="1:16" x14ac:dyDescent="0.55000000000000004">
      <c r="A138">
        <f t="shared" si="19"/>
        <v>132.99559920979672</v>
      </c>
      <c r="C138">
        <f t="shared" si="28"/>
        <v>-0.24044767144024309</v>
      </c>
      <c r="D138">
        <f t="shared" si="27"/>
        <v>-0.16984206302199201</v>
      </c>
      <c r="E138" s="1">
        <f t="shared" si="29"/>
        <v>9.9912075372587928E-4</v>
      </c>
      <c r="K138">
        <f t="shared" si="20"/>
        <v>132.99559920979672</v>
      </c>
      <c r="L138" s="1">
        <v>-0.116585999999999</v>
      </c>
      <c r="M138" s="1">
        <v>-0.20883879999999899</v>
      </c>
      <c r="N138" s="1">
        <f t="shared" si="30"/>
        <v>2.8362082486024912E-3</v>
      </c>
      <c r="O138" s="1">
        <f t="shared" si="31"/>
        <v>1.4380936067423347E-2</v>
      </c>
      <c r="P138" s="1">
        <f t="shared" si="32"/>
        <v>4.5007355436111195E-2</v>
      </c>
    </row>
    <row r="139" spans="1:16" x14ac:dyDescent="0.55000000000000004">
      <c r="A139">
        <f t="shared" si="19"/>
        <v>133.99559920979672</v>
      </c>
      <c r="C139">
        <f t="shared" si="28"/>
        <v>-0.23571953921154826</v>
      </c>
      <c r="D139">
        <f t="shared" si="27"/>
        <v>-0.19019659385669446</v>
      </c>
      <c r="E139" s="1">
        <f t="shared" si="29"/>
        <v>3.375208016571762E-4</v>
      </c>
      <c r="K139">
        <f t="shared" si="20"/>
        <v>133.99559920979672</v>
      </c>
      <c r="L139" s="1">
        <v>-9.017E-2</v>
      </c>
      <c r="M139" s="1">
        <v>-0.21734779999999901</v>
      </c>
      <c r="N139" s="1">
        <f t="shared" si="30"/>
        <v>1.0005319478572106E-2</v>
      </c>
      <c r="O139" s="1">
        <f t="shared" si="31"/>
        <v>8.7430991203236857E-3</v>
      </c>
      <c r="P139" s="1">
        <f t="shared" si="32"/>
        <v>4.8690116505586328E-2</v>
      </c>
    </row>
    <row r="140" spans="1:16" x14ac:dyDescent="0.55000000000000004">
      <c r="A140">
        <f t="shared" ref="A140:A203" si="33">K140</f>
        <v>134.99559920979672</v>
      </c>
      <c r="C140">
        <f t="shared" si="28"/>
        <v>-0.17304731983436947</v>
      </c>
      <c r="D140">
        <f t="shared" si="27"/>
        <v>-0.16398131280029896</v>
      </c>
      <c r="E140" s="1">
        <f t="shared" si="29"/>
        <v>7.6295330584927326E-5</v>
      </c>
      <c r="K140">
        <f t="shared" si="20"/>
        <v>134.99559920979672</v>
      </c>
      <c r="L140" s="1">
        <v>-4.8006E-2</v>
      </c>
      <c r="M140" s="1">
        <v>-0.1643126</v>
      </c>
      <c r="N140" s="1">
        <f t="shared" si="30"/>
        <v>1.3450273179127189E-2</v>
      </c>
      <c r="O140" s="1">
        <f t="shared" si="31"/>
        <v>2.6358511132219182E-3</v>
      </c>
      <c r="P140" s="1">
        <f t="shared" si="32"/>
        <v>2.809752731420256E-2</v>
      </c>
    </row>
    <row r="141" spans="1:16" x14ac:dyDescent="0.55000000000000004">
      <c r="A141">
        <f t="shared" si="33"/>
        <v>135.99559920979672</v>
      </c>
      <c r="C141">
        <f t="shared" si="28"/>
        <v>-6.7870465557778592E-2</v>
      </c>
      <c r="D141">
        <f t="shared" si="27"/>
        <v>-9.7575004644124538E-2</v>
      </c>
      <c r="E141" s="1">
        <f t="shared" si="29"/>
        <v>1.0581134336982248E-5</v>
      </c>
      <c r="K141">
        <f t="shared" ref="K141:K204" si="34">K140+1</f>
        <v>135.99559920979672</v>
      </c>
      <c r="L141" s="1">
        <v>9.9059999999999999E-3</v>
      </c>
      <c r="M141" s="1">
        <v>-6.4617599999999997E-2</v>
      </c>
      <c r="N141" s="1">
        <f t="shared" si="30"/>
        <v>1.155216635931032E-2</v>
      </c>
      <c r="O141" s="1">
        <f t="shared" si="31"/>
        <v>4.3184078118285053E-5</v>
      </c>
      <c r="P141" s="1">
        <f t="shared" si="32"/>
        <v>4.614236357904181E-3</v>
      </c>
    </row>
    <row r="142" spans="1:16" x14ac:dyDescent="0.55000000000000004">
      <c r="A142">
        <f t="shared" si="33"/>
        <v>136.99559920979672</v>
      </c>
      <c r="C142">
        <f t="shared" si="28"/>
        <v>5.3757679323354318E-2</v>
      </c>
      <c r="D142">
        <f t="shared" si="27"/>
        <v>-7.3880121709820022E-3</v>
      </c>
      <c r="E142" s="1">
        <f t="shared" si="29"/>
        <v>1.7474934582886295E-4</v>
      </c>
      <c r="K142">
        <f t="shared" si="34"/>
        <v>136.99559920979672</v>
      </c>
      <c r="L142" s="1">
        <v>6.4516000000000004E-2</v>
      </c>
      <c r="M142" s="1">
        <v>4.0538400000000002E-2</v>
      </c>
      <c r="N142" s="1">
        <f t="shared" si="30"/>
        <v>5.1701869662847287E-3</v>
      </c>
      <c r="O142" s="1">
        <f t="shared" si="31"/>
        <v>3.7431709694021402E-3</v>
      </c>
      <c r="P142" s="1">
        <f t="shared" si="32"/>
        <v>1.3859112835665236E-3</v>
      </c>
    </row>
    <row r="143" spans="1:16" x14ac:dyDescent="0.55000000000000004">
      <c r="A143">
        <f t="shared" si="33"/>
        <v>137.99559920979672</v>
      </c>
      <c r="C143">
        <f t="shared" si="28"/>
        <v>0.161687322837367</v>
      </c>
      <c r="D143">
        <f t="shared" si="27"/>
        <v>8.424087921114938E-2</v>
      </c>
      <c r="E143" s="1">
        <f t="shared" si="29"/>
        <v>6.2549624033105141E-4</v>
      </c>
      <c r="K143">
        <f t="shared" si="34"/>
        <v>137.99559920979672</v>
      </c>
      <c r="L143" s="1">
        <v>0.103632</v>
      </c>
      <c r="M143" s="1">
        <v>0.1366774</v>
      </c>
      <c r="N143" s="1">
        <f t="shared" si="30"/>
        <v>3.7601556544779476E-4</v>
      </c>
      <c r="O143" s="1">
        <f t="shared" si="31"/>
        <v>1.005958035404267E-2</v>
      </c>
      <c r="P143" s="1">
        <f t="shared" si="32"/>
        <v>1.7786711190409997E-2</v>
      </c>
    </row>
    <row r="144" spans="1:16" x14ac:dyDescent="0.55000000000000004">
      <c r="A144">
        <f t="shared" si="33"/>
        <v>138.99559920979672</v>
      </c>
      <c r="C144">
        <f t="shared" si="28"/>
        <v>0.22921554718463941</v>
      </c>
      <c r="D144">
        <f t="shared" si="27"/>
        <v>0.15463258561962182</v>
      </c>
      <c r="E144" s="1">
        <f t="shared" si="29"/>
        <v>5.9983588349741895E-4</v>
      </c>
      <c r="K144">
        <f t="shared" si="34"/>
        <v>138.99559920979672</v>
      </c>
      <c r="L144" s="1">
        <v>0.121158</v>
      </c>
      <c r="M144" s="1">
        <v>0.20472399999999999</v>
      </c>
      <c r="N144" s="1">
        <f t="shared" si="30"/>
        <v>1.1205478824053915E-3</v>
      </c>
      <c r="O144" s="1">
        <f t="shared" si="31"/>
        <v>1.3882367575524465E-2</v>
      </c>
      <c r="P144" s="1">
        <f t="shared" si="32"/>
        <v>4.0567369552034105E-2</v>
      </c>
    </row>
    <row r="145" spans="1:16" x14ac:dyDescent="0.55000000000000004">
      <c r="A145">
        <f t="shared" si="33"/>
        <v>139.99559920979672</v>
      </c>
      <c r="C145">
        <f t="shared" si="28"/>
        <v>0.23976455014405107</v>
      </c>
      <c r="D145">
        <f t="shared" si="27"/>
        <v>0.18644011019623172</v>
      </c>
      <c r="E145" s="1">
        <f t="shared" si="29"/>
        <v>6.6705608375530975E-5</v>
      </c>
      <c r="K145">
        <f t="shared" si="34"/>
        <v>139.99559920979672</v>
      </c>
      <c r="L145" s="1">
        <v>0.102108</v>
      </c>
      <c r="M145" s="1">
        <v>0.2315972</v>
      </c>
      <c r="N145" s="1">
        <f t="shared" si="30"/>
        <v>7.1119048101493691E-3</v>
      </c>
      <c r="O145" s="1">
        <f t="shared" si="31"/>
        <v>9.7561962739138187E-3</v>
      </c>
      <c r="P145" s="1">
        <f t="shared" si="32"/>
        <v>5.2114785173427818E-2</v>
      </c>
    </row>
    <row r="146" spans="1:16" x14ac:dyDescent="0.55000000000000004">
      <c r="A146">
        <f t="shared" si="33"/>
        <v>140.99559920979672</v>
      </c>
      <c r="C146">
        <f t="shared" si="28"/>
        <v>0.19102084625671376</v>
      </c>
      <c r="D146">
        <f t="shared" ref="D146:D161" si="35">($B$3*EXP(-D$4*((PI()/($B$1*$B$2)))^0.5)*SIN(2*PI()*$A146/$B$2-D$4*SQRT(PI()/($B$1*$B$2))))+($C$3*EXP(-D$4*((PI()/($B$1*$C$2)))^0.5)*SIN(2*PI()*$A146/$C$2-D$4*SQRT(PI()/($B$1*$C$2))))</f>
        <v>0.17198331173355039</v>
      </c>
      <c r="E146" s="1">
        <f t="shared" si="29"/>
        <v>2.9178263883950347E-4</v>
      </c>
      <c r="K146">
        <f t="shared" si="34"/>
        <v>140.99559920979672</v>
      </c>
      <c r="L146" s="1">
        <v>5.5371999999999998E-2</v>
      </c>
      <c r="M146" s="1">
        <v>0.17393919999999999</v>
      </c>
      <c r="N146" s="1">
        <f t="shared" si="30"/>
        <v>1.3598198024219264E-2</v>
      </c>
      <c r="O146" s="1">
        <f t="shared" si="31"/>
        <v>2.707897176629029E-3</v>
      </c>
      <c r="P146" s="1">
        <f t="shared" si="32"/>
        <v>2.9114129178856432E-2</v>
      </c>
    </row>
    <row r="147" spans="1:16" x14ac:dyDescent="0.55000000000000004">
      <c r="A147">
        <f t="shared" si="33"/>
        <v>141.99559920979672</v>
      </c>
      <c r="C147">
        <f t="shared" ref="C147:C162" si="36">($B$3*EXP(-C$4*((PI()/($B$1*$B$2)))^0.5)*SIN(2*PI()*$A147/$B$2-C$4*SQRT(PI()/($B$1*$B$2))))+($C$3*EXP(-C$4*((PI()/($B$1*$C$2)))^0.5)*SIN(2*PI()*$A147/$C$2-C$4*SQRT(PI()/($B$1*$C$2))))</f>
        <v>9.5498255180029343E-2</v>
      </c>
      <c r="D147">
        <f t="shared" si="35"/>
        <v>0.11515969671911451</v>
      </c>
      <c r="E147" s="1">
        <f t="shared" si="29"/>
        <v>1.7262907472689873E-3</v>
      </c>
      <c r="K147">
        <f t="shared" si="34"/>
        <v>141.99559920979672</v>
      </c>
      <c r="L147" s="1">
        <v>-1.1429999999999999E-2</v>
      </c>
      <c r="M147" s="1">
        <v>5.3949599999999903E-2</v>
      </c>
      <c r="N147" s="1">
        <f t="shared" si="30"/>
        <v>1.6024951315437394E-2</v>
      </c>
      <c r="O147" s="1">
        <f t="shared" si="31"/>
        <v>2.1799166031436038E-4</v>
      </c>
      <c r="P147" s="1">
        <f t="shared" si="32"/>
        <v>2.5643113009286675E-3</v>
      </c>
    </row>
    <row r="148" spans="1:16" x14ac:dyDescent="0.55000000000000004">
      <c r="A148">
        <f t="shared" si="33"/>
        <v>142.99559920979672</v>
      </c>
      <c r="C148">
        <f t="shared" si="36"/>
        <v>-2.2615628578362516E-2</v>
      </c>
      <c r="D148">
        <f t="shared" si="35"/>
        <v>3.0452796834574154E-2</v>
      </c>
      <c r="E148" s="1">
        <f t="shared" si="29"/>
        <v>2.4876125252519896E-3</v>
      </c>
      <c r="K148">
        <f t="shared" si="34"/>
        <v>142.99559920979672</v>
      </c>
      <c r="L148" s="1">
        <v>-6.8580000000000002E-2</v>
      </c>
      <c r="M148" s="1">
        <v>-7.2491599999999906E-2</v>
      </c>
      <c r="N148" s="1">
        <f t="shared" si="30"/>
        <v>9.8074948488780407E-3</v>
      </c>
      <c r="O148" s="1">
        <f t="shared" si="31"/>
        <v>5.1717011554824185E-3</v>
      </c>
      <c r="P148" s="1">
        <f t="shared" si="32"/>
        <v>5.7459690641468416E-3</v>
      </c>
    </row>
    <row r="149" spans="1:16" x14ac:dyDescent="0.55000000000000004">
      <c r="A149">
        <f t="shared" si="33"/>
        <v>143.99559920979672</v>
      </c>
      <c r="C149">
        <f t="shared" si="36"/>
        <v>-0.13353778037501746</v>
      </c>
      <c r="D149">
        <f t="shared" si="35"/>
        <v>-6.0712430470519184E-2</v>
      </c>
      <c r="E149" s="1">
        <f t="shared" si="29"/>
        <v>1.6322747077139237E-3</v>
      </c>
      <c r="K149">
        <f t="shared" si="34"/>
        <v>143.99559920979672</v>
      </c>
      <c r="L149" s="1">
        <v>-0.122174</v>
      </c>
      <c r="M149" s="1">
        <v>-0.17393919999999999</v>
      </c>
      <c r="N149" s="1">
        <f t="shared" si="30"/>
        <v>3.7775245290272053E-3</v>
      </c>
      <c r="O149" s="1">
        <f t="shared" si="31"/>
        <v>1.5752393773617798E-2</v>
      </c>
      <c r="P149" s="1">
        <f t="shared" si="32"/>
        <v>3.1417481169510861E-2</v>
      </c>
    </row>
    <row r="150" spans="1:16" x14ac:dyDescent="0.55000000000000004">
      <c r="A150">
        <f t="shared" si="33"/>
        <v>144.99559920979672</v>
      </c>
      <c r="C150">
        <f t="shared" si="36"/>
        <v>-0.20936779553471865</v>
      </c>
      <c r="D150">
        <f t="shared" si="35"/>
        <v>-0.13535246375534987</v>
      </c>
      <c r="E150" s="1">
        <f t="shared" si="29"/>
        <v>1.2702526866506317E-3</v>
      </c>
      <c r="K150">
        <f t="shared" si="34"/>
        <v>144.99559920979672</v>
      </c>
      <c r="L150" s="1">
        <v>-0.147066</v>
      </c>
      <c r="M150" s="1">
        <v>-0.24500839999999999</v>
      </c>
      <c r="N150" s="1">
        <f t="shared" si="30"/>
        <v>1.3720693135473228E-4</v>
      </c>
      <c r="O150" s="1">
        <f t="shared" si="31"/>
        <v>2.2620322624846551E-2</v>
      </c>
      <c r="P150" s="1">
        <f t="shared" si="32"/>
        <v>6.1662311148297316E-2</v>
      </c>
    </row>
    <row r="151" spans="1:16" x14ac:dyDescent="0.55000000000000004">
      <c r="A151">
        <f t="shared" si="33"/>
        <v>145.99559920979672</v>
      </c>
      <c r="C151">
        <f t="shared" si="36"/>
        <v>-0.23108967061621552</v>
      </c>
      <c r="D151">
        <f t="shared" si="35"/>
        <v>-0.17469579914774008</v>
      </c>
      <c r="E151" s="1">
        <f t="shared" si="29"/>
        <v>1.9893321047560067E-3</v>
      </c>
      <c r="K151">
        <f t="shared" si="34"/>
        <v>145.99559920979672</v>
      </c>
      <c r="L151" s="1">
        <v>-0.13944599999999999</v>
      </c>
      <c r="M151" s="1">
        <v>-0.27569159999999898</v>
      </c>
      <c r="N151" s="1">
        <f t="shared" si="30"/>
        <v>1.2425483399560184E-3</v>
      </c>
      <c r="O151" s="1">
        <f t="shared" si="31"/>
        <v>2.0386282785490806E-2</v>
      </c>
      <c r="P151" s="1">
        <f t="shared" si="32"/>
        <v>7.7842211186537891E-2</v>
      </c>
    </row>
    <row r="152" spans="1:16" x14ac:dyDescent="0.55000000000000004">
      <c r="A152">
        <f t="shared" si="33"/>
        <v>146.99559920979672</v>
      </c>
      <c r="C152">
        <f t="shared" si="36"/>
        <v>-0.19334100561342293</v>
      </c>
      <c r="D152">
        <f t="shared" si="35"/>
        <v>-0.16889363140838204</v>
      </c>
      <c r="E152" s="1">
        <f t="shared" si="29"/>
        <v>1.6170044925461063E-3</v>
      </c>
      <c r="K152">
        <f t="shared" si="34"/>
        <v>146.99559920979672</v>
      </c>
      <c r="L152" s="1">
        <v>-9.49959999999999E-2</v>
      </c>
      <c r="M152" s="1">
        <v>-0.23355300000000001</v>
      </c>
      <c r="N152" s="1">
        <f t="shared" si="30"/>
        <v>5.4608599277691065E-3</v>
      </c>
      <c r="O152" s="1">
        <f t="shared" si="31"/>
        <v>9.6688952225823018E-3</v>
      </c>
      <c r="P152" s="1">
        <f t="shared" si="32"/>
        <v>5.6104351066367505E-2</v>
      </c>
    </row>
    <row r="153" spans="1:16" x14ac:dyDescent="0.55000000000000004">
      <c r="A153">
        <f t="shared" si="33"/>
        <v>147.99559920979672</v>
      </c>
      <c r="C153">
        <f t="shared" si="36"/>
        <v>-0.10575348646965724</v>
      </c>
      <c r="D153">
        <f t="shared" si="35"/>
        <v>-0.1194890259628302</v>
      </c>
      <c r="E153" s="1">
        <f t="shared" si="29"/>
        <v>1.4778114695650985E-3</v>
      </c>
      <c r="K153">
        <f t="shared" si="34"/>
        <v>147.99559920979672</v>
      </c>
      <c r="L153" s="1">
        <v>-3.5051999999999903E-2</v>
      </c>
      <c r="M153" s="1">
        <v>-0.14419579999999901</v>
      </c>
      <c r="N153" s="1">
        <f t="shared" si="30"/>
        <v>7.1296113534476784E-3</v>
      </c>
      <c r="O153" s="1">
        <f t="shared" si="31"/>
        <v>1.4735265023171507E-3</v>
      </c>
      <c r="P153" s="1">
        <f t="shared" si="32"/>
        <v>2.1758129360725499E-2</v>
      </c>
    </row>
    <row r="154" spans="1:16" x14ac:dyDescent="0.55000000000000004">
      <c r="A154">
        <f t="shared" si="33"/>
        <v>148.99559920979672</v>
      </c>
      <c r="C154">
        <f t="shared" si="36"/>
        <v>9.4713234159549964E-3</v>
      </c>
      <c r="D154">
        <f t="shared" si="35"/>
        <v>-3.9025347608901965E-2</v>
      </c>
      <c r="E154" s="1">
        <f t="shared" si="29"/>
        <v>8.9206895500261397E-4</v>
      </c>
      <c r="K154">
        <f t="shared" si="34"/>
        <v>148.99559920979672</v>
      </c>
      <c r="L154" s="1">
        <v>3.3273999999999998E-2</v>
      </c>
      <c r="M154" s="1">
        <v>-2.0396199999999899E-2</v>
      </c>
      <c r="N154" s="1">
        <f t="shared" si="30"/>
        <v>5.2271956646728389E-3</v>
      </c>
      <c r="O154" s="1">
        <f t="shared" si="31"/>
        <v>8.9637122676067846E-4</v>
      </c>
      <c r="P154" s="1">
        <f t="shared" si="32"/>
        <v>5.6201097117870229E-4</v>
      </c>
    </row>
    <row r="155" spans="1:16" x14ac:dyDescent="0.55000000000000004">
      <c r="A155">
        <f t="shared" si="33"/>
        <v>149.99559920979672</v>
      </c>
      <c r="C155">
        <f t="shared" si="36"/>
        <v>0.12314243282833255</v>
      </c>
      <c r="D155">
        <f t="shared" si="35"/>
        <v>5.2107608670416208E-2</v>
      </c>
      <c r="E155" s="1">
        <f t="shared" si="29"/>
        <v>1.0638577837513922E-3</v>
      </c>
      <c r="K155">
        <f t="shared" si="34"/>
        <v>149.99559920979672</v>
      </c>
      <c r="L155" s="1">
        <v>9.1186000000000003E-2</v>
      </c>
      <c r="M155" s="1">
        <v>9.0525599999999998E-2</v>
      </c>
      <c r="N155" s="1">
        <f t="shared" si="30"/>
        <v>1.5271206689080898E-3</v>
      </c>
      <c r="O155" s="1">
        <f t="shared" si="31"/>
        <v>7.7178789116570468E-3</v>
      </c>
      <c r="P155" s="1">
        <f t="shared" si="32"/>
        <v>7.6064613572981868E-3</v>
      </c>
    </row>
    <row r="156" spans="1:16" x14ac:dyDescent="0.55000000000000004">
      <c r="A156">
        <f t="shared" si="33"/>
        <v>150.99559920979672</v>
      </c>
      <c r="C156">
        <f t="shared" si="36"/>
        <v>0.2064158687281977</v>
      </c>
      <c r="D156">
        <f t="shared" si="35"/>
        <v>0.1307983626977996</v>
      </c>
      <c r="E156" s="1">
        <f t="shared" si="29"/>
        <v>9.8435541724604603E-5</v>
      </c>
      <c r="K156">
        <f t="shared" si="34"/>
        <v>150.99559920979672</v>
      </c>
      <c r="L156" s="1">
        <v>0.12928600000000001</v>
      </c>
      <c r="M156" s="1">
        <v>0.19649440000000001</v>
      </c>
      <c r="N156" s="1">
        <f t="shared" si="30"/>
        <v>2.2872409296956394E-6</v>
      </c>
      <c r="O156" s="1">
        <f t="shared" si="31"/>
        <v>1.5863770114878346E-2</v>
      </c>
      <c r="P156" s="1">
        <f t="shared" si="32"/>
        <v>3.7319991950630974E-2</v>
      </c>
    </row>
    <row r="157" spans="1:16" x14ac:dyDescent="0.55000000000000004">
      <c r="A157">
        <f t="shared" si="33"/>
        <v>151.99559920979672</v>
      </c>
      <c r="C157">
        <f t="shared" si="36"/>
        <v>0.23804630237250504</v>
      </c>
      <c r="D157">
        <f t="shared" si="35"/>
        <v>0.17702348641559892</v>
      </c>
      <c r="E157" s="1">
        <f t="shared" si="29"/>
        <v>5.9842357521419816E-4</v>
      </c>
      <c r="K157">
        <f t="shared" si="34"/>
        <v>151.99559920979672</v>
      </c>
      <c r="L157" s="1">
        <v>0.140462</v>
      </c>
      <c r="M157" s="1">
        <v>0.26250899999999899</v>
      </c>
      <c r="N157" s="1">
        <f t="shared" si="30"/>
        <v>1.3367422889180244E-3</v>
      </c>
      <c r="O157" s="1">
        <f t="shared" si="31"/>
        <v>1.8803940110489921E-2</v>
      </c>
      <c r="P157" s="1">
        <f t="shared" si="32"/>
        <v>6.7183825815478479E-2</v>
      </c>
    </row>
    <row r="158" spans="1:16" x14ac:dyDescent="0.55000000000000004">
      <c r="A158">
        <f t="shared" si="33"/>
        <v>152.99559920979672</v>
      </c>
      <c r="C158">
        <f t="shared" si="36"/>
        <v>0.20973419776539018</v>
      </c>
      <c r="D158">
        <f t="shared" si="35"/>
        <v>0.17888452606790065</v>
      </c>
      <c r="E158" s="1">
        <f t="shared" si="29"/>
        <v>2.5954951436888661E-3</v>
      </c>
      <c r="K158">
        <f t="shared" si="34"/>
        <v>152.99559920979672</v>
      </c>
      <c r="L158" s="1">
        <v>0.104902</v>
      </c>
      <c r="M158" s="1">
        <v>0.26068019999999997</v>
      </c>
      <c r="N158" s="1">
        <f t="shared" si="30"/>
        <v>5.4734141633875988E-3</v>
      </c>
      <c r="O158" s="1">
        <f t="shared" si="31"/>
        <v>1.0315948800816712E-2</v>
      </c>
      <c r="P158" s="1">
        <f t="shared" si="32"/>
        <v>6.6239126149460509E-2</v>
      </c>
    </row>
    <row r="159" spans="1:16" x14ac:dyDescent="0.55000000000000004">
      <c r="A159">
        <f t="shared" si="33"/>
        <v>153.99559920979672</v>
      </c>
      <c r="C159">
        <f t="shared" si="36"/>
        <v>0.12822641221395245</v>
      </c>
      <c r="D159">
        <f t="shared" si="35"/>
        <v>0.13560804132085419</v>
      </c>
      <c r="E159" s="1">
        <f t="shared" si="29"/>
        <v>2.0595792741583134E-3</v>
      </c>
      <c r="K159">
        <f t="shared" si="34"/>
        <v>153.99559920979672</v>
      </c>
      <c r="L159" s="1">
        <v>4.6989999999999997E-2</v>
      </c>
      <c r="M159" s="1">
        <v>0.17360900000000001</v>
      </c>
      <c r="N159" s="1">
        <f t="shared" si="30"/>
        <v>7.8531572475446197E-3</v>
      </c>
      <c r="O159" s="1">
        <f t="shared" si="31"/>
        <v>1.9057991319203441E-3</v>
      </c>
      <c r="P159" s="1">
        <f t="shared" si="32"/>
        <v>2.9001555064025328E-2</v>
      </c>
    </row>
    <row r="160" spans="1:16" x14ac:dyDescent="0.55000000000000004">
      <c r="A160">
        <f t="shared" si="33"/>
        <v>154.99559920979672</v>
      </c>
      <c r="C160">
        <f t="shared" si="36"/>
        <v>1.3642416863461609E-2</v>
      </c>
      <c r="D160">
        <f t="shared" si="35"/>
        <v>5.7755509799424815E-2</v>
      </c>
      <c r="E160" s="1">
        <f t="shared" si="29"/>
        <v>8.2219730891448784E-4</v>
      </c>
      <c r="K160">
        <f t="shared" si="34"/>
        <v>154.99559920979672</v>
      </c>
      <c r="L160" s="1">
        <v>-1.11759999999999E-2</v>
      </c>
      <c r="M160" s="1">
        <v>4.2316399999999997E-2</v>
      </c>
      <c r="N160" s="1">
        <f t="shared" si="30"/>
        <v>4.7515530432281844E-3</v>
      </c>
      <c r="O160" s="1">
        <f t="shared" si="31"/>
        <v>2.105557896691661E-4</v>
      </c>
      <c r="P160" s="1">
        <f t="shared" si="32"/>
        <v>1.5214547289955967E-3</v>
      </c>
    </row>
    <row r="161" spans="1:16" x14ac:dyDescent="0.55000000000000004">
      <c r="A161">
        <f t="shared" si="33"/>
        <v>155.99559920979672</v>
      </c>
      <c r="C161">
        <f t="shared" si="36"/>
        <v>-0.10555502172328099</v>
      </c>
      <c r="D161">
        <f t="shared" si="35"/>
        <v>-3.5410374898354177E-2</v>
      </c>
      <c r="E161" s="1">
        <f t="shared" si="29"/>
        <v>1.8660690808050559E-3</v>
      </c>
      <c r="K161">
        <f t="shared" si="34"/>
        <v>155.99559920979672</v>
      </c>
      <c r="L161" s="1">
        <v>-7.7723999999999904E-2</v>
      </c>
      <c r="M161" s="1">
        <v>-6.2357000000000003E-2</v>
      </c>
      <c r="N161" s="1">
        <f t="shared" si="30"/>
        <v>1.7904428692426234E-3</v>
      </c>
      <c r="O161" s="1">
        <f t="shared" si="31"/>
        <v>6.5704870107092927E-3</v>
      </c>
      <c r="P161" s="1">
        <f t="shared" si="32"/>
        <v>4.3122298254525742E-3</v>
      </c>
    </row>
    <row r="162" spans="1:16" x14ac:dyDescent="0.55000000000000004">
      <c r="A162">
        <f t="shared" si="33"/>
        <v>156.99559920979672</v>
      </c>
      <c r="C162">
        <f t="shared" si="36"/>
        <v>-0.199684183303073</v>
      </c>
      <c r="D162">
        <f t="shared" ref="D162:D177" si="37">($B$3*EXP(-D$4*((PI()/($B$1*$B$2)))^0.5)*SIN(2*PI()*$A162/$B$2-D$4*SQRT(PI()/($B$1*$B$2))))+($C$3*EXP(-D$4*((PI()/($B$1*$C$2)))^0.5)*SIN(2*PI()*$A162/$C$2-D$4*SQRT(PI()/($B$1*$C$2))))</f>
        <v>-0.12074325004098921</v>
      </c>
      <c r="E162" s="1">
        <f t="shared" si="29"/>
        <v>1.5894082514342227E-3</v>
      </c>
      <c r="K162">
        <f t="shared" si="34"/>
        <v>156.99559920979672</v>
      </c>
      <c r="L162" s="1">
        <v>-0.113284</v>
      </c>
      <c r="M162" s="1">
        <v>-0.15981679999999901</v>
      </c>
      <c r="N162" s="1">
        <f t="shared" si="30"/>
        <v>5.5640411173997569E-5</v>
      </c>
      <c r="O162" s="1">
        <f t="shared" si="31"/>
        <v>1.35998840210361E-2</v>
      </c>
      <c r="P162" s="1">
        <f t="shared" si="32"/>
        <v>2.6610539031284321E-2</v>
      </c>
    </row>
    <row r="163" spans="1:16" x14ac:dyDescent="0.55000000000000004">
      <c r="A163">
        <f t="shared" si="33"/>
        <v>157.99559920979672</v>
      </c>
      <c r="C163">
        <f t="shared" ref="C163:C178" si="38">($B$3*EXP(-C$4*((PI()/($B$1*$B$2)))^0.5)*SIN(2*PI()*$A163/$B$2-C$4*SQRT(PI()/($B$1*$B$2))))+($C$3*EXP(-C$4*((PI()/($B$1*$C$2)))^0.5)*SIN(2*PI()*$A163/$C$2-C$4*SQRT(PI()/($B$1*$C$2))))</f>
        <v>-0.24527766932877709</v>
      </c>
      <c r="D163">
        <f t="shared" si="37"/>
        <v>-0.17700691189321663</v>
      </c>
      <c r="E163" s="1">
        <f t="shared" si="29"/>
        <v>9.6909366848220056E-4</v>
      </c>
      <c r="K163">
        <f t="shared" si="34"/>
        <v>157.99559920979672</v>
      </c>
      <c r="L163" s="1">
        <v>-0.123444</v>
      </c>
      <c r="M163" s="1">
        <v>-0.21414739999999999</v>
      </c>
      <c r="N163" s="1">
        <f t="shared" si="30"/>
        <v>2.8689855304804873E-3</v>
      </c>
      <c r="O163" s="1">
        <f t="shared" si="31"/>
        <v>1.6072798366843753E-2</v>
      </c>
      <c r="P163" s="1">
        <f t="shared" si="32"/>
        <v>4.7287968967359095E-2</v>
      </c>
    </row>
    <row r="164" spans="1:16" x14ac:dyDescent="0.55000000000000004">
      <c r="A164">
        <f t="shared" si="33"/>
        <v>158.99559920979672</v>
      </c>
      <c r="C164">
        <f t="shared" si="38"/>
        <v>-0.23096087292585096</v>
      </c>
      <c r="D164">
        <f t="shared" si="37"/>
        <v>-0.19019288787058206</v>
      </c>
      <c r="E164" s="1">
        <f t="shared" si="29"/>
        <v>9.5860042118909379E-4</v>
      </c>
      <c r="K164">
        <f t="shared" si="34"/>
        <v>158.99559920979672</v>
      </c>
      <c r="L164" s="1">
        <v>-9.0424000000000004E-2</v>
      </c>
      <c r="M164" s="1">
        <v>-0.199999599999999</v>
      </c>
      <c r="N164" s="1">
        <f t="shared" si="30"/>
        <v>9.9538309869327737E-3</v>
      </c>
      <c r="O164" s="1">
        <f t="shared" si="31"/>
        <v>8.7906639429688772E-3</v>
      </c>
      <c r="P164" s="1">
        <f t="shared" si="32"/>
        <v>4.1335025459947182E-2</v>
      </c>
    </row>
    <row r="165" spans="1:16" x14ac:dyDescent="0.55000000000000004">
      <c r="A165">
        <f t="shared" si="33"/>
        <v>159.99559920979672</v>
      </c>
      <c r="C165">
        <f t="shared" si="38"/>
        <v>-0.16030166337883173</v>
      </c>
      <c r="D165">
        <f t="shared" si="37"/>
        <v>-0.1570285170021665</v>
      </c>
      <c r="E165" s="1">
        <f t="shared" si="29"/>
        <v>1.2646745766254671E-3</v>
      </c>
      <c r="K165">
        <f t="shared" si="34"/>
        <v>159.99559920979672</v>
      </c>
      <c r="L165" s="1">
        <v>-3.3273999999999998E-2</v>
      </c>
      <c r="M165" s="1">
        <v>-0.124739399999999</v>
      </c>
      <c r="N165" s="1">
        <f t="shared" si="30"/>
        <v>1.5315180478439517E-2</v>
      </c>
      <c r="O165" s="1">
        <f t="shared" si="31"/>
        <v>1.3401852478008185E-3</v>
      </c>
      <c r="P165" s="1">
        <f t="shared" si="32"/>
        <v>1.639679496470654E-2</v>
      </c>
    </row>
    <row r="166" spans="1:16" x14ac:dyDescent="0.55000000000000004">
      <c r="A166">
        <f t="shared" si="33"/>
        <v>160.99559920979672</v>
      </c>
      <c r="C166">
        <f t="shared" si="38"/>
        <v>-5.0916728354232513E-2</v>
      </c>
      <c r="D166">
        <f t="shared" si="37"/>
        <v>-8.5795965768711263E-2</v>
      </c>
      <c r="E166" s="1">
        <f t="shared" si="29"/>
        <v>8.4817990379978524E-4</v>
      </c>
      <c r="K166">
        <f t="shared" si="34"/>
        <v>160.99559920979672</v>
      </c>
      <c r="L166" s="1">
        <v>2.4383999999999999E-2</v>
      </c>
      <c r="M166" s="1">
        <v>-2.1793199999999999E-2</v>
      </c>
      <c r="N166" s="1">
        <f t="shared" si="30"/>
        <v>1.2139624856794387E-2</v>
      </c>
      <c r="O166" s="1">
        <f t="shared" si="31"/>
        <v>4.4307973934237685E-4</v>
      </c>
      <c r="P166" s="1">
        <f t="shared" si="32"/>
        <v>6.3019929717014929E-4</v>
      </c>
    </row>
    <row r="167" spans="1:16" x14ac:dyDescent="0.55000000000000004">
      <c r="A167">
        <f t="shared" si="33"/>
        <v>161.99559920979672</v>
      </c>
      <c r="C167">
        <f t="shared" si="38"/>
        <v>6.9941352447501368E-2</v>
      </c>
      <c r="D167">
        <f t="shared" si="37"/>
        <v>5.7431424419677624E-3</v>
      </c>
      <c r="E167" s="1">
        <f t="shared" si="29"/>
        <v>8.8037828193429524E-5</v>
      </c>
      <c r="K167">
        <f t="shared" si="34"/>
        <v>161.99559920979672</v>
      </c>
      <c r="L167" s="1">
        <v>7.8993999999999995E-2</v>
      </c>
      <c r="M167" s="1">
        <v>7.9324199999999997E-2</v>
      </c>
      <c r="N167" s="1">
        <f t="shared" si="30"/>
        <v>5.3656881329871278E-3</v>
      </c>
      <c r="O167" s="1">
        <f t="shared" si="31"/>
        <v>5.7243537906262318E-3</v>
      </c>
      <c r="P167" s="1">
        <f t="shared" si="32"/>
        <v>5.7780718580950248E-3</v>
      </c>
    </row>
    <row r="168" spans="1:16" x14ac:dyDescent="0.55000000000000004">
      <c r="A168">
        <f t="shared" si="33"/>
        <v>162.99559920979672</v>
      </c>
      <c r="C168">
        <f t="shared" si="38"/>
        <v>0.17220979403276526</v>
      </c>
      <c r="D168">
        <f t="shared" si="37"/>
        <v>9.4797063597405917E-2</v>
      </c>
      <c r="E168" s="1">
        <f t="shared" si="29"/>
        <v>2.7667662775345166E-5</v>
      </c>
      <c r="K168">
        <f t="shared" si="34"/>
        <v>162.99559920979672</v>
      </c>
      <c r="L168" s="1">
        <v>0.120904</v>
      </c>
      <c r="M168" s="1">
        <v>0.17746980000000001</v>
      </c>
      <c r="N168" s="1">
        <f t="shared" si="30"/>
        <v>6.815721283290919E-4</v>
      </c>
      <c r="O168" s="1">
        <f t="shared" si="31"/>
        <v>1.3822577774169656E-2</v>
      </c>
      <c r="P168" s="1">
        <f t="shared" si="32"/>
        <v>3.0331437193299886E-2</v>
      </c>
    </row>
    <row r="169" spans="1:16" x14ac:dyDescent="0.55000000000000004">
      <c r="A169">
        <f t="shared" si="33"/>
        <v>163.99559920979672</v>
      </c>
      <c r="C169">
        <f t="shared" si="38"/>
        <v>0.23054261553341635</v>
      </c>
      <c r="D169">
        <f t="shared" si="37"/>
        <v>0.15925159190606503</v>
      </c>
      <c r="E169" s="1">
        <f t="shared" si="29"/>
        <v>3.3586369821082579E-4</v>
      </c>
      <c r="K169">
        <f t="shared" si="34"/>
        <v>163.99559920979672</v>
      </c>
      <c r="L169" s="1">
        <v>0.135128</v>
      </c>
      <c r="M169" s="1">
        <v>0.24886920000000001</v>
      </c>
      <c r="N169" s="1">
        <f t="shared" si="30"/>
        <v>5.8194768645036614E-4</v>
      </c>
      <c r="O169" s="1">
        <f t="shared" si="31"/>
        <v>1.736951593003894E-2</v>
      </c>
      <c r="P169" s="1">
        <f t="shared" si="32"/>
        <v>6.0299040484224541E-2</v>
      </c>
    </row>
    <row r="170" spans="1:16" x14ac:dyDescent="0.55000000000000004">
      <c r="A170">
        <f t="shared" si="33"/>
        <v>164.99559920979672</v>
      </c>
      <c r="C170">
        <f t="shared" si="38"/>
        <v>0.23065181963483936</v>
      </c>
      <c r="D170">
        <f t="shared" si="37"/>
        <v>0.18320497200805122</v>
      </c>
      <c r="E170" s="1">
        <f t="shared" si="29"/>
        <v>2.7108899247297924E-4</v>
      </c>
      <c r="K170">
        <f t="shared" si="34"/>
        <v>164.99559920979672</v>
      </c>
      <c r="L170" s="1">
        <v>0.103378</v>
      </c>
      <c r="M170" s="1">
        <v>0.24711659999999999</v>
      </c>
      <c r="N170" s="1">
        <f t="shared" si="30"/>
        <v>6.372345459974193E-3</v>
      </c>
      <c r="O170" s="1">
        <f t="shared" si="31"/>
        <v>1.0008693760687861E-2</v>
      </c>
      <c r="P170" s="1">
        <f t="shared" si="32"/>
        <v>5.9441379983130156E-2</v>
      </c>
    </row>
    <row r="171" spans="1:16" x14ac:dyDescent="0.55000000000000004">
      <c r="A171">
        <f t="shared" si="33"/>
        <v>165.99559920979672</v>
      </c>
      <c r="C171">
        <f t="shared" si="38"/>
        <v>0.17287315004003234</v>
      </c>
      <c r="D171">
        <f t="shared" si="37"/>
        <v>0.16094246734363413</v>
      </c>
      <c r="E171" s="1">
        <f t="shared" si="29"/>
        <v>6.7521762858297699E-4</v>
      </c>
      <c r="K171">
        <f t="shared" si="34"/>
        <v>165.99559920979672</v>
      </c>
      <c r="L171" s="1">
        <v>4.7244000000000001E-2</v>
      </c>
      <c r="M171" s="1">
        <v>0.1468882</v>
      </c>
      <c r="N171" s="1">
        <f t="shared" si="30"/>
        <v>1.2927341476291434E-2</v>
      </c>
      <c r="O171" s="1">
        <f t="shared" si="31"/>
        <v>1.9280406212751531E-3</v>
      </c>
      <c r="P171" s="1">
        <f t="shared" si="32"/>
        <v>2.0614535670799818E-2</v>
      </c>
    </row>
    <row r="172" spans="1:16" x14ac:dyDescent="0.55000000000000004">
      <c r="A172">
        <f t="shared" si="33"/>
        <v>166.99559920979672</v>
      </c>
      <c r="C172">
        <f t="shared" si="38"/>
        <v>7.2063033516176836E-2</v>
      </c>
      <c r="D172">
        <f t="shared" si="37"/>
        <v>9.8354447472715684E-2</v>
      </c>
      <c r="E172" s="1">
        <f t="shared" si="29"/>
        <v>3.205805547399593E-3</v>
      </c>
      <c r="K172">
        <f t="shared" si="34"/>
        <v>166.99559920979672</v>
      </c>
      <c r="L172" s="1">
        <v>-2.0066000000000001E-2</v>
      </c>
      <c r="M172" s="1">
        <v>1.54431999999999E-2</v>
      </c>
      <c r="N172" s="1">
        <f t="shared" si="30"/>
        <v>1.4023402379638214E-2</v>
      </c>
      <c r="O172" s="1">
        <f t="shared" si="31"/>
        <v>5.4758530225086719E-4</v>
      </c>
      <c r="P172" s="1">
        <f t="shared" si="32"/>
        <v>1.472006967218848E-4</v>
      </c>
    </row>
    <row r="173" spans="1:16" x14ac:dyDescent="0.55000000000000004">
      <c r="A173">
        <f t="shared" si="33"/>
        <v>167.99559920979672</v>
      </c>
      <c r="C173">
        <f t="shared" si="38"/>
        <v>-4.6146467236991284E-2</v>
      </c>
      <c r="D173">
        <f t="shared" si="37"/>
        <v>1.1443117984914665E-2</v>
      </c>
      <c r="E173" s="1">
        <f t="shared" si="29"/>
        <v>3.5151775481765683E-3</v>
      </c>
      <c r="K173">
        <f t="shared" si="34"/>
        <v>167.99559920979672</v>
      </c>
      <c r="L173" s="1">
        <v>-8.9915999999999996E-2</v>
      </c>
      <c r="M173" s="1">
        <v>-0.1054354</v>
      </c>
      <c r="N173" s="1">
        <f t="shared" si="30"/>
        <v>1.0273670798679852E-2</v>
      </c>
      <c r="O173" s="1">
        <f t="shared" si="31"/>
        <v>8.6956633296784921E-3</v>
      </c>
      <c r="P173" s="1">
        <f t="shared" si="32"/>
        <v>1.1825686116679595E-2</v>
      </c>
    </row>
    <row r="174" spans="1:16" x14ac:dyDescent="0.55000000000000004">
      <c r="A174">
        <f t="shared" si="33"/>
        <v>168.99559920979672</v>
      </c>
      <c r="C174">
        <f t="shared" si="38"/>
        <v>-0.15179442296781737</v>
      </c>
      <c r="D174">
        <f t="shared" si="37"/>
        <v>-7.7706758109389318E-2</v>
      </c>
      <c r="E174" s="1">
        <f t="shared" si="29"/>
        <v>4.0124087512320552E-3</v>
      </c>
      <c r="K174">
        <f t="shared" si="34"/>
        <v>168.99559920979672</v>
      </c>
      <c r="L174" s="1">
        <v>-0.145542</v>
      </c>
      <c r="M174" s="1">
        <v>-0.215138</v>
      </c>
      <c r="N174" s="1">
        <f t="shared" si="30"/>
        <v>4.6016200423576632E-3</v>
      </c>
      <c r="O174" s="1">
        <f t="shared" si="31"/>
        <v>2.2164224352975406E-2</v>
      </c>
      <c r="P174" s="1">
        <f t="shared" si="32"/>
        <v>4.7719777987025758E-2</v>
      </c>
    </row>
    <row r="175" spans="1:16" x14ac:dyDescent="0.55000000000000004">
      <c r="A175">
        <f t="shared" si="33"/>
        <v>169.99559920979672</v>
      </c>
      <c r="C175">
        <f t="shared" si="38"/>
        <v>-0.21812169820507304</v>
      </c>
      <c r="D175">
        <f t="shared" si="37"/>
        <v>-0.14648175629844629</v>
      </c>
      <c r="E175" s="1">
        <f t="shared" si="29"/>
        <v>5.005916510241004E-3</v>
      </c>
      <c r="K175">
        <f t="shared" si="34"/>
        <v>169.99559920979672</v>
      </c>
      <c r="L175" s="1">
        <v>-0.16636999999999899</v>
      </c>
      <c r="M175" s="1">
        <v>-0.28887419999999903</v>
      </c>
      <c r="N175" s="1">
        <f t="shared" si="30"/>
        <v>3.9554223753235081E-4</v>
      </c>
      <c r="O175" s="1">
        <f t="shared" si="31"/>
        <v>2.8799631113880755E-2</v>
      </c>
      <c r="P175" s="1">
        <f t="shared" si="32"/>
        <v>8.5371940156988041E-2</v>
      </c>
    </row>
    <row r="176" spans="1:16" x14ac:dyDescent="0.55000000000000004">
      <c r="A176">
        <f t="shared" si="33"/>
        <v>170.99559920979672</v>
      </c>
      <c r="C176">
        <f t="shared" si="38"/>
        <v>-0.22829591850555561</v>
      </c>
      <c r="D176">
        <f t="shared" si="37"/>
        <v>-0.17742457658357627</v>
      </c>
      <c r="E176" s="1">
        <f t="shared" si="29"/>
        <v>7.0256719502449043E-3</v>
      </c>
      <c r="K176">
        <f t="shared" si="34"/>
        <v>170.99559920979672</v>
      </c>
      <c r="L176" s="1">
        <v>-0.14605000000000001</v>
      </c>
      <c r="M176" s="1">
        <v>-0.31211519999999998</v>
      </c>
      <c r="N176" s="1">
        <f t="shared" si="30"/>
        <v>9.8436405579869156E-4</v>
      </c>
      <c r="O176" s="1">
        <f t="shared" si="31"/>
        <v>2.231574098226579E-2</v>
      </c>
      <c r="P176" s="1">
        <f t="shared" si="32"/>
        <v>9.9493416743937135E-2</v>
      </c>
    </row>
    <row r="177" spans="1:16" x14ac:dyDescent="0.55000000000000004">
      <c r="A177">
        <f t="shared" si="33"/>
        <v>171.99559920979672</v>
      </c>
      <c r="C177">
        <f t="shared" si="38"/>
        <v>-0.17964337197722544</v>
      </c>
      <c r="D177">
        <f t="shared" si="37"/>
        <v>-0.1626232526039183</v>
      </c>
      <c r="E177" s="1">
        <f t="shared" si="29"/>
        <v>4.5800989099217876E-3</v>
      </c>
      <c r="K177">
        <f t="shared" si="34"/>
        <v>171.99559920979672</v>
      </c>
      <c r="L177" s="1">
        <v>-8.8645999999999905E-2</v>
      </c>
      <c r="M177" s="1">
        <v>-0.24731980000000001</v>
      </c>
      <c r="N177" s="1">
        <f t="shared" si="30"/>
        <v>5.4726339028239512E-3</v>
      </c>
      <c r="O177" s="1">
        <f t="shared" si="31"/>
        <v>8.4604198564525203E-3</v>
      </c>
      <c r="P177" s="1">
        <f t="shared" si="32"/>
        <v>6.2815582655439545E-2</v>
      </c>
    </row>
    <row r="178" spans="1:16" x14ac:dyDescent="0.55000000000000004">
      <c r="A178">
        <f t="shared" si="33"/>
        <v>172.99559920979672</v>
      </c>
      <c r="C178">
        <f t="shared" si="38"/>
        <v>-8.4325924825833329E-2</v>
      </c>
      <c r="D178">
        <f t="shared" ref="D178:D193" si="39">($B$3*EXP(-D$4*((PI()/($B$1*$B$2)))^0.5)*SIN(2*PI()*$A178/$B$2-D$4*SQRT(PI()/($B$1*$B$2))))+($C$3*EXP(-D$4*((PI()/($B$1*$C$2)))^0.5)*SIN(2*PI()*$A178/$C$2-D$4*SQRT(PI()/($B$1*$C$2))))</f>
        <v>-0.10570338012166196</v>
      </c>
      <c r="E178" s="1">
        <f t="shared" si="29"/>
        <v>1.0505685469159064E-3</v>
      </c>
      <c r="K178">
        <f t="shared" si="34"/>
        <v>172.99559920979672</v>
      </c>
      <c r="L178" s="1">
        <v>-1.9557999999999999E-2</v>
      </c>
      <c r="M178" s="1">
        <v>-0.11673839999999901</v>
      </c>
      <c r="N178" s="1">
        <f t="shared" si="30"/>
        <v>7.42102651630563E-3</v>
      </c>
      <c r="O178" s="1">
        <f t="shared" si="31"/>
        <v>5.2406841696048441E-4</v>
      </c>
      <c r="P178" s="1">
        <f t="shared" si="32"/>
        <v>1.441175533653739E-2</v>
      </c>
    </row>
    <row r="179" spans="1:16" x14ac:dyDescent="0.55000000000000004">
      <c r="A179">
        <f t="shared" si="33"/>
        <v>173.99559920979672</v>
      </c>
      <c r="C179">
        <f t="shared" ref="C179:C194" si="40">($B$3*EXP(-C$4*((PI()/($B$1*$B$2)))^0.5)*SIN(2*PI()*$A179/$B$2-C$4*SQRT(PI()/($B$1*$B$2))))+($C$3*EXP(-C$4*((PI()/($B$1*$C$2)))^0.5)*SIN(2*PI()*$A179/$C$2-C$4*SQRT(PI()/($B$1*$C$2))))</f>
        <v>3.3707152667427909E-2</v>
      </c>
      <c r="D179">
        <f t="shared" si="39"/>
        <v>-2.0923292891936719E-2</v>
      </c>
      <c r="E179" s="1">
        <f t="shared" si="29"/>
        <v>3.1167616810591893E-4</v>
      </c>
      <c r="K179">
        <f t="shared" si="34"/>
        <v>173.99559920979672</v>
      </c>
      <c r="L179" s="1">
        <v>5.15619999999999E-2</v>
      </c>
      <c r="M179" s="1">
        <v>1.6052799999999999E-2</v>
      </c>
      <c r="N179" s="1">
        <f t="shared" si="30"/>
        <v>5.2541176856298367E-3</v>
      </c>
      <c r="O179" s="1">
        <f t="shared" si="31"/>
        <v>2.3258878363068901E-3</v>
      </c>
      <c r="P179" s="1">
        <f t="shared" si="32"/>
        <v>1.6236441067471238E-4</v>
      </c>
    </row>
    <row r="180" spans="1:16" x14ac:dyDescent="0.55000000000000004">
      <c r="A180">
        <f t="shared" si="33"/>
        <v>174.99559920979672</v>
      </c>
      <c r="C180">
        <f t="shared" si="40"/>
        <v>0.14472805649014456</v>
      </c>
      <c r="D180">
        <f t="shared" si="39"/>
        <v>7.0401111720012746E-2</v>
      </c>
      <c r="E180" s="1">
        <f t="shared" si="29"/>
        <v>5.056428002344526E-5</v>
      </c>
      <c r="K180">
        <f t="shared" si="34"/>
        <v>174.99559920979672</v>
      </c>
      <c r="L180" s="1">
        <v>0.115061999999999</v>
      </c>
      <c r="M180" s="1">
        <v>0.137617199999999</v>
      </c>
      <c r="N180" s="1">
        <f t="shared" si="30"/>
        <v>1.9945949419574133E-3</v>
      </c>
      <c r="O180" s="1">
        <f t="shared" si="31"/>
        <v>1.2483025175008834E-2</v>
      </c>
      <c r="P180" s="1">
        <f t="shared" si="32"/>
        <v>1.8038270707033666E-2</v>
      </c>
    </row>
    <row r="181" spans="1:16" x14ac:dyDescent="0.55000000000000004">
      <c r="A181">
        <f t="shared" si="33"/>
        <v>175.99559920979672</v>
      </c>
      <c r="C181">
        <f t="shared" si="40"/>
        <v>0.22069283475054083</v>
      </c>
      <c r="D181">
        <f t="shared" si="39"/>
        <v>0.14524526701673604</v>
      </c>
      <c r="E181" s="1">
        <f t="shared" si="29"/>
        <v>5.3579125908577029E-4</v>
      </c>
      <c r="K181">
        <f t="shared" si="34"/>
        <v>175.99559920979672</v>
      </c>
      <c r="L181" s="1">
        <v>0.14960599999999999</v>
      </c>
      <c r="M181" s="1">
        <v>0.24384</v>
      </c>
      <c r="N181" s="1">
        <f t="shared" si="30"/>
        <v>1.9015992151326096E-5</v>
      </c>
      <c r="O181" s="1">
        <f t="shared" si="31"/>
        <v>2.1395339823263027E-2</v>
      </c>
      <c r="P181" s="1">
        <f t="shared" si="32"/>
        <v>5.7854406418673725E-2</v>
      </c>
    </row>
    <row r="182" spans="1:16" x14ac:dyDescent="0.55000000000000004">
      <c r="A182">
        <f t="shared" si="33"/>
        <v>176.99559920979672</v>
      </c>
      <c r="C182">
        <f t="shared" si="40"/>
        <v>0.24228533770644839</v>
      </c>
      <c r="D182">
        <f t="shared" si="39"/>
        <v>0.18465687122665408</v>
      </c>
      <c r="E182" s="1">
        <f t="shared" si="29"/>
        <v>3.6061060621989786E-3</v>
      </c>
      <c r="K182">
        <f t="shared" si="34"/>
        <v>176.99559920979672</v>
      </c>
      <c r="L182" s="1">
        <v>0.145288</v>
      </c>
      <c r="M182" s="1">
        <v>0.302336199999999</v>
      </c>
      <c r="N182" s="1">
        <f t="shared" si="30"/>
        <v>1.5499080216608719E-3</v>
      </c>
      <c r="O182" s="1">
        <f t="shared" si="31"/>
        <v>2.0150784624231286E-2</v>
      </c>
      <c r="P182" s="1">
        <f t="shared" si="32"/>
        <v>8.9416327051969641E-2</v>
      </c>
    </row>
    <row r="183" spans="1:16" x14ac:dyDescent="0.55000000000000004">
      <c r="A183">
        <f t="shared" si="33"/>
        <v>177.99559920979672</v>
      </c>
      <c r="C183">
        <f t="shared" si="40"/>
        <v>0.20377552543529143</v>
      </c>
      <c r="D183">
        <f t="shared" si="39"/>
        <v>0.17851864191215511</v>
      </c>
      <c r="E183" s="1">
        <f t="shared" si="29"/>
        <v>4.5078970373139309E-3</v>
      </c>
      <c r="K183">
        <f t="shared" si="34"/>
        <v>177.99559920979672</v>
      </c>
      <c r="L183" s="1">
        <v>0.10033</v>
      </c>
      <c r="M183" s="1">
        <v>0.2709164</v>
      </c>
      <c r="N183" s="1">
        <f t="shared" si="30"/>
        <v>6.113463724067218E-3</v>
      </c>
      <c r="O183" s="1">
        <f t="shared" si="31"/>
        <v>9.4081191364301583E-3</v>
      </c>
      <c r="P183" s="1">
        <f t="shared" si="32"/>
        <v>7.1612879941305038E-2</v>
      </c>
    </row>
    <row r="184" spans="1:16" x14ac:dyDescent="0.55000000000000004">
      <c r="A184">
        <f t="shared" si="33"/>
        <v>178.99559920979672</v>
      </c>
      <c r="C184">
        <f t="shared" si="40"/>
        <v>0.11447292649086652</v>
      </c>
      <c r="D184">
        <f t="shared" si="39"/>
        <v>0.12809787237880721</v>
      </c>
      <c r="E184" s="1">
        <f t="shared" si="29"/>
        <v>7.9947978194684481E-4</v>
      </c>
      <c r="K184">
        <f t="shared" si="34"/>
        <v>178.99559920979672</v>
      </c>
      <c r="L184" s="1">
        <v>3.9369999999999898E-2</v>
      </c>
      <c r="M184" s="1">
        <v>0.14274799999999899</v>
      </c>
      <c r="N184" s="1">
        <f t="shared" si="30"/>
        <v>7.8726353368699167E-3</v>
      </c>
      <c r="O184" s="1">
        <f t="shared" si="31"/>
        <v>1.2985543312760783E-3</v>
      </c>
      <c r="P184" s="1">
        <f t="shared" si="32"/>
        <v>1.9442796724163266E-2</v>
      </c>
    </row>
    <row r="185" spans="1:16" x14ac:dyDescent="0.55000000000000004">
      <c r="A185">
        <f t="shared" si="33"/>
        <v>179.99559920979672</v>
      </c>
      <c r="C185">
        <f t="shared" si="40"/>
        <v>-3.5901371509434519E-3</v>
      </c>
      <c r="D185">
        <f t="shared" si="39"/>
        <v>4.5742717471474778E-2</v>
      </c>
      <c r="E185" s="1">
        <f t="shared" si="29"/>
        <v>1.5766160264816249E-4</v>
      </c>
      <c r="K185">
        <f t="shared" si="34"/>
        <v>179.99559920979672</v>
      </c>
      <c r="L185" s="1">
        <v>-3.0988000000000002E-2</v>
      </c>
      <c r="M185" s="1">
        <v>8.9661999999999902E-3</v>
      </c>
      <c r="N185" s="1">
        <f t="shared" si="30"/>
        <v>5.8876030036872848E-3</v>
      </c>
      <c r="O185" s="1">
        <f t="shared" si="31"/>
        <v>1.1780367959940963E-3</v>
      </c>
      <c r="P185" s="1">
        <f t="shared" si="32"/>
        <v>3.1986144173119645E-5</v>
      </c>
    </row>
    <row r="186" spans="1:16" x14ac:dyDescent="0.55000000000000004">
      <c r="A186">
        <f t="shared" si="33"/>
        <v>180.99559920979672</v>
      </c>
      <c r="C186">
        <f t="shared" si="40"/>
        <v>-0.12116543667378826</v>
      </c>
      <c r="D186">
        <f t="shared" si="39"/>
        <v>-4.8199351288495215E-2</v>
      </c>
      <c r="E186" s="1">
        <f t="shared" si="29"/>
        <v>1.9893513388490321E-4</v>
      </c>
      <c r="K186">
        <f t="shared" si="34"/>
        <v>180.99559920979672</v>
      </c>
      <c r="L186" s="1">
        <v>-9.49959999999999E-2</v>
      </c>
      <c r="M186" s="1">
        <v>-0.107061</v>
      </c>
      <c r="N186" s="1">
        <f t="shared" si="30"/>
        <v>2.1899263306279729E-3</v>
      </c>
      <c r="O186" s="1">
        <f t="shared" si="31"/>
        <v>9.6688952225823018E-3</v>
      </c>
      <c r="P186" s="1">
        <f t="shared" si="32"/>
        <v>1.218188359157873E-2</v>
      </c>
    </row>
    <row r="187" spans="1:16" x14ac:dyDescent="0.55000000000000004">
      <c r="A187">
        <f t="shared" si="33"/>
        <v>181.99559920979672</v>
      </c>
      <c r="C187">
        <f t="shared" si="40"/>
        <v>-0.20910565516572285</v>
      </c>
      <c r="D187">
        <f t="shared" si="39"/>
        <v>-0.13046885146457246</v>
      </c>
      <c r="E187" s="1">
        <f t="shared" si="29"/>
        <v>9.6823978703696544E-6</v>
      </c>
      <c r="K187">
        <f t="shared" si="34"/>
        <v>181.99559920979672</v>
      </c>
      <c r="L187" s="1">
        <v>-0.13919200000000001</v>
      </c>
      <c r="M187" s="1">
        <v>-0.20599400000000001</v>
      </c>
      <c r="N187" s="1">
        <f t="shared" si="30"/>
        <v>7.6093320371131796E-5</v>
      </c>
      <c r="O187" s="1">
        <f t="shared" si="31"/>
        <v>2.0313814786845623E-2</v>
      </c>
      <c r="P187" s="1">
        <f t="shared" si="32"/>
        <v>4.380840326431814E-2</v>
      </c>
    </row>
    <row r="188" spans="1:16" x14ac:dyDescent="0.55000000000000004">
      <c r="A188">
        <f t="shared" si="33"/>
        <v>182.99559920979672</v>
      </c>
      <c r="C188">
        <f t="shared" si="40"/>
        <v>-0.24565700908716767</v>
      </c>
      <c r="D188">
        <f t="shared" si="39"/>
        <v>-0.18071225540996566</v>
      </c>
      <c r="E188" s="1">
        <f t="shared" si="29"/>
        <v>1.8636593445132621E-4</v>
      </c>
      <c r="K188">
        <f t="shared" si="34"/>
        <v>182.99559920979672</v>
      </c>
      <c r="L188" s="1">
        <v>-0.13944599999999999</v>
      </c>
      <c r="M188" s="1">
        <v>-0.2593086</v>
      </c>
      <c r="N188" s="1">
        <f t="shared" si="30"/>
        <v>1.7029038355605213E-3</v>
      </c>
      <c r="O188" s="1">
        <f t="shared" si="31"/>
        <v>2.0386282785490806E-2</v>
      </c>
      <c r="P188" s="1">
        <f t="shared" si="32"/>
        <v>6.8968828754420633E-2</v>
      </c>
    </row>
    <row r="189" spans="1:16" x14ac:dyDescent="0.55000000000000004">
      <c r="A189">
        <f t="shared" si="33"/>
        <v>183.99559920979672</v>
      </c>
      <c r="C189">
        <f t="shared" si="40"/>
        <v>-0.22189955412843768</v>
      </c>
      <c r="D189">
        <f t="shared" si="39"/>
        <v>-0.18657224456318422</v>
      </c>
      <c r="E189" s="1">
        <f t="shared" si="29"/>
        <v>1.7521305660466919E-5</v>
      </c>
      <c r="K189">
        <f t="shared" si="34"/>
        <v>183.99559920979672</v>
      </c>
      <c r="L189" s="1">
        <v>-9.3471999999999902E-2</v>
      </c>
      <c r="M189" s="1">
        <v>-0.22608539999999899</v>
      </c>
      <c r="N189" s="1">
        <f t="shared" si="30"/>
        <v>8.6676555377247309E-3</v>
      </c>
      <c r="O189" s="1">
        <f t="shared" si="31"/>
        <v>9.3715063107111547E-3</v>
      </c>
      <c r="P189" s="1">
        <f t="shared" si="32"/>
        <v>5.2622511316849148E-2</v>
      </c>
    </row>
    <row r="190" spans="1:16" x14ac:dyDescent="0.55000000000000004">
      <c r="A190">
        <f t="shared" si="33"/>
        <v>184.99559920979672</v>
      </c>
      <c r="C190">
        <f t="shared" si="40"/>
        <v>-0.1439715247841713</v>
      </c>
      <c r="D190">
        <f t="shared" si="39"/>
        <v>-0.14677433765202869</v>
      </c>
      <c r="E190" s="1">
        <f t="shared" si="29"/>
        <v>7.7097989858999894E-4</v>
      </c>
      <c r="K190">
        <f t="shared" si="34"/>
        <v>184.99559920979672</v>
      </c>
      <c r="L190" s="1">
        <v>-2.921E-2</v>
      </c>
      <c r="M190" s="1">
        <v>-0.116205</v>
      </c>
      <c r="N190" s="1">
        <f t="shared" si="30"/>
        <v>1.3821373487560211E-2</v>
      </c>
      <c r="O190" s="1">
        <f t="shared" si="31"/>
        <v>1.0591471254777565E-3</v>
      </c>
      <c r="P190" s="1">
        <f t="shared" si="32"/>
        <v>1.4283971610286352E-2</v>
      </c>
    </row>
    <row r="191" spans="1:16" x14ac:dyDescent="0.55000000000000004">
      <c r="A191">
        <f t="shared" si="33"/>
        <v>185.99559920979672</v>
      </c>
      <c r="C191">
        <f t="shared" si="40"/>
        <v>-3.1520495065995455E-2</v>
      </c>
      <c r="D191">
        <f t="shared" si="39"/>
        <v>-7.1436403531830395E-2</v>
      </c>
      <c r="E191" s="1">
        <f t="shared" si="29"/>
        <v>2.4481016826377097E-3</v>
      </c>
      <c r="K191">
        <f t="shared" si="34"/>
        <v>185.99559920979672</v>
      </c>
      <c r="L191" s="1">
        <v>4.0894E-2</v>
      </c>
      <c r="M191" s="1">
        <v>1.7957799999999999E-2</v>
      </c>
      <c r="N191" s="1">
        <f t="shared" si="30"/>
        <v>1.2618119557623854E-2</v>
      </c>
      <c r="O191" s="1">
        <f t="shared" si="31"/>
        <v>1.4107129874049373E-3</v>
      </c>
      <c r="P191" s="1">
        <f t="shared" si="32"/>
        <v>2.1454132977729106E-4</v>
      </c>
    </row>
    <row r="192" spans="1:16" x14ac:dyDescent="0.55000000000000004">
      <c r="A192">
        <f t="shared" si="33"/>
        <v>186.99559920979672</v>
      </c>
      <c r="C192">
        <f t="shared" si="40"/>
        <v>8.7229696096683434E-2</v>
      </c>
      <c r="D192">
        <f t="shared" si="39"/>
        <v>2.0476043067339487E-2</v>
      </c>
      <c r="E192" s="1">
        <f t="shared" si="29"/>
        <v>1.7241515485639787E-3</v>
      </c>
      <c r="K192">
        <f t="shared" si="34"/>
        <v>186.99559920979672</v>
      </c>
      <c r="L192" s="1">
        <v>9.3471999999999902E-2</v>
      </c>
      <c r="M192" s="1">
        <v>0.128752599999999</v>
      </c>
      <c r="N192" s="1">
        <f t="shared" si="30"/>
        <v>5.3284097285148154E-3</v>
      </c>
      <c r="O192" s="1">
        <f t="shared" si="31"/>
        <v>8.1247615798503061E-3</v>
      </c>
      <c r="P192" s="1">
        <f t="shared" si="32"/>
        <v>1.5735702745823019E-2</v>
      </c>
    </row>
    <row r="193" spans="1:16" x14ac:dyDescent="0.55000000000000004">
      <c r="A193">
        <f t="shared" si="33"/>
        <v>187.99559920979672</v>
      </c>
      <c r="C193">
        <f t="shared" si="40"/>
        <v>0.18255872987522828</v>
      </c>
      <c r="D193">
        <f t="shared" si="39"/>
        <v>0.10591016674713999</v>
      </c>
      <c r="E193" s="1">
        <f t="shared" si="29"/>
        <v>1.169973140252501E-3</v>
      </c>
      <c r="K193">
        <f t="shared" si="34"/>
        <v>187.99559920979672</v>
      </c>
      <c r="L193" s="1">
        <v>0.13335</v>
      </c>
      <c r="M193" s="1">
        <v>0.2167636</v>
      </c>
      <c r="N193" s="1">
        <f t="shared" si="30"/>
        <v>7.5294444894476187E-4</v>
      </c>
      <c r="O193" s="1">
        <f t="shared" si="31"/>
        <v>1.6904019672555278E-2</v>
      </c>
      <c r="P193" s="1">
        <f t="shared" si="32"/>
        <v>4.5562195769962406E-2</v>
      </c>
    </row>
    <row r="194" spans="1:16" x14ac:dyDescent="0.55000000000000004">
      <c r="A194">
        <f t="shared" si="33"/>
        <v>188.99559920979672</v>
      </c>
      <c r="C194">
        <f t="shared" si="40"/>
        <v>0.23070059063553222</v>
      </c>
      <c r="D194">
        <f t="shared" ref="D194:D209" si="41">($B$3*EXP(-D$4*((PI()/($B$1*$B$2)))^0.5)*SIN(2*PI()*$A194/$B$2-D$4*SQRT(PI()/($B$1*$B$2))))+($C$3*EXP(-D$4*((PI()/($B$1*$C$2)))^0.5)*SIN(2*PI()*$A194/$C$2-D$4*SQRT(PI()/($B$1*$C$2))))</f>
        <v>0.1635076468516003</v>
      </c>
      <c r="E194" s="1">
        <f t="shared" si="29"/>
        <v>1.419466611267719E-3</v>
      </c>
      <c r="K194">
        <f t="shared" si="34"/>
        <v>188.99559920979672</v>
      </c>
      <c r="L194" s="1">
        <v>0.13335</v>
      </c>
      <c r="M194" s="1">
        <v>0.26837640000000001</v>
      </c>
      <c r="N194" s="1">
        <f t="shared" si="30"/>
        <v>9.0948366362583754E-4</v>
      </c>
      <c r="O194" s="1">
        <f t="shared" si="31"/>
        <v>1.6904019672555278E-2</v>
      </c>
      <c r="P194" s="1">
        <f t="shared" si="32"/>
        <v>7.0259893927834952E-2</v>
      </c>
    </row>
    <row r="195" spans="1:16" x14ac:dyDescent="0.55000000000000004">
      <c r="A195">
        <f t="shared" si="33"/>
        <v>189.99559920979672</v>
      </c>
      <c r="C195">
        <f t="shared" ref="C195:C210" si="42">($B$3*EXP(-C$4*((PI()/($B$1*$B$2)))^0.5)*SIN(2*PI()*$A195/$B$2-C$4*SQRT(PI()/($B$1*$B$2))))+($C$3*EXP(-C$4*((PI()/($B$1*$C$2)))^0.5)*SIN(2*PI()*$A195/$C$2-C$4*SQRT(PI()/($B$1*$C$2))))</f>
        <v>0.21979681069833523</v>
      </c>
      <c r="D195">
        <f t="shared" si="41"/>
        <v>0.17895789851522192</v>
      </c>
      <c r="E195" s="1">
        <f t="shared" si="29"/>
        <v>3.7518098971516629E-4</v>
      </c>
      <c r="K195">
        <f t="shared" si="34"/>
        <v>189.99559920979672</v>
      </c>
      <c r="L195" s="1">
        <v>9.6266000000000004E-2</v>
      </c>
      <c r="M195" s="1">
        <v>0.2391664</v>
      </c>
      <c r="N195" s="1">
        <f t="shared" si="30"/>
        <v>6.837950080051761E-3</v>
      </c>
      <c r="O195" s="1">
        <f t="shared" si="31"/>
        <v>8.6362561387532191E-3</v>
      </c>
      <c r="P195" s="1">
        <f t="shared" si="32"/>
        <v>5.5627972272928733E-2</v>
      </c>
    </row>
    <row r="196" spans="1:16" x14ac:dyDescent="0.55000000000000004">
      <c r="A196">
        <f t="shared" si="33"/>
        <v>190.99559920979672</v>
      </c>
      <c r="C196">
        <f t="shared" si="42"/>
        <v>0.15285944890910849</v>
      </c>
      <c r="D196">
        <f t="shared" si="41"/>
        <v>0.14858024198945544</v>
      </c>
      <c r="E196" s="1">
        <f t="shared" si="29"/>
        <v>3.4388916760297165E-4</v>
      </c>
      <c r="K196">
        <f t="shared" si="34"/>
        <v>190.99559920979672</v>
      </c>
      <c r="L196" s="1">
        <v>4.0640000000000003E-2</v>
      </c>
      <c r="M196" s="1">
        <v>0.1343152</v>
      </c>
      <c r="N196" s="1">
        <f t="shared" si="30"/>
        <v>1.1651095840742197E-2</v>
      </c>
      <c r="O196" s="1">
        <f t="shared" si="31"/>
        <v>1.391697298050129E-3</v>
      </c>
      <c r="P196" s="1">
        <f t="shared" si="32"/>
        <v>1.7162212930322798E-2</v>
      </c>
    </row>
    <row r="197" spans="1:16" x14ac:dyDescent="0.55000000000000004">
      <c r="A197">
        <f t="shared" si="33"/>
        <v>191.99559920979672</v>
      </c>
      <c r="C197">
        <f t="shared" si="42"/>
        <v>4.7001249820663664E-2</v>
      </c>
      <c r="D197">
        <f t="shared" si="41"/>
        <v>8.0236952696720765E-2</v>
      </c>
      <c r="E197" s="1">
        <f t="shared" si="29"/>
        <v>2.5921182768614522E-3</v>
      </c>
      <c r="K197">
        <f t="shared" si="34"/>
        <v>191.99559920979672</v>
      </c>
      <c r="L197" s="1">
        <v>-3.5560000000000001E-2</v>
      </c>
      <c r="M197" s="1">
        <v>-3.9116000000000003E-3</v>
      </c>
      <c r="N197" s="1">
        <f t="shared" si="30"/>
        <v>1.3408934253846589E-2</v>
      </c>
      <c r="O197" s="1">
        <f t="shared" si="31"/>
        <v>1.5127852916075411E-3</v>
      </c>
      <c r="P197" s="1">
        <f t="shared" si="32"/>
        <v>5.2159747839687935E-5</v>
      </c>
    </row>
    <row r="198" spans="1:16" x14ac:dyDescent="0.55000000000000004">
      <c r="A198">
        <f t="shared" si="33"/>
        <v>192.99559920979672</v>
      </c>
      <c r="C198">
        <f t="shared" si="42"/>
        <v>-7.0873187933199439E-2</v>
      </c>
      <c r="D198">
        <f t="shared" si="41"/>
        <v>-8.651283301205126E-3</v>
      </c>
      <c r="E198" s="1">
        <f t="shared" ref="E198:E261" si="43">(M198-C198)^2</f>
        <v>3.881166904499361E-3</v>
      </c>
      <c r="K198">
        <f t="shared" si="34"/>
        <v>192.99559920979672</v>
      </c>
      <c r="L198" s="1">
        <v>-0.11049</v>
      </c>
      <c r="M198" s="1">
        <v>-0.13317219999999999</v>
      </c>
      <c r="N198" s="1">
        <f t="shared" si="30"/>
        <v>1.0371124218857403E-2</v>
      </c>
      <c r="O198" s="1">
        <f t="shared" si="31"/>
        <v>1.2956026051938995E-2</v>
      </c>
      <c r="P198" s="1">
        <f t="shared" si="32"/>
        <v>1.8627546664306043E-2</v>
      </c>
    </row>
    <row r="199" spans="1:16" x14ac:dyDescent="0.55000000000000004">
      <c r="A199">
        <f t="shared" si="33"/>
        <v>193.99559920979672</v>
      </c>
      <c r="C199">
        <f t="shared" si="42"/>
        <v>-0.17083367602086244</v>
      </c>
      <c r="D199">
        <f t="shared" si="41"/>
        <v>-9.5489115547993622E-2</v>
      </c>
      <c r="E199" s="1">
        <f t="shared" si="43"/>
        <v>6.3499421038776694E-3</v>
      </c>
      <c r="K199">
        <f t="shared" si="34"/>
        <v>193.99559920979672</v>
      </c>
      <c r="L199" s="1">
        <v>-0.16306799999999899</v>
      </c>
      <c r="M199" s="1">
        <v>-0.25052020000000003</v>
      </c>
      <c r="N199" s="1">
        <f t="shared" ref="N199:N262" si="44">(L199-D199)^2</f>
        <v>4.5669056237774928E-3</v>
      </c>
      <c r="O199" s="1">
        <f t="shared" ref="O199:O262" si="45">(L199-$J$1)^2</f>
        <v>2.7689805531493274E-2</v>
      </c>
      <c r="P199" s="1">
        <f t="shared" ref="P199:P262" si="46">(M199-$J$2)^2</f>
        <v>6.4430060091587207E-2</v>
      </c>
    </row>
    <row r="200" spans="1:16" x14ac:dyDescent="0.55000000000000004">
      <c r="A200">
        <f t="shared" si="33"/>
        <v>194.99559920979672</v>
      </c>
      <c r="C200">
        <f t="shared" si="42"/>
        <v>-0.22745015340769742</v>
      </c>
      <c r="D200">
        <f t="shared" si="41"/>
        <v>-0.15818925040548346</v>
      </c>
      <c r="E200" s="1">
        <f t="shared" si="43"/>
        <v>9.0062466047730241E-3</v>
      </c>
      <c r="K200">
        <f t="shared" si="34"/>
        <v>194.99559920979672</v>
      </c>
      <c r="L200" s="1">
        <v>-0.17754600000000001</v>
      </c>
      <c r="M200" s="1">
        <v>-0.32235140000000001</v>
      </c>
      <c r="N200" s="1">
        <f t="shared" si="44"/>
        <v>3.7468375486481676E-4</v>
      </c>
      <c r="O200" s="1">
        <f t="shared" si="45"/>
        <v>3.2717769982269523E-2</v>
      </c>
      <c r="P200" s="1">
        <f t="shared" si="46"/>
        <v>0.10605571907993264</v>
      </c>
    </row>
    <row r="201" spans="1:16" x14ac:dyDescent="0.55000000000000004">
      <c r="A201">
        <f t="shared" si="33"/>
        <v>195.99559920979672</v>
      </c>
      <c r="C201">
        <f t="shared" si="42"/>
        <v>-0.22618936812193841</v>
      </c>
      <c r="D201">
        <f t="shared" si="41"/>
        <v>-0.18072806997998805</v>
      </c>
      <c r="E201" s="1">
        <f t="shared" si="43"/>
        <v>1.0055443011501027E-2</v>
      </c>
      <c r="K201">
        <f t="shared" si="34"/>
        <v>195.99559920979672</v>
      </c>
      <c r="L201" s="1">
        <v>-0.14477999999999899</v>
      </c>
      <c r="M201" s="1">
        <v>-0.32646619999999998</v>
      </c>
      <c r="N201" s="1">
        <f t="shared" si="44"/>
        <v>1.2922637352861908E-3</v>
      </c>
      <c r="O201" s="1">
        <f t="shared" si="45"/>
        <v>2.1937917149039532E-2</v>
      </c>
      <c r="P201" s="1">
        <f t="shared" si="46"/>
        <v>0.10875271841203105</v>
      </c>
    </row>
    <row r="202" spans="1:16" x14ac:dyDescent="0.55000000000000004">
      <c r="A202">
        <f t="shared" si="33"/>
        <v>196.99559920979672</v>
      </c>
      <c r="C202">
        <f t="shared" si="42"/>
        <v>-0.16707722491430999</v>
      </c>
      <c r="D202">
        <f t="shared" si="41"/>
        <v>-0.15717993290824653</v>
      </c>
      <c r="E202" s="1">
        <f t="shared" si="43"/>
        <v>5.2445658878018603E-3</v>
      </c>
      <c r="K202">
        <f t="shared" si="34"/>
        <v>196.99559920979672</v>
      </c>
      <c r="L202" s="1">
        <v>-8.1026000000000001E-2</v>
      </c>
      <c r="M202" s="1">
        <v>-0.2394966</v>
      </c>
      <c r="N202" s="1">
        <f t="shared" si="44"/>
        <v>5.7994214973937129E-3</v>
      </c>
      <c r="O202" s="1">
        <f t="shared" si="45"/>
        <v>7.1167008170967957E-3</v>
      </c>
      <c r="P202" s="1">
        <f t="shared" si="46"/>
        <v>5.8955322083487458E-2</v>
      </c>
    </row>
    <row r="203" spans="1:16" x14ac:dyDescent="0.55000000000000004">
      <c r="A203">
        <f t="shared" si="33"/>
        <v>197.99559920979672</v>
      </c>
      <c r="C203">
        <f t="shared" si="42"/>
        <v>-6.4707358863090439E-2</v>
      </c>
      <c r="D203">
        <f t="shared" si="41"/>
        <v>-9.3217524273322444E-2</v>
      </c>
      <c r="E203" s="1">
        <f t="shared" si="43"/>
        <v>4.5140276244770827E-4</v>
      </c>
      <c r="K203">
        <f t="shared" si="34"/>
        <v>197.99559920979672</v>
      </c>
      <c r="L203" s="1">
        <v>5.0799999999999402E-4</v>
      </c>
      <c r="M203" s="1">
        <v>-8.5953600000000005E-2</v>
      </c>
      <c r="N203" s="1">
        <f t="shared" si="44"/>
        <v>8.7844739003091529E-3</v>
      </c>
      <c r="O203" s="1">
        <f t="shared" si="45"/>
        <v>7.9893319903658904E-6</v>
      </c>
      <c r="P203" s="1">
        <f t="shared" si="46"/>
        <v>7.968092148755301E-3</v>
      </c>
    </row>
    <row r="204" spans="1:16" x14ac:dyDescent="0.55000000000000004">
      <c r="A204">
        <f t="shared" ref="A204:A267" si="47">K204</f>
        <v>198.99559920979672</v>
      </c>
      <c r="C204">
        <f t="shared" si="42"/>
        <v>5.5406997752314474E-2</v>
      </c>
      <c r="D204">
        <f t="shared" si="41"/>
        <v>-4.7012218001036832E-3</v>
      </c>
      <c r="E204" s="1">
        <f t="shared" si="43"/>
        <v>1.1198300441092055E-4</v>
      </c>
      <c r="K204">
        <f t="shared" si="34"/>
        <v>198.99559920979672</v>
      </c>
      <c r="L204" s="1">
        <v>9.1186000000000003E-2</v>
      </c>
      <c r="M204" s="1">
        <v>6.5989199999999998E-2</v>
      </c>
      <c r="N204" s="1">
        <f t="shared" si="44"/>
        <v>9.1943593045422795E-3</v>
      </c>
      <c r="O204" s="1">
        <f t="shared" si="45"/>
        <v>7.7178789116570468E-3</v>
      </c>
      <c r="P204" s="1">
        <f t="shared" si="46"/>
        <v>3.9286105863769738E-3</v>
      </c>
    </row>
    <row r="205" spans="1:16" x14ac:dyDescent="0.55000000000000004">
      <c r="A205">
        <f t="shared" si="47"/>
        <v>199.99559920979672</v>
      </c>
      <c r="C205">
        <f t="shared" si="42"/>
        <v>0.1632235045655033</v>
      </c>
      <c r="D205">
        <f t="shared" si="41"/>
        <v>8.6289354120424905E-2</v>
      </c>
      <c r="E205" s="1">
        <f t="shared" si="43"/>
        <v>1.6803846819472333E-3</v>
      </c>
      <c r="K205">
        <f t="shared" ref="K205:K268" si="48">K204+1</f>
        <v>199.99559920979672</v>
      </c>
      <c r="L205" s="1">
        <v>0.14147799999999999</v>
      </c>
      <c r="M205" s="1">
        <v>0.20421600000000001</v>
      </c>
      <c r="N205" s="1">
        <f t="shared" si="44"/>
        <v>3.0457866340211403E-3</v>
      </c>
      <c r="O205" s="1">
        <f t="shared" si="45"/>
        <v>1.9083615363909154E-2</v>
      </c>
      <c r="P205" s="1">
        <f t="shared" si="46"/>
        <v>4.0362991571740094E-2</v>
      </c>
    </row>
    <row r="206" spans="1:16" x14ac:dyDescent="0.55000000000000004">
      <c r="A206">
        <f t="shared" si="47"/>
        <v>200.99559920979672</v>
      </c>
      <c r="C206">
        <f t="shared" si="42"/>
        <v>0.23170121687586676</v>
      </c>
      <c r="D206">
        <f t="shared" si="41"/>
        <v>0.15698678276873329</v>
      </c>
      <c r="E206" s="1">
        <f t="shared" si="43"/>
        <v>5.451663801087539E-3</v>
      </c>
      <c r="K206">
        <f t="shared" si="48"/>
        <v>200.99559920979672</v>
      </c>
      <c r="L206" s="1">
        <v>0.173736</v>
      </c>
      <c r="M206" s="1">
        <v>0.30553659999999999</v>
      </c>
      <c r="N206" s="1">
        <f t="shared" si="44"/>
        <v>2.805362778601617E-4</v>
      </c>
      <c r="O206" s="1">
        <f t="shared" si="45"/>
        <v>2.9036657351969853E-2</v>
      </c>
      <c r="P206" s="1">
        <f t="shared" si="46"/>
        <v>9.1340572860942576E-2</v>
      </c>
    </row>
    <row r="207" spans="1:16" x14ac:dyDescent="0.55000000000000004">
      <c r="A207">
        <f t="shared" si="47"/>
        <v>201.99559920979672</v>
      </c>
      <c r="C207">
        <f t="shared" si="42"/>
        <v>0.24358262737926023</v>
      </c>
      <c r="D207">
        <f t="shared" si="41"/>
        <v>0.18964328075715448</v>
      </c>
      <c r="E207" s="1">
        <f t="shared" si="43"/>
        <v>1.1208578147043338E-2</v>
      </c>
      <c r="K207">
        <f t="shared" si="48"/>
        <v>201.99559920979672</v>
      </c>
      <c r="L207" s="1">
        <v>0.166623999999999</v>
      </c>
      <c r="M207" s="1">
        <v>0.34945320000000002</v>
      </c>
      <c r="N207" s="1">
        <f t="shared" si="44"/>
        <v>5.298872865767486E-4</v>
      </c>
      <c r="O207" s="1">
        <f t="shared" si="45"/>
        <v>2.666344753803488E-2</v>
      </c>
      <c r="P207" s="1">
        <f t="shared" si="46"/>
        <v>0.1198147199040407</v>
      </c>
    </row>
    <row r="208" spans="1:16" x14ac:dyDescent="0.55000000000000004">
      <c r="A208">
        <f t="shared" si="47"/>
        <v>202.99559920979672</v>
      </c>
      <c r="C208">
        <f t="shared" si="42"/>
        <v>0.19572626485423819</v>
      </c>
      <c r="D208">
        <f t="shared" si="41"/>
        <v>0.17598281597372903</v>
      </c>
      <c r="E208" s="1">
        <f t="shared" si="43"/>
        <v>1.3510932102691917E-2</v>
      </c>
      <c r="K208">
        <f t="shared" si="48"/>
        <v>202.99559920979672</v>
      </c>
      <c r="L208" s="1">
        <v>0.121666</v>
      </c>
      <c r="M208" s="1">
        <v>0.31196279999999998</v>
      </c>
      <c r="N208" s="1">
        <f t="shared" si="44"/>
        <v>2.9503164975239454E-3</v>
      </c>
      <c r="O208" s="1">
        <f t="shared" si="45"/>
        <v>1.4002334274234082E-2</v>
      </c>
      <c r="P208" s="1">
        <f t="shared" si="46"/>
        <v>9.5266198727941925E-2</v>
      </c>
    </row>
    <row r="209" spans="1:16" x14ac:dyDescent="0.55000000000000004">
      <c r="A209">
        <f t="shared" si="47"/>
        <v>203.99559920979672</v>
      </c>
      <c r="C209">
        <f t="shared" si="42"/>
        <v>9.9902981819830164E-2</v>
      </c>
      <c r="D209">
        <f t="shared" si="41"/>
        <v>0.11928123365963686</v>
      </c>
      <c r="E209" s="1">
        <f t="shared" si="43"/>
        <v>5.1408065673748671E-3</v>
      </c>
      <c r="K209">
        <f t="shared" si="48"/>
        <v>203.99559920979672</v>
      </c>
      <c r="L209" s="1">
        <v>4.8514000000000002E-2</v>
      </c>
      <c r="M209" s="1">
        <v>0.17160239999999999</v>
      </c>
      <c r="N209" s="1">
        <f t="shared" si="44"/>
        <v>5.0080013598376395E-3</v>
      </c>
      <c r="O209" s="1">
        <f t="shared" si="45"/>
        <v>2.0411835480491961E-3</v>
      </c>
      <c r="P209" s="1">
        <f t="shared" si="46"/>
        <v>2.8322139850623936E-2</v>
      </c>
    </row>
    <row r="210" spans="1:16" x14ac:dyDescent="0.55000000000000004">
      <c r="A210">
        <f t="shared" si="47"/>
        <v>204.99559920979672</v>
      </c>
      <c r="C210">
        <f t="shared" si="42"/>
        <v>-2.0144218429233373E-2</v>
      </c>
      <c r="D210">
        <f t="shared" ref="D210:D225" si="49">($B$3*EXP(-D$4*((PI()/($B$1*$B$2)))^0.5)*SIN(2*PI()*$A210/$B$2-D$4*SQRT(PI()/($B$1*$B$2))))+($C$3*EXP(-D$4*((PI()/($B$1*$C$2)))^0.5)*SIN(2*PI()*$A210/$C$2-D$4*SQRT(PI()/($B$1*$C$2))))</f>
        <v>3.3552454493832172E-2</v>
      </c>
      <c r="E210" s="1">
        <f t="shared" si="43"/>
        <v>1.5381784697346616E-3</v>
      </c>
      <c r="K210">
        <f t="shared" si="48"/>
        <v>204.99559920979672</v>
      </c>
      <c r="L210" s="1">
        <v>-2.5399999999999999E-2</v>
      </c>
      <c r="M210" s="1">
        <v>1.9075399999999999E-2</v>
      </c>
      <c r="N210" s="1">
        <f t="shared" si="44"/>
        <v>3.4753918908473529E-3</v>
      </c>
      <c r="O210" s="1">
        <f t="shared" si="45"/>
        <v>8.2567382579988601E-4</v>
      </c>
      <c r="P210" s="1">
        <f t="shared" si="46"/>
        <v>2.4852984674413725E-4</v>
      </c>
    </row>
    <row r="211" spans="1:16" x14ac:dyDescent="0.55000000000000004">
      <c r="A211">
        <f t="shared" si="47"/>
        <v>205.99559920979672</v>
      </c>
      <c r="C211">
        <f t="shared" ref="C211:C226" si="50">($B$3*EXP(-C$4*((PI()/($B$1*$B$2)))^0.5)*SIN(2*PI()*$A211/$B$2-C$4*SQRT(PI()/($B$1*$B$2))))+($C$3*EXP(-C$4*((PI()/($B$1*$C$2)))^0.5)*SIN(2*PI()*$A211/$C$2-C$4*SQRT(PI()/($B$1*$C$2))))</f>
        <v>-0.13464002515792065</v>
      </c>
      <c r="D211">
        <f t="shared" si="49"/>
        <v>-5.9955553371603874E-2</v>
      </c>
      <c r="E211" s="1">
        <f t="shared" si="43"/>
        <v>7.7326401692347712E-4</v>
      </c>
      <c r="K211">
        <f t="shared" si="48"/>
        <v>205.99559920979672</v>
      </c>
      <c r="L211" s="1">
        <v>-9.8297999999999899E-2</v>
      </c>
      <c r="M211" s="1">
        <v>-0.10683239999999899</v>
      </c>
      <c r="N211" s="1">
        <f t="shared" si="44"/>
        <v>1.4701432134513978E-3</v>
      </c>
      <c r="O211" s="1">
        <f t="shared" si="45"/>
        <v>1.0329173316969788E-2</v>
      </c>
      <c r="P211" s="1">
        <f t="shared" si="46"/>
        <v>1.2131473967470817E-2</v>
      </c>
    </row>
    <row r="212" spans="1:16" x14ac:dyDescent="0.55000000000000004">
      <c r="A212">
        <f t="shared" si="47"/>
        <v>206.99559920979672</v>
      </c>
      <c r="C212">
        <f t="shared" si="50"/>
        <v>-0.21522736328882799</v>
      </c>
      <c r="D212">
        <f t="shared" si="49"/>
        <v>-0.13807675309654313</v>
      </c>
      <c r="E212" s="1">
        <f t="shared" si="43"/>
        <v>3.6385466884914673E-5</v>
      </c>
      <c r="K212">
        <f t="shared" si="48"/>
        <v>206.99559920979672</v>
      </c>
      <c r="L212" s="1">
        <v>-0.141986</v>
      </c>
      <c r="M212" s="1">
        <v>-0.221259399999999</v>
      </c>
      <c r="N212" s="1">
        <f t="shared" si="44"/>
        <v>1.5282211352187125E-5</v>
      </c>
      <c r="O212" s="1">
        <f t="shared" si="45"/>
        <v>2.1118059531942724E-2</v>
      </c>
      <c r="P212" s="1">
        <f t="shared" si="46"/>
        <v>5.0431671684842354E-2</v>
      </c>
    </row>
    <row r="213" spans="1:16" x14ac:dyDescent="0.55000000000000004">
      <c r="A213">
        <f t="shared" si="47"/>
        <v>207.99559920979672</v>
      </c>
      <c r="C213">
        <f t="shared" si="50"/>
        <v>-0.24206088850208116</v>
      </c>
      <c r="D213">
        <f t="shared" si="49"/>
        <v>-0.18152236855851789</v>
      </c>
      <c r="E213" s="1">
        <f t="shared" si="43"/>
        <v>1.7037173803886286E-3</v>
      </c>
      <c r="K213">
        <f t="shared" si="48"/>
        <v>207.99559920979672</v>
      </c>
      <c r="L213" s="1">
        <v>-0.143764</v>
      </c>
      <c r="M213" s="1">
        <v>-0.28333700000000001</v>
      </c>
      <c r="N213" s="1">
        <f t="shared" si="44"/>
        <v>1.4256943962008719E-3</v>
      </c>
      <c r="O213" s="1">
        <f t="shared" si="45"/>
        <v>2.1637980658459066E-2</v>
      </c>
      <c r="P213" s="1">
        <f t="shared" si="46"/>
        <v>8.2166829717553444E-2</v>
      </c>
    </row>
    <row r="214" spans="1:16" x14ac:dyDescent="0.55000000000000004">
      <c r="A214">
        <f t="shared" si="47"/>
        <v>208.99559920979672</v>
      </c>
      <c r="C214">
        <f t="shared" si="50"/>
        <v>-0.20876530642638189</v>
      </c>
      <c r="D214">
        <f t="shared" si="49"/>
        <v>-0.17970282880631841</v>
      </c>
      <c r="E214" s="1">
        <f t="shared" si="43"/>
        <v>1.6185247977317874E-3</v>
      </c>
      <c r="K214">
        <f t="shared" si="48"/>
        <v>208.99559920979672</v>
      </c>
      <c r="L214" s="1">
        <v>-9.6011999999999903E-2</v>
      </c>
      <c r="M214" s="1">
        <v>-0.2489962</v>
      </c>
      <c r="N214" s="1">
        <f t="shared" si="44"/>
        <v>7.0041548262885119E-3</v>
      </c>
      <c r="O214" s="1">
        <f t="shared" si="45"/>
        <v>9.8697351371630666E-3</v>
      </c>
      <c r="P214" s="1">
        <f t="shared" si="46"/>
        <v>6.3658706478869259E-2</v>
      </c>
    </row>
    <row r="215" spans="1:16" x14ac:dyDescent="0.55000000000000004">
      <c r="A215">
        <f t="shared" si="47"/>
        <v>209.99559920979672</v>
      </c>
      <c r="C215">
        <f t="shared" si="50"/>
        <v>-0.12401592397953556</v>
      </c>
      <c r="D215">
        <f t="shared" si="49"/>
        <v>-0.13336777235029287</v>
      </c>
      <c r="E215" s="1">
        <f t="shared" si="43"/>
        <v>9.6367128090761394E-5</v>
      </c>
      <c r="K215">
        <f t="shared" si="48"/>
        <v>209.99559920979672</v>
      </c>
      <c r="L215" s="1">
        <v>-2.6415999999999901E-2</v>
      </c>
      <c r="M215" s="1">
        <v>-0.1338326</v>
      </c>
      <c r="N215" s="1">
        <f t="shared" si="44"/>
        <v>1.1438681608868894E-2</v>
      </c>
      <c r="O215" s="1">
        <f t="shared" si="45"/>
        <v>8.8509466838064543E-4</v>
      </c>
      <c r="P215" s="1">
        <f t="shared" si="46"/>
        <v>1.8808249235843819E-2</v>
      </c>
    </row>
    <row r="216" spans="1:16" x14ac:dyDescent="0.55000000000000004">
      <c r="A216">
        <f t="shared" si="47"/>
        <v>210.99559920979672</v>
      </c>
      <c r="C216">
        <f t="shared" si="50"/>
        <v>-9.3459759858571592E-3</v>
      </c>
      <c r="D216">
        <f t="shared" si="49"/>
        <v>-5.4402807567528078E-2</v>
      </c>
      <c r="E216" s="1">
        <f t="shared" si="43"/>
        <v>1.7778958204102077E-4</v>
      </c>
      <c r="K216">
        <f t="shared" si="48"/>
        <v>210.99559920979672</v>
      </c>
      <c r="L216" s="1">
        <v>4.4704000000000001E-2</v>
      </c>
      <c r="M216" s="1">
        <v>3.9877999999999901E-3</v>
      </c>
      <c r="N216" s="1">
        <f t="shared" si="44"/>
        <v>9.822159306227039E-3</v>
      </c>
      <c r="O216" s="1">
        <f t="shared" si="45"/>
        <v>1.7114321677270668E-3</v>
      </c>
      <c r="P216" s="1">
        <f t="shared" si="46"/>
        <v>4.5863969171415346E-7</v>
      </c>
    </row>
    <row r="217" spans="1:16" x14ac:dyDescent="0.55000000000000004">
      <c r="A217">
        <f t="shared" si="47"/>
        <v>211.99559920979672</v>
      </c>
      <c r="C217">
        <f t="shared" si="50"/>
        <v>0.10626846113109253</v>
      </c>
      <c r="D217">
        <f t="shared" si="49"/>
        <v>3.7165206545306598E-2</v>
      </c>
      <c r="E217" s="1">
        <f t="shared" si="43"/>
        <v>1.9247508074705848E-4</v>
      </c>
      <c r="K217">
        <f t="shared" si="48"/>
        <v>211.99559920979672</v>
      </c>
      <c r="L217" s="1">
        <v>9.7281999999999993E-2</v>
      </c>
      <c r="M217" s="1">
        <v>0.120141999999999</v>
      </c>
      <c r="N217" s="1">
        <f t="shared" si="44"/>
        <v>3.6140288552742668E-3</v>
      </c>
      <c r="O217" s="1">
        <f t="shared" si="45"/>
        <v>8.8261251201724525E-3</v>
      </c>
      <c r="P217" s="1">
        <f t="shared" si="46"/>
        <v>1.3649582901079376E-2</v>
      </c>
    </row>
    <row r="218" spans="1:16" x14ac:dyDescent="0.55000000000000004">
      <c r="A218">
        <f t="shared" si="47"/>
        <v>212.99559920979672</v>
      </c>
      <c r="C218">
        <f t="shared" si="50"/>
        <v>0.19368708080041827</v>
      </c>
      <c r="D218">
        <f t="shared" si="49"/>
        <v>0.11820255093078121</v>
      </c>
      <c r="E218" s="1">
        <f t="shared" si="43"/>
        <v>4.1654847395809514E-4</v>
      </c>
      <c r="K218">
        <f t="shared" si="48"/>
        <v>212.99559920979672</v>
      </c>
      <c r="L218" s="1">
        <v>0.131571999999999</v>
      </c>
      <c r="M218" s="1">
        <v>0.2140966</v>
      </c>
      <c r="N218" s="1">
        <f t="shared" si="44"/>
        <v>1.7874216841440841E-4</v>
      </c>
      <c r="O218" s="1">
        <f t="shared" si="45"/>
        <v>1.644484598307136E-2</v>
      </c>
      <c r="P218" s="1">
        <f t="shared" si="46"/>
        <v>4.4430750200018798E-2</v>
      </c>
    </row>
    <row r="219" spans="1:16" x14ac:dyDescent="0.55000000000000004">
      <c r="A219">
        <f t="shared" si="47"/>
        <v>213.99559920979672</v>
      </c>
      <c r="C219">
        <f t="shared" si="50"/>
        <v>0.23092137611177327</v>
      </c>
      <c r="D219">
        <f t="shared" si="49"/>
        <v>0.16827945145367115</v>
      </c>
      <c r="E219" s="1">
        <f t="shared" si="43"/>
        <v>7.080507959337229E-4</v>
      </c>
      <c r="K219">
        <f t="shared" si="48"/>
        <v>213.99559920979672</v>
      </c>
      <c r="L219" s="1">
        <v>0.12928600000000001</v>
      </c>
      <c r="M219" s="1">
        <v>0.257530599999999</v>
      </c>
      <c r="N219" s="1">
        <f t="shared" si="44"/>
        <v>1.520489256269808E-3</v>
      </c>
      <c r="O219" s="1">
        <f t="shared" si="45"/>
        <v>1.5863770114878346E-2</v>
      </c>
      <c r="P219" s="1">
        <f t="shared" si="46"/>
        <v>6.4627823359957079E-2</v>
      </c>
    </row>
    <row r="220" spans="1:16" x14ac:dyDescent="0.55000000000000004">
      <c r="A220">
        <f t="shared" si="47"/>
        <v>214.99559920979672</v>
      </c>
      <c r="C220">
        <f t="shared" si="50"/>
        <v>0.20865279221365696</v>
      </c>
      <c r="D220">
        <f t="shared" si="49"/>
        <v>0.17479945719998619</v>
      </c>
      <c r="E220" s="1">
        <f t="shared" si="43"/>
        <v>1.9115296094490388E-4</v>
      </c>
      <c r="K220">
        <f t="shared" si="48"/>
        <v>214.99559920979672</v>
      </c>
      <c r="L220" s="1">
        <v>7.9247999999999902E-2</v>
      </c>
      <c r="M220" s="1">
        <v>0.2224786</v>
      </c>
      <c r="N220" s="1">
        <f t="shared" si="44"/>
        <v>9.1300809730408099E-3</v>
      </c>
      <c r="O220" s="1">
        <f t="shared" si="45"/>
        <v>5.7628533119810262E-3</v>
      </c>
      <c r="P220" s="1">
        <f t="shared" si="46"/>
        <v>4.8034625121270144E-2</v>
      </c>
    </row>
    <row r="221" spans="1:16" x14ac:dyDescent="0.55000000000000004">
      <c r="A221">
        <f t="shared" si="47"/>
        <v>215.99559920979672</v>
      </c>
      <c r="C221">
        <f t="shared" si="50"/>
        <v>0.13256884108363426</v>
      </c>
      <c r="D221">
        <f t="shared" si="49"/>
        <v>0.13616062654966737</v>
      </c>
      <c r="E221" s="1">
        <f t="shared" si="43"/>
        <v>2.1587956015630605E-3</v>
      </c>
      <c r="K221">
        <f t="shared" si="48"/>
        <v>215.99559920979672</v>
      </c>
      <c r="L221" s="1">
        <v>8.3820000000000006E-3</v>
      </c>
      <c r="M221" s="1">
        <v>8.6105999999999905E-2</v>
      </c>
      <c r="N221" s="1">
        <f t="shared" si="44"/>
        <v>1.6327377402919358E-2</v>
      </c>
      <c r="O221" s="1">
        <f t="shared" si="45"/>
        <v>2.5476845989433297E-5</v>
      </c>
      <c r="P221" s="1">
        <f t="shared" si="46"/>
        <v>6.8550831333801894E-3</v>
      </c>
    </row>
    <row r="222" spans="1:16" x14ac:dyDescent="0.55000000000000004">
      <c r="A222">
        <f t="shared" si="47"/>
        <v>216.99559920979672</v>
      </c>
      <c r="C222">
        <f t="shared" si="50"/>
        <v>2.1931319503431558E-2</v>
      </c>
      <c r="D222">
        <f t="shared" si="49"/>
        <v>6.2155575152722971E-2</v>
      </c>
      <c r="E222" s="1">
        <f t="shared" si="43"/>
        <v>6.3142602208654383E-3</v>
      </c>
      <c r="K222">
        <f t="shared" si="48"/>
        <v>216.99559920979672</v>
      </c>
      <c r="L222" s="1">
        <v>-7.0358000000000004E-2</v>
      </c>
      <c r="M222" s="1">
        <v>-5.7530999999999999E-2</v>
      </c>
      <c r="N222" s="1">
        <f t="shared" si="44"/>
        <v>1.7559847599756359E-2</v>
      </c>
      <c r="O222" s="1">
        <f t="shared" si="45"/>
        <v>5.4305905459987591E-3</v>
      </c>
      <c r="P222" s="1">
        <f t="shared" si="46"/>
        <v>3.7016967102457736E-3</v>
      </c>
    </row>
    <row r="223" spans="1:16" x14ac:dyDescent="0.55000000000000004">
      <c r="A223">
        <f t="shared" si="47"/>
        <v>217.99559920979672</v>
      </c>
      <c r="C223">
        <f t="shared" si="50"/>
        <v>-9.5263993283386389E-2</v>
      </c>
      <c r="D223">
        <f t="shared" si="49"/>
        <v>-2.8489859106949657E-2</v>
      </c>
      <c r="E223" s="1">
        <f t="shared" si="43"/>
        <v>7.0064277037801027E-3</v>
      </c>
      <c r="K223">
        <f t="shared" si="48"/>
        <v>217.99559920979672</v>
      </c>
      <c r="L223" s="1">
        <v>-0.14224000000000001</v>
      </c>
      <c r="M223" s="1">
        <v>-0.178968399999999</v>
      </c>
      <c r="N223" s="1">
        <f t="shared" si="44"/>
        <v>1.2939094553188807E-2</v>
      </c>
      <c r="O223" s="1">
        <f t="shared" si="45"/>
        <v>2.1191946882587919E-2</v>
      </c>
      <c r="P223" s="1">
        <f t="shared" si="46"/>
        <v>3.3225623114519688E-2</v>
      </c>
    </row>
    <row r="224" spans="1:16" x14ac:dyDescent="0.55000000000000004">
      <c r="A224">
        <f t="shared" si="47"/>
        <v>218.99559920979672</v>
      </c>
      <c r="C224">
        <f t="shared" si="50"/>
        <v>-0.18932169446001398</v>
      </c>
      <c r="D224">
        <f t="shared" si="49"/>
        <v>-0.11282174068718102</v>
      </c>
      <c r="E224" s="1">
        <f t="shared" si="43"/>
        <v>9.8198795800631799E-3</v>
      </c>
      <c r="K224">
        <f t="shared" si="48"/>
        <v>218.99559920979672</v>
      </c>
      <c r="L224" s="1">
        <v>-0.188722</v>
      </c>
      <c r="M224" s="1">
        <v>-0.28841699999999998</v>
      </c>
      <c r="N224" s="1">
        <f t="shared" si="44"/>
        <v>5.7608493637531641E-3</v>
      </c>
      <c r="O224" s="1">
        <f t="shared" si="45"/>
        <v>3.688571480265794E-2</v>
      </c>
      <c r="P224" s="1">
        <f t="shared" si="46"/>
        <v>8.510497543461322E-2</v>
      </c>
    </row>
    <row r="225" spans="1:16" x14ac:dyDescent="0.55000000000000004">
      <c r="A225">
        <f t="shared" si="47"/>
        <v>219.99559920979672</v>
      </c>
      <c r="C225">
        <f t="shared" si="50"/>
        <v>-0.23631024274928869</v>
      </c>
      <c r="D225">
        <f t="shared" si="49"/>
        <v>-0.16942642944971881</v>
      </c>
      <c r="E225" s="1">
        <f t="shared" si="43"/>
        <v>1.3061280024711418E-2</v>
      </c>
      <c r="K225">
        <f t="shared" si="48"/>
        <v>219.99559920979672</v>
      </c>
      <c r="L225" s="1">
        <v>-0.191769999999999</v>
      </c>
      <c r="M225" s="1">
        <v>-0.35059620000000002</v>
      </c>
      <c r="N225" s="1">
        <f t="shared" si="44"/>
        <v>4.9923514493534812E-4</v>
      </c>
      <c r="O225" s="1">
        <f t="shared" si="45"/>
        <v>3.8065781778399845E-2</v>
      </c>
      <c r="P225" s="1">
        <f t="shared" si="46"/>
        <v>0.12525000226006508</v>
      </c>
    </row>
    <row r="226" spans="1:16" x14ac:dyDescent="0.55000000000000004">
      <c r="A226">
        <f t="shared" si="47"/>
        <v>220.99559920979672</v>
      </c>
      <c r="C226">
        <f t="shared" si="50"/>
        <v>-0.22408186378770831</v>
      </c>
      <c r="D226">
        <f t="shared" ref="D226:D241" si="51">($B$3*EXP(-D$4*((PI()/($B$1*$B$2)))^0.5)*SIN(2*PI()*$A226/$B$2-D$4*SQRT(PI()/($B$1*$B$2))))+($C$3*EXP(-D$4*((PI()/($B$1*$C$2)))^0.5)*SIN(2*PI()*$A226/$C$2-D$4*SQRT(PI()/($B$1*$C$2))))</f>
        <v>-0.18381489922094288</v>
      </c>
      <c r="E226" s="1">
        <f t="shared" si="43"/>
        <v>1.0121634886060471E-2</v>
      </c>
      <c r="K226">
        <f t="shared" si="48"/>
        <v>220.99559920979672</v>
      </c>
      <c r="L226" s="1">
        <v>-0.13969999999999899</v>
      </c>
      <c r="M226" s="1">
        <v>-0.32468819999999898</v>
      </c>
      <c r="N226" s="1">
        <f t="shared" si="44"/>
        <v>1.9461243332740356E-3</v>
      </c>
      <c r="O226" s="1">
        <f t="shared" si="45"/>
        <v>2.0458879816135714E-2</v>
      </c>
      <c r="P226" s="1">
        <f t="shared" si="46"/>
        <v>0.10758319349985947</v>
      </c>
    </row>
    <row r="227" spans="1:16" x14ac:dyDescent="0.55000000000000004">
      <c r="A227">
        <f t="shared" si="47"/>
        <v>221.99559920979672</v>
      </c>
      <c r="C227">
        <f t="shared" ref="C227:C242" si="52">($B$3*EXP(-C$4*((PI()/($B$1*$B$2)))^0.5)*SIN(2*PI()*$A227/$B$2-C$4*SQRT(PI()/($B$1*$B$2))))+($C$3*EXP(-C$4*((PI()/($B$1*$C$2)))^0.5)*SIN(2*PI()*$A227/$C$2-C$4*SQRT(PI()/($B$1*$C$2))))</f>
        <v>-0.15533812359721597</v>
      </c>
      <c r="D227">
        <f t="shared" si="51"/>
        <v>-0.15207185093547951</v>
      </c>
      <c r="E227" s="1">
        <f t="shared" si="43"/>
        <v>2.428939900546016E-3</v>
      </c>
      <c r="K227">
        <f t="shared" si="48"/>
        <v>221.99559920979672</v>
      </c>
      <c r="L227" s="1">
        <v>-6.3245999999999997E-2</v>
      </c>
      <c r="M227" s="1">
        <v>-0.20462240000000001</v>
      </c>
      <c r="N227" s="1">
        <f t="shared" si="44"/>
        <v>7.8900317944120262E-3</v>
      </c>
      <c r="O227" s="1">
        <f t="shared" si="45"/>
        <v>4.4329683919333996E-3</v>
      </c>
      <c r="P227" s="1">
        <f t="shared" si="46"/>
        <v>4.3236120252871997E-2</v>
      </c>
    </row>
    <row r="228" spans="1:16" x14ac:dyDescent="0.55000000000000004">
      <c r="A228">
        <f t="shared" si="47"/>
        <v>222.99559920979672</v>
      </c>
      <c r="C228">
        <f t="shared" si="52"/>
        <v>-4.6971326281455512E-2</v>
      </c>
      <c r="D228">
        <f t="shared" si="51"/>
        <v>-8.185361093669756E-2</v>
      </c>
      <c r="E228" s="1">
        <f t="shared" si="43"/>
        <v>1.5953019414653849E-4</v>
      </c>
      <c r="K228">
        <f t="shared" si="48"/>
        <v>222.99559920979672</v>
      </c>
      <c r="L228" s="1">
        <v>2.9971999999999999E-2</v>
      </c>
      <c r="M228" s="1">
        <v>-3.4340799999999998E-2</v>
      </c>
      <c r="N228" s="1">
        <f t="shared" si="44"/>
        <v>1.2504967261365652E-2</v>
      </c>
      <c r="O228" s="1">
        <f t="shared" si="45"/>
        <v>7.0955424114816637E-4</v>
      </c>
      <c r="P228" s="1">
        <f t="shared" si="46"/>
        <v>1.4176257063078313E-3</v>
      </c>
    </row>
    <row r="229" spans="1:16" x14ac:dyDescent="0.55000000000000004">
      <c r="A229">
        <f t="shared" si="47"/>
        <v>223.99559920979672</v>
      </c>
      <c r="C229">
        <f t="shared" si="52"/>
        <v>7.415406689568696E-2</v>
      </c>
      <c r="D229">
        <f t="shared" si="51"/>
        <v>9.5162913314297739E-3</v>
      </c>
      <c r="E229" s="1">
        <f t="shared" si="43"/>
        <v>2.4848961921050345E-3</v>
      </c>
      <c r="K229">
        <f t="shared" si="48"/>
        <v>223.99559920979672</v>
      </c>
      <c r="L229" s="1">
        <v>0.111759999999999</v>
      </c>
      <c r="M229" s="1">
        <v>0.1240028</v>
      </c>
      <c r="N229" s="1">
        <f t="shared" si="44"/>
        <v>1.0453775962303258E-2</v>
      </c>
      <c r="O229" s="1">
        <f t="shared" si="45"/>
        <v>1.1756080237396329E-2</v>
      </c>
      <c r="P229" s="1">
        <f t="shared" si="46"/>
        <v>1.4566614243154169E-2</v>
      </c>
    </row>
    <row r="230" spans="1:16" x14ac:dyDescent="0.55000000000000004">
      <c r="A230">
        <f t="shared" si="47"/>
        <v>224.99559920979672</v>
      </c>
      <c r="C230">
        <f t="shared" si="52"/>
        <v>0.17792288948748589</v>
      </c>
      <c r="D230">
        <f t="shared" si="51"/>
        <v>9.9377046450030343E-2</v>
      </c>
      <c r="E230" s="1">
        <f t="shared" si="43"/>
        <v>5.9825755046350711E-3</v>
      </c>
      <c r="K230">
        <f t="shared" si="48"/>
        <v>224.99559920979672</v>
      </c>
      <c r="L230" s="1">
        <v>0.17297399999999999</v>
      </c>
      <c r="M230" s="1">
        <v>0.25527</v>
      </c>
      <c r="N230" s="1">
        <f t="shared" si="44"/>
        <v>5.4165115718363896E-3</v>
      </c>
      <c r="O230" s="1">
        <f t="shared" si="45"/>
        <v>2.8777546171905422E-2</v>
      </c>
      <c r="P230" s="1">
        <f t="shared" si="46"/>
        <v>6.3483554075289189E-2</v>
      </c>
    </row>
    <row r="231" spans="1:16" x14ac:dyDescent="0.55000000000000004">
      <c r="A231">
        <f t="shared" si="47"/>
        <v>225.99559920979672</v>
      </c>
      <c r="C231">
        <f t="shared" si="52"/>
        <v>0.23850865574418595</v>
      </c>
      <c r="D231">
        <f t="shared" si="51"/>
        <v>0.16540079053931059</v>
      </c>
      <c r="E231" s="1">
        <f t="shared" si="43"/>
        <v>1.5445405120432845E-2</v>
      </c>
      <c r="K231">
        <f t="shared" si="48"/>
        <v>225.99559920979672</v>
      </c>
      <c r="L231" s="1">
        <v>0.203708</v>
      </c>
      <c r="M231" s="1">
        <v>0.36278820000000001</v>
      </c>
      <c r="N231" s="1">
        <f t="shared" si="44"/>
        <v>1.4674422966651324E-3</v>
      </c>
      <c r="O231" s="1">
        <f t="shared" si="45"/>
        <v>4.0149523215837271E-2</v>
      </c>
      <c r="P231" s="1">
        <f t="shared" si="46"/>
        <v>0.12922416605575873</v>
      </c>
    </row>
    <row r="232" spans="1:16" x14ac:dyDescent="0.55000000000000004">
      <c r="A232">
        <f t="shared" si="47"/>
        <v>226.99559920979672</v>
      </c>
      <c r="C232">
        <f t="shared" si="52"/>
        <v>0.24084066314126223</v>
      </c>
      <c r="D232">
        <f t="shared" si="51"/>
        <v>0.19118169087449063</v>
      </c>
      <c r="E232" s="1">
        <f t="shared" si="43"/>
        <v>2.2004202846721613E-2</v>
      </c>
      <c r="K232">
        <f t="shared" si="48"/>
        <v>226.99559920979672</v>
      </c>
      <c r="L232" s="1">
        <v>0.168656</v>
      </c>
      <c r="M232" s="1">
        <v>0.38917879999999999</v>
      </c>
      <c r="N232" s="1">
        <f t="shared" si="44"/>
        <v>5.0740674937311062E-4</v>
      </c>
      <c r="O232" s="1">
        <f t="shared" si="45"/>
        <v>2.7331184924873679E-2</v>
      </c>
      <c r="P232" s="1">
        <f t="shared" si="46"/>
        <v>0.14889429047823313</v>
      </c>
    </row>
    <row r="233" spans="1:16" x14ac:dyDescent="0.55000000000000004">
      <c r="A233">
        <f t="shared" si="47"/>
        <v>227.99559920979672</v>
      </c>
      <c r="C233">
        <f t="shared" si="52"/>
        <v>0.18437735641749681</v>
      </c>
      <c r="D233">
        <f t="shared" si="51"/>
        <v>0.17034267696953725</v>
      </c>
      <c r="E233" s="1">
        <f t="shared" si="43"/>
        <v>1.1686397755812665E-2</v>
      </c>
      <c r="K233">
        <f t="shared" si="48"/>
        <v>227.99559920979672</v>
      </c>
      <c r="L233" s="1">
        <v>0.113284</v>
      </c>
      <c r="M233" s="1">
        <v>0.29248099999999899</v>
      </c>
      <c r="N233" s="1">
        <f t="shared" si="44"/>
        <v>3.2556926175140014E-3</v>
      </c>
      <c r="O233" s="1">
        <f t="shared" si="45"/>
        <v>1.2088883613525397E-2</v>
      </c>
      <c r="P233" s="1">
        <f t="shared" si="46"/>
        <v>8.3619537252825657E-2</v>
      </c>
    </row>
    <row r="234" spans="1:16" x14ac:dyDescent="0.55000000000000004">
      <c r="A234">
        <f t="shared" si="47"/>
        <v>228.99559920979672</v>
      </c>
      <c r="C234">
        <f t="shared" si="52"/>
        <v>8.3239903997349832E-2</v>
      </c>
      <c r="D234">
        <f t="shared" si="51"/>
        <v>0.10813023479936405</v>
      </c>
      <c r="E234" s="1">
        <f t="shared" si="43"/>
        <v>1.2230195213017777E-3</v>
      </c>
      <c r="K234">
        <f t="shared" si="48"/>
        <v>228.99559920979672</v>
      </c>
      <c r="L234" s="1">
        <v>2.4383999999999999E-2</v>
      </c>
      <c r="M234" s="1">
        <v>0.1182116</v>
      </c>
      <c r="N234" s="1">
        <f t="shared" si="44"/>
        <v>7.013431843070214E-3</v>
      </c>
      <c r="O234" s="1">
        <f t="shared" si="45"/>
        <v>4.4307973934237685E-4</v>
      </c>
      <c r="P234" s="1">
        <f t="shared" si="46"/>
        <v>1.3202246562522332E-2</v>
      </c>
    </row>
    <row r="235" spans="1:16" x14ac:dyDescent="0.55000000000000004">
      <c r="A235">
        <f t="shared" si="47"/>
        <v>229.99559920979672</v>
      </c>
      <c r="C235">
        <f t="shared" si="52"/>
        <v>-3.7327398297853094E-2</v>
      </c>
      <c r="D235">
        <f t="shared" si="51"/>
        <v>2.0097518817151168E-2</v>
      </c>
      <c r="E235" s="1">
        <f t="shared" si="43"/>
        <v>2.9593785193862471E-7</v>
      </c>
      <c r="K235">
        <f t="shared" si="48"/>
        <v>229.99559920979672</v>
      </c>
      <c r="L235" s="1">
        <v>-6.12139999999999E-2</v>
      </c>
      <c r="M235" s="1">
        <v>-3.7871399999999902E-2</v>
      </c>
      <c r="N235" s="1">
        <f t="shared" si="44"/>
        <v>6.6115630923519126E-3</v>
      </c>
      <c r="O235" s="1">
        <f t="shared" si="45"/>
        <v>4.1665140987718566E-3</v>
      </c>
      <c r="P235" s="1">
        <f t="shared" si="46"/>
        <v>1.6959547005843776E-3</v>
      </c>
    </row>
    <row r="236" spans="1:16" x14ac:dyDescent="0.55000000000000004">
      <c r="A236">
        <f t="shared" si="47"/>
        <v>230.99559920979672</v>
      </c>
      <c r="C236">
        <f t="shared" si="52"/>
        <v>-0.14728225017133315</v>
      </c>
      <c r="D236">
        <f t="shared" si="51"/>
        <v>-7.1793880228047793E-2</v>
      </c>
      <c r="E236" s="1">
        <f t="shared" si="43"/>
        <v>4.4711736127677013E-4</v>
      </c>
      <c r="K236">
        <f t="shared" si="48"/>
        <v>230.99559920979672</v>
      </c>
      <c r="L236" s="1">
        <v>-0.13055600000000001</v>
      </c>
      <c r="M236" s="1">
        <v>-0.1684274</v>
      </c>
      <c r="N236" s="1">
        <f t="shared" si="44"/>
        <v>3.4529867200932571E-3</v>
      </c>
      <c r="O236" s="1">
        <f t="shared" si="45"/>
        <v>1.7926676872909116E-2</v>
      </c>
      <c r="P236" s="1">
        <f t="shared" si="46"/>
        <v>2.9493930537820991E-2</v>
      </c>
    </row>
    <row r="237" spans="1:16" x14ac:dyDescent="0.55000000000000004">
      <c r="A237">
        <f t="shared" si="47"/>
        <v>231.99559920979672</v>
      </c>
      <c r="C237">
        <f t="shared" si="52"/>
        <v>-0.21930894110322258</v>
      </c>
      <c r="D237">
        <f t="shared" si="51"/>
        <v>-0.14467594408888304</v>
      </c>
      <c r="E237" s="1">
        <f t="shared" si="43"/>
        <v>2.6319628098790964E-3</v>
      </c>
      <c r="K237">
        <f t="shared" si="48"/>
        <v>231.99559920979672</v>
      </c>
      <c r="L237" s="1">
        <v>-0.15900399999999901</v>
      </c>
      <c r="M237" s="1">
        <v>-0.27061160000000001</v>
      </c>
      <c r="N237" s="1">
        <f t="shared" si="44"/>
        <v>2.0529318619206518E-4</v>
      </c>
      <c r="O237" s="1">
        <f t="shared" si="45"/>
        <v>2.6353801777170224E-2</v>
      </c>
      <c r="P237" s="1">
        <f t="shared" si="46"/>
        <v>7.5033355533478674E-2</v>
      </c>
    </row>
    <row r="238" spans="1:16" x14ac:dyDescent="0.55000000000000004">
      <c r="A238">
        <f t="shared" si="47"/>
        <v>232.99559920979672</v>
      </c>
      <c r="C238">
        <f t="shared" si="52"/>
        <v>-0.23565572767139953</v>
      </c>
      <c r="D238">
        <f t="shared" si="51"/>
        <v>-0.18050038874462507</v>
      </c>
      <c r="E238" s="1">
        <f t="shared" si="43"/>
        <v>3.5908944444433414E-3</v>
      </c>
      <c r="K238">
        <f t="shared" si="48"/>
        <v>232.99559920979672</v>
      </c>
      <c r="L238" s="1">
        <v>-0.13969999999999999</v>
      </c>
      <c r="M238" s="1">
        <v>-0.2955798</v>
      </c>
      <c r="N238" s="1">
        <f t="shared" si="44"/>
        <v>1.6646717217125287E-3</v>
      </c>
      <c r="O238" s="1">
        <f t="shared" si="45"/>
        <v>2.0458879816135998E-2</v>
      </c>
      <c r="P238" s="1">
        <f t="shared" si="46"/>
        <v>8.9335453623507532E-2</v>
      </c>
    </row>
    <row r="239" spans="1:16" x14ac:dyDescent="0.55000000000000004">
      <c r="A239">
        <f t="shared" si="47"/>
        <v>233.99559920979672</v>
      </c>
      <c r="C239">
        <f t="shared" si="52"/>
        <v>-0.19257083922708734</v>
      </c>
      <c r="D239">
        <f t="shared" si="51"/>
        <v>-0.17055330166142649</v>
      </c>
      <c r="E239" s="1">
        <f t="shared" si="43"/>
        <v>2.2020270241166289E-3</v>
      </c>
      <c r="K239">
        <f t="shared" si="48"/>
        <v>233.99559920979672</v>
      </c>
      <c r="L239" s="1">
        <v>-8.0009999999999901E-2</v>
      </c>
      <c r="M239" s="1">
        <v>-0.2394966</v>
      </c>
      <c r="N239" s="1">
        <f t="shared" si="44"/>
        <v>8.1980894757520944E-3</v>
      </c>
      <c r="O239" s="1">
        <f t="shared" si="45"/>
        <v>6.9463124545160139E-3</v>
      </c>
      <c r="P239" s="1">
        <f t="shared" si="46"/>
        <v>5.8955322083487458E-2</v>
      </c>
    </row>
    <row r="240" spans="1:16" x14ac:dyDescent="0.55000000000000004">
      <c r="A240">
        <f t="shared" si="47"/>
        <v>234.99559920979672</v>
      </c>
      <c r="C240">
        <f t="shared" si="52"/>
        <v>-0.10122537561940875</v>
      </c>
      <c r="D240">
        <f t="shared" si="51"/>
        <v>-0.11762657595108683</v>
      </c>
      <c r="E240" s="1">
        <f t="shared" si="43"/>
        <v>8.2802276453338301E-5</v>
      </c>
      <c r="K240">
        <f t="shared" si="48"/>
        <v>234.99559920979672</v>
      </c>
      <c r="L240" s="1">
        <v>-4.0639999999999999E-3</v>
      </c>
      <c r="M240" s="1">
        <v>-9.2125799999999994E-2</v>
      </c>
      <c r="N240" s="1">
        <f t="shared" si="44"/>
        <v>1.2896458656646365E-2</v>
      </c>
      <c r="O240" s="1">
        <f t="shared" si="45"/>
        <v>5.4738403603810573E-5</v>
      </c>
      <c r="P240" s="1">
        <f t="shared" si="46"/>
        <v>9.1081008288629445E-3</v>
      </c>
    </row>
    <row r="241" spans="1:16" x14ac:dyDescent="0.55000000000000004">
      <c r="A241">
        <f t="shared" si="47"/>
        <v>235.99559920979672</v>
      </c>
      <c r="C241">
        <f t="shared" si="52"/>
        <v>1.5107433818267105E-2</v>
      </c>
      <c r="D241">
        <f t="shared" si="51"/>
        <v>-3.5302261800317022E-2</v>
      </c>
      <c r="E241" s="1">
        <f t="shared" si="43"/>
        <v>1.5484355785299955E-3</v>
      </c>
      <c r="K241">
        <f t="shared" si="48"/>
        <v>235.99559920979672</v>
      </c>
      <c r="L241" s="1">
        <v>6.3753999999999894E-2</v>
      </c>
      <c r="M241" s="1">
        <v>5.4457600000000002E-2</v>
      </c>
      <c r="N241" s="1">
        <f t="shared" si="44"/>
        <v>9.8121430018529247E-3</v>
      </c>
      <c r="O241" s="1">
        <f t="shared" si="45"/>
        <v>3.6505110693377009E-3</v>
      </c>
      <c r="P241" s="1">
        <f t="shared" si="46"/>
        <v>2.6160186188226983E-3</v>
      </c>
    </row>
    <row r="242" spans="1:16" x14ac:dyDescent="0.55000000000000004">
      <c r="A242">
        <f t="shared" si="47"/>
        <v>236.99559920979672</v>
      </c>
      <c r="C242">
        <f t="shared" si="52"/>
        <v>0.12690816532608698</v>
      </c>
      <c r="D242">
        <f t="shared" ref="D242:D257" si="53">($B$3*EXP(-D$4*((PI()/($B$1*$B$2)))^0.5)*SIN(2*PI()*$A242/$B$2-D$4*SQRT(PI()/($B$1*$B$2))))+($C$3*EXP(-D$4*((PI()/($B$1*$C$2)))^0.5)*SIN(2*PI()*$A242/$C$2-D$4*SQRT(PI()/($B$1*$C$2))))</f>
        <v>5.5469874725745882E-2</v>
      </c>
      <c r="E242" s="1">
        <f t="shared" si="43"/>
        <v>1.2333044539458958E-3</v>
      </c>
      <c r="K242">
        <f t="shared" si="48"/>
        <v>236.99559920979672</v>
      </c>
      <c r="L242" s="1">
        <v>0.119887999999999</v>
      </c>
      <c r="M242" s="1">
        <v>0.16202659999999999</v>
      </c>
      <c r="N242" s="1">
        <f t="shared" si="44"/>
        <v>4.1496948638493677E-3</v>
      </c>
      <c r="O242" s="1">
        <f t="shared" si="45"/>
        <v>1.3584708888750187E-2</v>
      </c>
      <c r="P242" s="1">
        <f t="shared" si="46"/>
        <v>2.5190777995881642E-2</v>
      </c>
    </row>
    <row r="243" spans="1:16" x14ac:dyDescent="0.55000000000000004">
      <c r="A243">
        <f t="shared" si="47"/>
        <v>237.99559920979672</v>
      </c>
      <c r="C243">
        <f t="shared" ref="C243:C258" si="54">($B$3*EXP(-C$4*((PI()/($B$1*$B$2)))^0.5)*SIN(2*PI()*$A243/$B$2-C$4*SQRT(PI()/($B$1*$B$2))))+($C$3*EXP(-C$4*((PI()/($B$1*$C$2)))^0.5)*SIN(2*PI()*$A243/$C$2-C$4*SQRT(PI()/($B$1*$C$2))))</f>
        <v>0.20583264339441951</v>
      </c>
      <c r="D243">
        <f t="shared" si="53"/>
        <v>0.13164238519866467</v>
      </c>
      <c r="E243" s="1">
        <f t="shared" si="43"/>
        <v>2.7122177211259379E-3</v>
      </c>
      <c r="K243">
        <f t="shared" si="48"/>
        <v>237.99559920979672</v>
      </c>
      <c r="L243" s="1">
        <v>0.14071600000000001</v>
      </c>
      <c r="M243" s="1">
        <v>0.25791160000000002</v>
      </c>
      <c r="N243" s="1">
        <f t="shared" si="44"/>
        <v>8.2330485563011747E-5</v>
      </c>
      <c r="O243" s="1">
        <f t="shared" si="45"/>
        <v>1.8873665375844732E-2</v>
      </c>
      <c r="P243" s="1">
        <f t="shared" si="46"/>
        <v>6.4821684183378123E-2</v>
      </c>
    </row>
    <row r="244" spans="1:16" x14ac:dyDescent="0.55000000000000004">
      <c r="A244">
        <f t="shared" si="47"/>
        <v>238.99559920979672</v>
      </c>
      <c r="C244">
        <f t="shared" si="54"/>
        <v>0.23183662090063833</v>
      </c>
      <c r="D244">
        <f t="shared" si="53"/>
        <v>0.1738651903794384</v>
      </c>
      <c r="E244" s="1">
        <f t="shared" si="43"/>
        <v>2.8250691001640619E-3</v>
      </c>
      <c r="K244">
        <f t="shared" si="48"/>
        <v>238.99559920979672</v>
      </c>
      <c r="L244" s="1">
        <v>0.121158</v>
      </c>
      <c r="M244" s="1">
        <v>0.28498800000000002</v>
      </c>
      <c r="N244" s="1">
        <f t="shared" si="44"/>
        <v>2.7780479176943637E-3</v>
      </c>
      <c r="O244" s="1">
        <f t="shared" si="45"/>
        <v>1.3882367575524465E-2</v>
      </c>
      <c r="P244" s="1">
        <f t="shared" si="46"/>
        <v>7.9342174246489441E-2</v>
      </c>
    </row>
    <row r="245" spans="1:16" x14ac:dyDescent="0.55000000000000004">
      <c r="A245">
        <f t="shared" si="47"/>
        <v>239.99559920979672</v>
      </c>
      <c r="C245">
        <f t="shared" si="54"/>
        <v>0.19821596052853763</v>
      </c>
      <c r="D245">
        <f t="shared" si="53"/>
        <v>0.17135145432176149</v>
      </c>
      <c r="E245" s="1">
        <f t="shared" si="43"/>
        <v>4.3613924840688464E-8</v>
      </c>
      <c r="K245">
        <f t="shared" si="48"/>
        <v>239.99559920979672</v>
      </c>
      <c r="L245" s="1">
        <v>6.0197999999999897E-2</v>
      </c>
      <c r="M245" s="1">
        <v>0.19842480000000001</v>
      </c>
      <c r="N245" s="1">
        <f t="shared" si="44"/>
        <v>1.2355090407659943E-2</v>
      </c>
      <c r="O245" s="1">
        <f t="shared" si="45"/>
        <v>3.2334530103703815E-3</v>
      </c>
      <c r="P245" s="1">
        <f t="shared" si="46"/>
        <v>3.8069562523428253E-2</v>
      </c>
    </row>
    <row r="246" spans="1:16" x14ac:dyDescent="0.55000000000000004">
      <c r="A246">
        <f t="shared" si="47"/>
        <v>240.99559920979672</v>
      </c>
      <c r="C246">
        <f t="shared" si="54"/>
        <v>0.11329753397148973</v>
      </c>
      <c r="D246">
        <f t="shared" si="53"/>
        <v>0.12459322562921693</v>
      </c>
      <c r="E246" s="1">
        <f t="shared" si="43"/>
        <v>5.491600523026028E-3</v>
      </c>
      <c r="K246">
        <f t="shared" si="48"/>
        <v>240.99559920979672</v>
      </c>
      <c r="L246" s="1">
        <v>-1.9050000000000001E-2</v>
      </c>
      <c r="M246" s="1">
        <v>3.9192200000000003E-2</v>
      </c>
      <c r="N246" s="1">
        <f t="shared" si="44"/>
        <v>2.0633376269166125E-2</v>
      </c>
      <c r="O246" s="1">
        <f t="shared" si="45"/>
        <v>5.0106765967010154E-4</v>
      </c>
      <c r="P246" s="1">
        <f t="shared" si="46"/>
        <v>1.2874913300673682E-3</v>
      </c>
    </row>
    <row r="247" spans="1:16" x14ac:dyDescent="0.55000000000000004">
      <c r="A247">
        <f t="shared" si="47"/>
        <v>241.99559920979672</v>
      </c>
      <c r="C247">
        <f t="shared" si="54"/>
        <v>-1.6437408372546808E-3</v>
      </c>
      <c r="D247">
        <f t="shared" si="53"/>
        <v>4.5245213769883039E-2</v>
      </c>
      <c r="E247" s="1">
        <f t="shared" si="43"/>
        <v>1.0236473536792141E-2</v>
      </c>
      <c r="K247">
        <f t="shared" si="48"/>
        <v>241.99559920979672</v>
      </c>
      <c r="L247" s="1">
        <v>-0.100838</v>
      </c>
      <c r="M247" s="1">
        <v>-0.102819199999999</v>
      </c>
      <c r="N247" s="1">
        <f t="shared" si="44"/>
        <v>2.1340305345337346E-2</v>
      </c>
      <c r="O247" s="1">
        <f t="shared" si="45"/>
        <v>1.0851918223421722E-2</v>
      </c>
      <c r="P247" s="1">
        <f t="shared" si="46"/>
        <v>1.1263528202673592E-2</v>
      </c>
    </row>
    <row r="248" spans="1:16" x14ac:dyDescent="0.55000000000000004">
      <c r="A248">
        <f t="shared" si="47"/>
        <v>242.99559920979672</v>
      </c>
      <c r="C248">
        <f t="shared" si="54"/>
        <v>-0.1177195875524408</v>
      </c>
      <c r="D248">
        <f t="shared" si="53"/>
        <v>-4.6794522886614384E-2</v>
      </c>
      <c r="E248" s="1">
        <f t="shared" si="43"/>
        <v>1.2985471371333499E-2</v>
      </c>
      <c r="K248">
        <f t="shared" si="48"/>
        <v>242.99559920979672</v>
      </c>
      <c r="L248" s="1">
        <v>-0.17246600000000001</v>
      </c>
      <c r="M248" s="1">
        <v>-0.2316734</v>
      </c>
      <c r="N248" s="1">
        <f t="shared" si="44"/>
        <v>1.5793320159860205E-2</v>
      </c>
      <c r="O248" s="1">
        <f t="shared" si="45"/>
        <v>3.0905830089365691E-2</v>
      </c>
      <c r="P248" s="1">
        <f t="shared" si="46"/>
        <v>5.521746642801538E-2</v>
      </c>
    </row>
    <row r="249" spans="1:16" x14ac:dyDescent="0.55000000000000004">
      <c r="A249">
        <f t="shared" si="47"/>
        <v>243.99559920979672</v>
      </c>
      <c r="C249">
        <f t="shared" si="54"/>
        <v>-0.20567687140126964</v>
      </c>
      <c r="D249">
        <f t="shared" si="53"/>
        <v>-0.12837498989927193</v>
      </c>
      <c r="E249" s="1">
        <f t="shared" si="43"/>
        <v>1.6287356659259431E-2</v>
      </c>
      <c r="K249">
        <f t="shared" si="48"/>
        <v>243.99559920979672</v>
      </c>
      <c r="L249" s="1">
        <v>-0.203454</v>
      </c>
      <c r="M249" s="1">
        <v>-0.33329880000000001</v>
      </c>
      <c r="N249" s="1">
        <f t="shared" si="44"/>
        <v>5.636857757705227E-3</v>
      </c>
      <c r="O249" s="1">
        <f t="shared" si="45"/>
        <v>4.2761500540079038E-2</v>
      </c>
      <c r="P249" s="1">
        <f t="shared" si="46"/>
        <v>0.11330586836007649</v>
      </c>
    </row>
    <row r="250" spans="1:16" x14ac:dyDescent="0.55000000000000004">
      <c r="A250">
        <f t="shared" si="47"/>
        <v>244.99559920979672</v>
      </c>
      <c r="C250">
        <f t="shared" si="54"/>
        <v>-0.24324177669879848</v>
      </c>
      <c r="D250">
        <f t="shared" si="53"/>
        <v>-0.17890214948526861</v>
      </c>
      <c r="E250" s="1">
        <f t="shared" si="43"/>
        <v>1.526070432663087E-2</v>
      </c>
      <c r="K250">
        <f t="shared" si="48"/>
        <v>244.99559920979672</v>
      </c>
      <c r="L250" s="1">
        <v>-0.18770599999999901</v>
      </c>
      <c r="M250" s="1">
        <v>-0.36677599999999899</v>
      </c>
      <c r="N250" s="1">
        <f t="shared" si="44"/>
        <v>7.7507783885718707E-5</v>
      </c>
      <c r="O250" s="1">
        <f t="shared" si="45"/>
        <v>3.6496488168076796E-2</v>
      </c>
      <c r="P250" s="1">
        <f t="shared" si="46"/>
        <v>0.13696406972125974</v>
      </c>
    </row>
    <row r="251" spans="1:16" x14ac:dyDescent="0.55000000000000004">
      <c r="A251">
        <f t="shared" si="47"/>
        <v>245.99559920979672</v>
      </c>
      <c r="C251">
        <f t="shared" si="54"/>
        <v>-0.22071731430095495</v>
      </c>
      <c r="D251">
        <f t="shared" si="53"/>
        <v>-0.18551095312376278</v>
      </c>
      <c r="E251" s="1">
        <f t="shared" si="43"/>
        <v>7.8686631931033073E-3</v>
      </c>
      <c r="K251">
        <f t="shared" si="48"/>
        <v>245.99559920979672</v>
      </c>
      <c r="L251" s="1">
        <v>-0.120141999999999</v>
      </c>
      <c r="M251" s="1">
        <v>-0.309422799999999</v>
      </c>
      <c r="N251" s="1">
        <f t="shared" si="44"/>
        <v>4.2731000324968274E-3</v>
      </c>
      <c r="O251" s="1">
        <f t="shared" si="45"/>
        <v>1.5246456088456021E-2</v>
      </c>
      <c r="P251" s="1">
        <f t="shared" si="46"/>
        <v>9.7802161072294835E-2</v>
      </c>
    </row>
    <row r="252" spans="1:16" x14ac:dyDescent="0.55000000000000004">
      <c r="A252">
        <f t="shared" si="47"/>
        <v>246.99559920979672</v>
      </c>
      <c r="C252">
        <f t="shared" si="54"/>
        <v>-0.14342969119846929</v>
      </c>
      <c r="D252">
        <f t="shared" si="53"/>
        <v>-0.14630197492774658</v>
      </c>
      <c r="E252" s="1">
        <f t="shared" si="43"/>
        <v>4.4676891368418425E-4</v>
      </c>
      <c r="K252">
        <f t="shared" si="48"/>
        <v>246.99559920979672</v>
      </c>
      <c r="L252" s="1">
        <v>-2.6161999999999901E-2</v>
      </c>
      <c r="M252" s="1">
        <v>-0.16456659999999901</v>
      </c>
      <c r="N252" s="1">
        <f t="shared" si="44"/>
        <v>1.4433613575639598E-2</v>
      </c>
      <c r="O252" s="1">
        <f t="shared" si="45"/>
        <v>8.7004590973545424E-4</v>
      </c>
      <c r="P252" s="1">
        <f t="shared" si="46"/>
        <v>2.8182744400855216E-2</v>
      </c>
    </row>
    <row r="253" spans="1:16" x14ac:dyDescent="0.55000000000000004">
      <c r="A253">
        <f t="shared" si="47"/>
        <v>247.99559920979672</v>
      </c>
      <c r="C253">
        <f t="shared" si="54"/>
        <v>-3.0409234046766282E-2</v>
      </c>
      <c r="D253">
        <f t="shared" si="53"/>
        <v>-7.0830357708674241E-2</v>
      </c>
      <c r="E253" s="1">
        <f t="shared" si="43"/>
        <v>5.1714557006377337E-3</v>
      </c>
      <c r="K253">
        <f t="shared" si="48"/>
        <v>247.99559920979672</v>
      </c>
      <c r="L253" s="1">
        <v>6.8834000000000006E-2</v>
      </c>
      <c r="M253" s="1">
        <v>4.1503599999999898E-2</v>
      </c>
      <c r="N253" s="1">
        <f t="shared" si="44"/>
        <v>1.9506132814176517E-2</v>
      </c>
      <c r="O253" s="1">
        <f t="shared" si="45"/>
        <v>4.2901791764338882E-3</v>
      </c>
      <c r="P253" s="1">
        <f t="shared" si="46"/>
        <v>1.4587074965251555E-3</v>
      </c>
    </row>
    <row r="254" spans="1:16" x14ac:dyDescent="0.55000000000000004">
      <c r="A254">
        <f t="shared" si="47"/>
        <v>248.99559920979672</v>
      </c>
      <c r="C254">
        <f t="shared" si="54"/>
        <v>9.0364170836329485E-2</v>
      </c>
      <c r="D254">
        <f t="shared" si="53"/>
        <v>2.2276211095593131E-2</v>
      </c>
      <c r="E254" s="1">
        <f t="shared" si="43"/>
        <v>9.5100780722196191E-3</v>
      </c>
      <c r="K254">
        <f t="shared" si="48"/>
        <v>248.99559920979672</v>
      </c>
      <c r="L254" s="1">
        <v>0.14401800000000001</v>
      </c>
      <c r="M254" s="1">
        <v>0.18788379999999899</v>
      </c>
      <c r="N254" s="1">
        <f t="shared" si="44"/>
        <v>1.4821063165645165E-2</v>
      </c>
      <c r="O254" s="1">
        <f t="shared" si="45"/>
        <v>1.9791835737457242E-2</v>
      </c>
      <c r="P254" s="1">
        <f t="shared" si="46"/>
        <v>3.4067277019726942E-2</v>
      </c>
    </row>
    <row r="255" spans="1:16" x14ac:dyDescent="0.55000000000000004">
      <c r="A255">
        <f t="shared" si="47"/>
        <v>249.99559920979672</v>
      </c>
      <c r="C255">
        <f t="shared" si="54"/>
        <v>0.18895959934827214</v>
      </c>
      <c r="D255">
        <f t="shared" si="53"/>
        <v>0.10997381721356313</v>
      </c>
      <c r="E255" s="1">
        <f t="shared" si="43"/>
        <v>1.9941676409067213E-2</v>
      </c>
      <c r="K255">
        <f t="shared" si="48"/>
        <v>249.99559920979672</v>
      </c>
      <c r="L255" s="1">
        <v>0.20624799999999999</v>
      </c>
      <c r="M255" s="1">
        <v>0.33017459999999899</v>
      </c>
      <c r="N255" s="1">
        <f t="shared" si="44"/>
        <v>9.2687182711962551E-3</v>
      </c>
      <c r="O255" s="1">
        <f t="shared" si="45"/>
        <v>4.1173871989385352E-2</v>
      </c>
      <c r="P255" s="1">
        <f t="shared" si="46"/>
        <v>0.10684009373080193</v>
      </c>
    </row>
    <row r="256" spans="1:16" x14ac:dyDescent="0.55000000000000004">
      <c r="A256">
        <f t="shared" si="47"/>
        <v>250.99559920979672</v>
      </c>
      <c r="C256">
        <f t="shared" si="54"/>
        <v>0.24098328466247079</v>
      </c>
      <c r="D256">
        <f t="shared" si="53"/>
        <v>0.17056590683499395</v>
      </c>
      <c r="E256" s="1">
        <f t="shared" si="43"/>
        <v>3.8365572172053407E-2</v>
      </c>
      <c r="K256">
        <f t="shared" si="48"/>
        <v>250.99559920979672</v>
      </c>
      <c r="L256" s="1">
        <v>0.21945600000000001</v>
      </c>
      <c r="M256" s="1">
        <v>0.43685459999999898</v>
      </c>
      <c r="N256" s="1">
        <f t="shared" si="44"/>
        <v>2.3902412096829724E-3</v>
      </c>
      <c r="O256" s="1">
        <f t="shared" si="45"/>
        <v>4.6708485195835411E-2</v>
      </c>
      <c r="P256" s="1">
        <f t="shared" si="46"/>
        <v>0.18796042544854613</v>
      </c>
    </row>
    <row r="257" spans="1:16" x14ac:dyDescent="0.55000000000000004">
      <c r="A257">
        <f t="shared" si="47"/>
        <v>251.99559920979672</v>
      </c>
      <c r="C257">
        <f t="shared" si="54"/>
        <v>0.23367936582637744</v>
      </c>
      <c r="D257">
        <f t="shared" si="53"/>
        <v>0.18912942674530339</v>
      </c>
      <c r="E257" s="1">
        <f t="shared" si="43"/>
        <v>3.6184117930536157E-2</v>
      </c>
      <c r="K257">
        <f t="shared" si="48"/>
        <v>251.99559920979672</v>
      </c>
      <c r="L257" s="1">
        <v>0.175514</v>
      </c>
      <c r="M257" s="1">
        <v>0.42390060000000002</v>
      </c>
      <c r="N257" s="1">
        <f t="shared" si="44"/>
        <v>1.8537984545672281E-4</v>
      </c>
      <c r="O257" s="1">
        <f t="shared" si="45"/>
        <v>2.9645766225453514E-2</v>
      </c>
      <c r="P257" s="1">
        <f t="shared" si="46"/>
        <v>0.17689597285024947</v>
      </c>
    </row>
    <row r="258" spans="1:16" x14ac:dyDescent="0.55000000000000004">
      <c r="A258">
        <f t="shared" si="47"/>
        <v>252.99559920979672</v>
      </c>
      <c r="C258">
        <f t="shared" si="54"/>
        <v>0.16911398312094378</v>
      </c>
      <c r="D258">
        <f t="shared" ref="D258:D273" si="55">($B$3*EXP(-D$4*((PI()/($B$1*$B$2)))^0.5)*SIN(2*PI()*$A258/$B$2-D$4*SQRT(PI()/($B$1*$B$2))))+($C$3*EXP(-D$4*((PI()/($B$1*$C$2)))^0.5)*SIN(2*PI()*$A258/$C$2-D$4*SQRT(PI()/($B$1*$C$2))))</f>
        <v>0.16124340973173107</v>
      </c>
      <c r="E258" s="1">
        <f t="shared" si="43"/>
        <v>1.1812606790667739E-2</v>
      </c>
      <c r="K258">
        <f t="shared" si="48"/>
        <v>252.99559920979672</v>
      </c>
      <c r="L258" s="1">
        <v>0.10541</v>
      </c>
      <c r="M258" s="1">
        <v>0.27779979999999999</v>
      </c>
      <c r="N258" s="1">
        <f t="shared" si="44"/>
        <v>3.1173696422713611E-3</v>
      </c>
      <c r="O258" s="1">
        <f t="shared" si="45"/>
        <v>1.041939940352633E-2</v>
      </c>
      <c r="P258" s="1">
        <f t="shared" si="46"/>
        <v>7.5344337069369022E-2</v>
      </c>
    </row>
    <row r="259" spans="1:16" x14ac:dyDescent="0.55000000000000004">
      <c r="A259">
        <f t="shared" si="47"/>
        <v>253.99559920979672</v>
      </c>
      <c r="C259">
        <f t="shared" ref="C259:C274" si="56">($B$3*EXP(-C$4*((PI()/($B$1*$B$2)))^0.5)*SIN(2*PI()*$A259/$B$2-C$4*SQRT(PI()/($B$1*$B$2))))+($C$3*EXP(-C$4*((PI()/($B$1*$C$2)))^0.5)*SIN(2*PI()*$A259/$C$2-C$4*SQRT(PI()/($B$1*$C$2))))</f>
        <v>6.3644914752187226E-2</v>
      </c>
      <c r="D259">
        <f t="shared" si="55"/>
        <v>9.4085589093753544E-2</v>
      </c>
      <c r="E259" s="1">
        <f t="shared" si="43"/>
        <v>6.8883599412725204E-4</v>
      </c>
      <c r="K259">
        <f t="shared" si="48"/>
        <v>253.99559920979672</v>
      </c>
      <c r="L259" s="1">
        <v>1.0921999999999901E-2</v>
      </c>
      <c r="M259" s="1">
        <v>8.9890599999999904E-2</v>
      </c>
      <c r="N259" s="1">
        <f t="shared" si="44"/>
        <v>6.9161825509546993E-3</v>
      </c>
      <c r="O259" s="1">
        <f t="shared" si="45"/>
        <v>5.7569539537518047E-5</v>
      </c>
      <c r="P259" s="1">
        <f t="shared" si="46"/>
        <v>7.4961014949306449E-3</v>
      </c>
    </row>
    <row r="260" spans="1:16" x14ac:dyDescent="0.55000000000000004">
      <c r="A260">
        <f t="shared" si="47"/>
        <v>254.99559920979672</v>
      </c>
      <c r="C260">
        <f t="shared" si="56"/>
        <v>-5.618959512309149E-2</v>
      </c>
      <c r="D260">
        <f t="shared" si="55"/>
        <v>4.6226370055955229E-3</v>
      </c>
      <c r="E260" s="1">
        <f t="shared" si="43"/>
        <v>1.110116132081907E-4</v>
      </c>
      <c r="K260">
        <f t="shared" si="48"/>
        <v>254.99559920979672</v>
      </c>
      <c r="L260" s="1">
        <v>-8.0009999999999901E-2</v>
      </c>
      <c r="M260" s="1">
        <v>-6.6725800000000002E-2</v>
      </c>
      <c r="N260" s="1">
        <f t="shared" si="44"/>
        <v>7.1626832465208796E-3</v>
      </c>
      <c r="O260" s="1">
        <f t="shared" si="45"/>
        <v>6.9463124545160139E-3</v>
      </c>
      <c r="P260" s="1">
        <f t="shared" si="46"/>
        <v>4.9050932035639948E-3</v>
      </c>
    </row>
    <row r="261" spans="1:16" x14ac:dyDescent="0.55000000000000004">
      <c r="A261">
        <f t="shared" si="47"/>
        <v>255.99559920979672</v>
      </c>
      <c r="C261">
        <f t="shared" si="56"/>
        <v>-0.16033126469277759</v>
      </c>
      <c r="D261">
        <f t="shared" si="55"/>
        <v>-8.4651577793373539E-2</v>
      </c>
      <c r="E261" s="1">
        <f t="shared" si="43"/>
        <v>3.9511954609692005E-3</v>
      </c>
      <c r="K261">
        <f t="shared" si="48"/>
        <v>255.99559920979672</v>
      </c>
      <c r="L261" s="1">
        <v>-0.150368</v>
      </c>
      <c r="M261" s="1">
        <v>-0.22318979999999899</v>
      </c>
      <c r="N261" s="1">
        <f t="shared" si="44"/>
        <v>4.3186481476395876E-3</v>
      </c>
      <c r="O261" s="1">
        <f t="shared" si="45"/>
        <v>2.3624470999234041E-2</v>
      </c>
      <c r="P261" s="1">
        <f t="shared" si="46"/>
        <v>5.1302417871405069E-2</v>
      </c>
    </row>
    <row r="262" spans="1:16" x14ac:dyDescent="0.55000000000000004">
      <c r="A262">
        <f t="shared" si="47"/>
        <v>256.99559920979675</v>
      </c>
      <c r="C262">
        <f t="shared" si="56"/>
        <v>-0.22274074764174229</v>
      </c>
      <c r="D262">
        <f t="shared" si="55"/>
        <v>-0.1513605079069916</v>
      </c>
      <c r="E262" s="1">
        <f t="shared" ref="E262:E313" si="57">(M262-C262)^2</f>
        <v>9.319441092881936E-3</v>
      </c>
      <c r="K262">
        <f t="shared" si="48"/>
        <v>256.99559920979675</v>
      </c>
      <c r="L262" s="1">
        <v>-0.17272000000000001</v>
      </c>
      <c r="M262" s="1">
        <v>-0.31927800000000001</v>
      </c>
      <c r="N262" s="1">
        <f t="shared" si="44"/>
        <v>4.5622790247128896E-4</v>
      </c>
      <c r="O262" s="1">
        <f t="shared" si="45"/>
        <v>3.0995201280010886E-2</v>
      </c>
      <c r="P262" s="1">
        <f t="shared" si="46"/>
        <v>0.10406338586675146</v>
      </c>
    </row>
    <row r="263" spans="1:16" x14ac:dyDescent="0.55000000000000004">
      <c r="A263">
        <f t="shared" si="47"/>
        <v>257.99559920979675</v>
      </c>
      <c r="C263">
        <f t="shared" si="56"/>
        <v>-0.22792431820731249</v>
      </c>
      <c r="D263">
        <f t="shared" si="55"/>
        <v>-0.17885638711815738</v>
      </c>
      <c r="E263" s="1">
        <f t="shared" si="57"/>
        <v>8.9116775252878287E-3</v>
      </c>
      <c r="K263">
        <f t="shared" si="48"/>
        <v>257.99559920979675</v>
      </c>
      <c r="L263" s="1">
        <v>-0.14097000000000001</v>
      </c>
      <c r="M263" s="1">
        <v>-0.322326</v>
      </c>
      <c r="N263" s="1">
        <f t="shared" ref="N263:N313" si="58">(L263-D263)^2</f>
        <v>1.4353783288668805E-3</v>
      </c>
      <c r="O263" s="1">
        <f t="shared" ref="O263:O313" si="59">(L263-$J$1)^2</f>
        <v>2.0823800449361964E-2</v>
      </c>
      <c r="P263" s="1">
        <f t="shared" ref="P263:P313" si="60">(M263-$J$2)^2</f>
        <v>0.10603917609698733</v>
      </c>
    </row>
    <row r="264" spans="1:16" x14ac:dyDescent="0.55000000000000004">
      <c r="A264">
        <f t="shared" si="47"/>
        <v>258.99559920979675</v>
      </c>
      <c r="C264">
        <f t="shared" si="56"/>
        <v>-0.17481154766908694</v>
      </c>
      <c r="D264">
        <f t="shared" si="55"/>
        <v>-0.16039127827034239</v>
      </c>
      <c r="E264" s="1">
        <f t="shared" si="57"/>
        <v>2.9924020531376817E-3</v>
      </c>
      <c r="K264">
        <f t="shared" si="48"/>
        <v>258.99559920979675</v>
      </c>
      <c r="L264" s="1">
        <v>-6.5532000000000007E-2</v>
      </c>
      <c r="M264" s="1">
        <v>-0.22951440000000001</v>
      </c>
      <c r="N264" s="1">
        <f t="shared" si="58"/>
        <v>8.9982826739702492E-3</v>
      </c>
      <c r="O264" s="1">
        <f t="shared" si="59"/>
        <v>4.7426004197401233E-3</v>
      </c>
      <c r="P264" s="1">
        <f t="shared" si="60"/>
        <v>5.4207466924064966E-2</v>
      </c>
    </row>
    <row r="265" spans="1:16" x14ac:dyDescent="0.55000000000000004">
      <c r="A265">
        <f t="shared" si="47"/>
        <v>259.99559920979675</v>
      </c>
      <c r="C265">
        <f t="shared" si="56"/>
        <v>-7.7011853530298685E-2</v>
      </c>
      <c r="D265">
        <f t="shared" si="55"/>
        <v>-0.10080180691047856</v>
      </c>
      <c r="E265" s="1">
        <f t="shared" si="57"/>
        <v>5.9577260374075536E-4</v>
      </c>
      <c r="K265">
        <f t="shared" si="48"/>
        <v>259.99559920979675</v>
      </c>
      <c r="L265" s="1">
        <v>1.11759999999999E-2</v>
      </c>
      <c r="M265" s="1">
        <v>-5.2603399999999897E-2</v>
      </c>
      <c r="N265" s="1">
        <f t="shared" si="58"/>
        <v>1.2539029240480396E-2</v>
      </c>
      <c r="O265" s="1">
        <f t="shared" si="59"/>
        <v>6.1488484892326613E-5</v>
      </c>
      <c r="P265" s="1">
        <f t="shared" si="60"/>
        <v>3.126372105657766E-3</v>
      </c>
    </row>
    <row r="266" spans="1:16" x14ac:dyDescent="0.55000000000000004">
      <c r="A266">
        <f t="shared" si="47"/>
        <v>260.99559920979675</v>
      </c>
      <c r="C266">
        <f t="shared" si="56"/>
        <v>4.0613803983627066E-2</v>
      </c>
      <c r="D266">
        <f t="shared" si="55"/>
        <v>-1.5285437646649493E-2</v>
      </c>
      <c r="E266" s="1">
        <f t="shared" si="57"/>
        <v>2.2851837920965764E-3</v>
      </c>
      <c r="K266">
        <f t="shared" si="48"/>
        <v>260.99559920979675</v>
      </c>
      <c r="L266" s="1">
        <v>8.4835999999999898E-2</v>
      </c>
      <c r="M266" s="1">
        <v>8.8417399999999896E-2</v>
      </c>
      <c r="N266" s="1">
        <f t="shared" si="58"/>
        <v>1.0024302276431902E-2</v>
      </c>
      <c r="O266" s="1">
        <f t="shared" si="59"/>
        <v>6.6424878777868145E-3</v>
      </c>
      <c r="P266" s="1">
        <f t="shared" si="60"/>
        <v>7.2431724144779832E-3</v>
      </c>
    </row>
    <row r="267" spans="1:16" x14ac:dyDescent="0.55000000000000004">
      <c r="A267">
        <f t="shared" si="47"/>
        <v>261.99559920979675</v>
      </c>
      <c r="C267">
        <f t="shared" si="56"/>
        <v>0.14820545949273653</v>
      </c>
      <c r="D267">
        <f t="shared" si="55"/>
        <v>7.4424235022910484E-2</v>
      </c>
      <c r="E267" s="1">
        <f t="shared" si="57"/>
        <v>2.8781444391831794E-3</v>
      </c>
      <c r="K267">
        <f t="shared" si="48"/>
        <v>261.99559920979675</v>
      </c>
      <c r="L267" s="1">
        <v>0.12979399999999899</v>
      </c>
      <c r="M267" s="1">
        <v>0.201853799999999</v>
      </c>
      <c r="N267" s="1">
        <f t="shared" si="58"/>
        <v>3.0658108736180173E-3</v>
      </c>
      <c r="O267" s="1">
        <f t="shared" si="59"/>
        <v>1.5991994861587703E-2</v>
      </c>
      <c r="P267" s="1">
        <f t="shared" si="60"/>
        <v>3.9419413949812493E-2</v>
      </c>
    </row>
    <row r="268" spans="1:16" x14ac:dyDescent="0.55000000000000004">
      <c r="A268">
        <f t="shared" ref="A268:A313" si="61">K268</f>
        <v>262.99559920979675</v>
      </c>
      <c r="C268">
        <f t="shared" si="56"/>
        <v>0.21841184074033487</v>
      </c>
      <c r="D268">
        <f t="shared" si="55"/>
        <v>0.14552323956647678</v>
      </c>
      <c r="E268" s="1">
        <f t="shared" si="57"/>
        <v>4.0100504652382492E-3</v>
      </c>
      <c r="K268">
        <f t="shared" si="48"/>
        <v>262.99559920979675</v>
      </c>
      <c r="L268" s="1">
        <v>0.14757400000000001</v>
      </c>
      <c r="M268" s="1">
        <v>0.28173680000000001</v>
      </c>
      <c r="N268" s="1">
        <f t="shared" si="58"/>
        <v>4.2056183557043856E-6</v>
      </c>
      <c r="O268" s="1">
        <f t="shared" si="59"/>
        <v>2.0805021636424566E-2</v>
      </c>
      <c r="P268" s="1">
        <f t="shared" si="60"/>
        <v>7.7521165230847691E-2</v>
      </c>
    </row>
    <row r="269" spans="1:16" x14ac:dyDescent="0.55000000000000004">
      <c r="A269">
        <f t="shared" si="61"/>
        <v>263.99559920979675</v>
      </c>
      <c r="C269">
        <f t="shared" si="56"/>
        <v>0.23326928004903172</v>
      </c>
      <c r="D269">
        <f t="shared" si="55"/>
        <v>0.17987240712770902</v>
      </c>
      <c r="E269" s="1">
        <f t="shared" si="57"/>
        <v>2.966100724745679E-3</v>
      </c>
      <c r="K269">
        <f t="shared" ref="K269:K313" si="62">K268+1</f>
        <v>263.99559920979675</v>
      </c>
      <c r="L269" s="1">
        <v>0.113538</v>
      </c>
      <c r="M269" s="1">
        <v>0.28773120000000002</v>
      </c>
      <c r="N269" s="1">
        <f t="shared" si="58"/>
        <v>4.4002535689846535E-3</v>
      </c>
      <c r="O269" s="1">
        <f t="shared" si="59"/>
        <v>1.2144802454880206E-2</v>
      </c>
      <c r="P269" s="1">
        <f t="shared" si="60"/>
        <v>8.0895094441517157E-2</v>
      </c>
    </row>
    <row r="270" spans="1:16" x14ac:dyDescent="0.55000000000000004">
      <c r="A270">
        <f t="shared" si="61"/>
        <v>264.99559920979675</v>
      </c>
      <c r="C270">
        <f t="shared" si="56"/>
        <v>0.1887255740704851</v>
      </c>
      <c r="D270">
        <f t="shared" si="55"/>
        <v>0.16856273688574916</v>
      </c>
      <c r="E270" s="1">
        <f t="shared" si="57"/>
        <v>8.1818733262498361E-4</v>
      </c>
      <c r="K270">
        <f t="shared" si="62"/>
        <v>264.99559920979675</v>
      </c>
      <c r="L270" s="1">
        <v>4.95299999999999E-2</v>
      </c>
      <c r="M270" s="1">
        <v>0.1601216</v>
      </c>
      <c r="N270" s="1">
        <f t="shared" si="58"/>
        <v>1.4168792450512011E-2</v>
      </c>
      <c r="O270" s="1">
        <f t="shared" si="59"/>
        <v>2.1340204654684215E-3</v>
      </c>
      <c r="P270" s="1">
        <f t="shared" si="60"/>
        <v>2.4589698948779066E-2</v>
      </c>
    </row>
    <row r="271" spans="1:16" x14ac:dyDescent="0.55000000000000004">
      <c r="A271">
        <f t="shared" si="61"/>
        <v>265.99559920979675</v>
      </c>
      <c r="C271">
        <f t="shared" si="56"/>
        <v>9.5673219658047953E-2</v>
      </c>
      <c r="D271">
        <f t="shared" si="55"/>
        <v>0.11416509537707997</v>
      </c>
      <c r="E271" s="1">
        <f t="shared" si="57"/>
        <v>8.7781945476040485E-3</v>
      </c>
      <c r="K271">
        <f t="shared" si="62"/>
        <v>265.99559920979675</v>
      </c>
      <c r="L271" s="1">
        <v>-3.5560000000000001E-2</v>
      </c>
      <c r="M271" s="1">
        <v>1.9811999999999799E-3</v>
      </c>
      <c r="N271" s="1">
        <f t="shared" si="58"/>
        <v>2.2417604185675698E-2</v>
      </c>
      <c r="O271" s="1">
        <f t="shared" si="59"/>
        <v>1.5127852916075411E-3</v>
      </c>
      <c r="P271" s="1">
        <f t="shared" si="60"/>
        <v>1.7672261303313524E-6</v>
      </c>
    </row>
    <row r="272" spans="1:16" x14ac:dyDescent="0.55000000000000004">
      <c r="A272">
        <f t="shared" si="61"/>
        <v>266.99559920979675</v>
      </c>
      <c r="C272">
        <f t="shared" si="56"/>
        <v>-2.276799477054859E-2</v>
      </c>
      <c r="D272">
        <f t="shared" si="55"/>
        <v>3.0099217829855862E-2</v>
      </c>
      <c r="E272" s="1">
        <f t="shared" si="57"/>
        <v>1.341886047559724E-2</v>
      </c>
      <c r="K272">
        <f t="shared" si="62"/>
        <v>266.99559920979675</v>
      </c>
      <c r="L272" s="1">
        <v>-0.11734799999999899</v>
      </c>
      <c r="M272" s="1">
        <v>-0.1386078</v>
      </c>
      <c r="N272" s="1">
        <f t="shared" si="58"/>
        <v>2.1740682045764671E-2</v>
      </c>
      <c r="O272" s="1">
        <f t="shared" si="59"/>
        <v>1.456427561535892E-2</v>
      </c>
      <c r="P272" s="1">
        <f t="shared" si="60"/>
        <v>2.0140823907160023E-2</v>
      </c>
    </row>
    <row r="273" spans="1:16" x14ac:dyDescent="0.55000000000000004">
      <c r="A273">
        <f t="shared" si="61"/>
        <v>267.99559920979675</v>
      </c>
      <c r="C273">
        <f t="shared" si="56"/>
        <v>-0.13703825097294944</v>
      </c>
      <c r="D273">
        <f t="shared" si="55"/>
        <v>-6.2720445774056222E-2</v>
      </c>
      <c r="E273" s="1">
        <f t="shared" si="57"/>
        <v>1.745716070569928E-2</v>
      </c>
      <c r="K273">
        <f t="shared" si="62"/>
        <v>267.99559920979675</v>
      </c>
      <c r="L273" s="1">
        <v>-0.183387999999999</v>
      </c>
      <c r="M273" s="1">
        <v>-0.26916379999999901</v>
      </c>
      <c r="N273" s="1">
        <f t="shared" si="58"/>
        <v>1.4560658642870841E-2</v>
      </c>
      <c r="O273" s="1">
        <f t="shared" si="59"/>
        <v>3.486530718310854E-2</v>
      </c>
      <c r="P273" s="1">
        <f t="shared" si="60"/>
        <v>7.4242282621196087E-2</v>
      </c>
    </row>
    <row r="274" spans="1:16" x14ac:dyDescent="0.55000000000000004">
      <c r="A274">
        <f t="shared" si="61"/>
        <v>268.99559920979675</v>
      </c>
      <c r="C274">
        <f t="shared" si="56"/>
        <v>-0.21854392023389341</v>
      </c>
      <c r="D274">
        <f t="shared" ref="D274:D289" si="63">($B$3*EXP(-D$4*((PI()/($B$1*$B$2)))^0.5)*SIN(2*PI()*$A274/$B$2-D$4*SQRT(PI()/($B$1*$B$2))))+($C$3*EXP(-D$4*((PI()/($B$1*$C$2)))^0.5)*SIN(2*PI()*$A274/$C$2-D$4*SQRT(PI()/($B$1*$C$2))))</f>
        <v>-0.14112139812882121</v>
      </c>
      <c r="E274" s="1">
        <f t="shared" si="57"/>
        <v>2.0130524558755841E-2</v>
      </c>
      <c r="K274">
        <f t="shared" si="62"/>
        <v>268.99559920979675</v>
      </c>
      <c r="L274" s="1">
        <v>-0.21158199999999899</v>
      </c>
      <c r="M274" s="1">
        <v>-0.36042600000000002</v>
      </c>
      <c r="N274" s="1">
        <f t="shared" si="58"/>
        <v>4.964696416048622E-3</v>
      </c>
      <c r="O274" s="1">
        <f t="shared" si="59"/>
        <v>4.6189119440724728E-2</v>
      </c>
      <c r="P274" s="1">
        <f t="shared" si="60"/>
        <v>0.13230429277493577</v>
      </c>
    </row>
    <row r="275" spans="1:16" x14ac:dyDescent="0.55000000000000004">
      <c r="A275">
        <f t="shared" si="61"/>
        <v>269.99559920979675</v>
      </c>
      <c r="C275">
        <f t="shared" ref="C275:C290" si="64">($B$3*EXP(-C$4*((PI()/($B$1*$B$2)))^0.5)*SIN(2*PI()*$A275/$B$2-C$4*SQRT(PI()/($B$1*$B$2))))+($C$3*EXP(-C$4*((PI()/($B$1*$C$2)))^0.5)*SIN(2*PI()*$A275/$C$2-C$4*SQRT(PI()/($B$1*$C$2))))</f>
        <v>-0.24682560450267085</v>
      </c>
      <c r="D275">
        <f t="shared" si="63"/>
        <v>-0.18547934198766952</v>
      </c>
      <c r="E275" s="1">
        <f t="shared" si="57"/>
        <v>1.908177427027093E-2</v>
      </c>
      <c r="K275">
        <f t="shared" si="62"/>
        <v>269.99559920979675</v>
      </c>
      <c r="L275" s="1">
        <v>-0.183896</v>
      </c>
      <c r="M275" s="1">
        <v>-0.38496239999999998</v>
      </c>
      <c r="N275" s="1">
        <f t="shared" si="58"/>
        <v>2.5069718499172589E-6</v>
      </c>
      <c r="O275" s="1">
        <f t="shared" si="59"/>
        <v>3.5055275348399299E-2</v>
      </c>
      <c r="P275" s="1">
        <f t="shared" si="60"/>
        <v>0.15075589968049452</v>
      </c>
    </row>
    <row r="276" spans="1:16" x14ac:dyDescent="0.55000000000000004">
      <c r="A276">
        <f t="shared" si="61"/>
        <v>270.99559920979675</v>
      </c>
      <c r="C276">
        <f t="shared" si="64"/>
        <v>-0.21469038481591363</v>
      </c>
      <c r="D276">
        <f t="shared" si="63"/>
        <v>-0.18463805095902652</v>
      </c>
      <c r="E276" s="1">
        <f t="shared" si="57"/>
        <v>7.3471324001803048E-3</v>
      </c>
      <c r="K276">
        <f t="shared" si="62"/>
        <v>270.99559920979675</v>
      </c>
      <c r="L276" s="1">
        <v>-0.10414</v>
      </c>
      <c r="M276" s="1">
        <v>-0.3004058</v>
      </c>
      <c r="N276" s="1">
        <f t="shared" si="58"/>
        <v>6.4799362082020315E-3</v>
      </c>
      <c r="O276" s="1">
        <f t="shared" si="59"/>
        <v>1.1550776885809209E-2</v>
      </c>
      <c r="P276" s="1">
        <f t="shared" si="60"/>
        <v>9.2243633756314336E-2</v>
      </c>
    </row>
    <row r="277" spans="1:16" x14ac:dyDescent="0.55000000000000004">
      <c r="A277">
        <f t="shared" si="61"/>
        <v>271.99559920979675</v>
      </c>
      <c r="C277">
        <f t="shared" si="64"/>
        <v>-0.13002102832596457</v>
      </c>
      <c r="D277">
        <f t="shared" si="63"/>
        <v>-0.13870903280531899</v>
      </c>
      <c r="E277" s="1">
        <f t="shared" si="57"/>
        <v>4.8061335505966331E-5</v>
      </c>
      <c r="K277">
        <f t="shared" si="62"/>
        <v>271.99559920979675</v>
      </c>
      <c r="L277" s="1">
        <v>-7.3659999999999897E-3</v>
      </c>
      <c r="M277" s="1">
        <v>-0.1230884</v>
      </c>
      <c r="N277" s="1">
        <f t="shared" si="58"/>
        <v>1.7250992266499104E-2</v>
      </c>
      <c r="O277" s="1">
        <f t="shared" si="59"/>
        <v>1.1450156999129819E-4</v>
      </c>
      <c r="P277" s="1">
        <f t="shared" si="60"/>
        <v>1.5976699762862367E-2</v>
      </c>
    </row>
    <row r="278" spans="1:16" x14ac:dyDescent="0.55000000000000004">
      <c r="A278">
        <f t="shared" si="61"/>
        <v>272.99559920979675</v>
      </c>
      <c r="C278">
        <f t="shared" si="64"/>
        <v>-1.3808124067908193E-2</v>
      </c>
      <c r="D278">
        <f t="shared" si="63"/>
        <v>-5.904872752920113E-2</v>
      </c>
      <c r="E278" s="1">
        <f t="shared" si="57"/>
        <v>7.4739697558529918E-3</v>
      </c>
      <c r="K278">
        <f t="shared" si="62"/>
        <v>272.99559920979675</v>
      </c>
      <c r="L278" s="1">
        <v>9.0677999999999995E-2</v>
      </c>
      <c r="M278" s="1">
        <v>7.2644E-2</v>
      </c>
      <c r="N278" s="1">
        <f t="shared" si="58"/>
        <v>2.2418092936603636E-2</v>
      </c>
      <c r="O278" s="1">
        <f t="shared" si="59"/>
        <v>7.6288798929474285E-3</v>
      </c>
      <c r="P278" s="1">
        <f t="shared" si="60"/>
        <v>4.8071244355886496E-3</v>
      </c>
    </row>
    <row r="279" spans="1:16" x14ac:dyDescent="0.55000000000000004">
      <c r="A279">
        <f t="shared" si="61"/>
        <v>273.99559920979675</v>
      </c>
      <c r="C279">
        <f t="shared" si="64"/>
        <v>0.10510177591440457</v>
      </c>
      <c r="D279">
        <f t="shared" si="63"/>
        <v>3.458130900797253E-2</v>
      </c>
      <c r="E279" s="1">
        <f t="shared" si="57"/>
        <v>1.5783355223073996E-2</v>
      </c>
      <c r="K279">
        <f t="shared" si="62"/>
        <v>273.99559920979675</v>
      </c>
      <c r="L279" s="1">
        <v>0.16764000000000001</v>
      </c>
      <c r="M279" s="1">
        <v>0.23073360000000001</v>
      </c>
      <c r="N279" s="1">
        <f t="shared" si="58"/>
        <v>1.770461524851186E-2</v>
      </c>
      <c r="O279" s="1">
        <f t="shared" si="59"/>
        <v>2.6996283975454449E-2</v>
      </c>
      <c r="P279" s="1">
        <f t="shared" si="60"/>
        <v>5.1721234312047989E-2</v>
      </c>
    </row>
    <row r="280" spans="1:16" x14ac:dyDescent="0.55000000000000004">
      <c r="A280">
        <f t="shared" si="61"/>
        <v>274.99559920979675</v>
      </c>
      <c r="C280">
        <f t="shared" si="64"/>
        <v>0.19722546913436675</v>
      </c>
      <c r="D280">
        <f t="shared" si="63"/>
        <v>0.11895942989469914</v>
      </c>
      <c r="E280" s="1">
        <f t="shared" si="57"/>
        <v>3.6651314710251397E-2</v>
      </c>
      <c r="K280">
        <f t="shared" si="62"/>
        <v>274.99559920979675</v>
      </c>
      <c r="L280" s="1">
        <v>0.21996399999999999</v>
      </c>
      <c r="M280" s="1">
        <v>0.38867079999999898</v>
      </c>
      <c r="N280" s="1">
        <f t="shared" si="58"/>
        <v>1.0201923182156635E-2</v>
      </c>
      <c r="O280" s="1">
        <f t="shared" si="59"/>
        <v>4.692832266254502E-2</v>
      </c>
      <c r="P280" s="1">
        <f t="shared" si="60"/>
        <v>0.14850250642113832</v>
      </c>
    </row>
    <row r="281" spans="1:16" x14ac:dyDescent="0.55000000000000004">
      <c r="A281">
        <f t="shared" si="61"/>
        <v>275.99559920979675</v>
      </c>
      <c r="C281">
        <f t="shared" si="64"/>
        <v>0.23982002663904534</v>
      </c>
      <c r="D281">
        <f t="shared" si="63"/>
        <v>0.17321447200096285</v>
      </c>
      <c r="E281" s="1">
        <f t="shared" si="57"/>
        <v>5.420663005386514E-2</v>
      </c>
      <c r="K281">
        <f t="shared" si="62"/>
        <v>275.99559920979675</v>
      </c>
      <c r="L281" s="1">
        <v>0.217169999999999</v>
      </c>
      <c r="M281" s="1">
        <v>0.47264319999999999</v>
      </c>
      <c r="N281" s="1">
        <f t="shared" si="58"/>
        <v>1.9320884416740513E-3</v>
      </c>
      <c r="O281" s="1">
        <f t="shared" si="59"/>
        <v>4.5725603679641701E-2</v>
      </c>
      <c r="P281" s="1">
        <f t="shared" si="60"/>
        <v>0.22027311704134075</v>
      </c>
    </row>
    <row r="282" spans="1:16" x14ac:dyDescent="0.55000000000000004">
      <c r="A282">
        <f t="shared" si="61"/>
        <v>276.99559920979675</v>
      </c>
      <c r="C282">
        <f t="shared" si="64"/>
        <v>0.22256806330633419</v>
      </c>
      <c r="D282">
        <f t="shared" si="63"/>
        <v>0.18404525422024332</v>
      </c>
      <c r="E282" s="1">
        <f t="shared" si="57"/>
        <v>3.193409625560787E-2</v>
      </c>
      <c r="K282">
        <f t="shared" si="62"/>
        <v>276.99559920979675</v>
      </c>
      <c r="L282" s="1">
        <v>0.16383</v>
      </c>
      <c r="M282" s="1">
        <v>0.40126919999999899</v>
      </c>
      <c r="N282" s="1">
        <f t="shared" si="58"/>
        <v>4.0865650318906504E-4</v>
      </c>
      <c r="O282" s="1">
        <f t="shared" si="59"/>
        <v>2.5758792475132315E-2</v>
      </c>
      <c r="P282" s="1">
        <f t="shared" si="60"/>
        <v>0.15837107073243004</v>
      </c>
    </row>
    <row r="283" spans="1:16" x14ac:dyDescent="0.55000000000000004">
      <c r="A283">
        <f t="shared" si="61"/>
        <v>277.99559920979675</v>
      </c>
      <c r="C283">
        <f t="shared" si="64"/>
        <v>0.15014642702921885</v>
      </c>
      <c r="D283">
        <f t="shared" si="63"/>
        <v>0.14904069943202264</v>
      </c>
      <c r="E283" s="1">
        <f t="shared" si="57"/>
        <v>5.3501870708963055E-3</v>
      </c>
      <c r="K283">
        <f t="shared" si="62"/>
        <v>277.99559920979675</v>
      </c>
      <c r="L283" s="1">
        <v>7.8993999999999898E-2</v>
      </c>
      <c r="M283" s="1">
        <v>0.2232914</v>
      </c>
      <c r="N283" s="1">
        <f t="shared" si="58"/>
        <v>4.9065401013201346E-3</v>
      </c>
      <c r="O283" s="1">
        <f t="shared" si="59"/>
        <v>5.724353790626217E-3</v>
      </c>
      <c r="P283" s="1">
        <f t="shared" si="60"/>
        <v>4.839156531374058E-2</v>
      </c>
    </row>
    <row r="284" spans="1:16" x14ac:dyDescent="0.55000000000000004">
      <c r="A284">
        <f t="shared" si="61"/>
        <v>278.99559920979675</v>
      </c>
      <c r="C284">
        <f t="shared" si="64"/>
        <v>4.1035047656796879E-2</v>
      </c>
      <c r="D284">
        <f t="shared" si="63"/>
        <v>7.7268696962040556E-2</v>
      </c>
      <c r="E284" s="1">
        <f t="shared" si="57"/>
        <v>6.3025302117830848E-5</v>
      </c>
      <c r="K284">
        <f t="shared" si="62"/>
        <v>278.99559920979675</v>
      </c>
      <c r="L284" s="1">
        <v>-1.2192E-2</v>
      </c>
      <c r="M284" s="1">
        <v>3.3096199999999902E-2</v>
      </c>
      <c r="N284" s="1">
        <f t="shared" si="58"/>
        <v>8.0032163009340507E-3</v>
      </c>
      <c r="O284" s="1">
        <f t="shared" si="59"/>
        <v>2.4107346424993452E-4</v>
      </c>
      <c r="P284" s="1">
        <f t="shared" si="60"/>
        <v>8.871837201391105E-4</v>
      </c>
    </row>
    <row r="285" spans="1:16" x14ac:dyDescent="0.55000000000000004">
      <c r="A285">
        <f t="shared" si="61"/>
        <v>279.99559920979675</v>
      </c>
      <c r="C285">
        <f t="shared" si="64"/>
        <v>-7.7134362590900604E-2</v>
      </c>
      <c r="D285">
        <f t="shared" si="63"/>
        <v>-1.3013162195158601E-2</v>
      </c>
      <c r="E285" s="1">
        <f t="shared" si="57"/>
        <v>2.266239586721753E-3</v>
      </c>
      <c r="K285">
        <f t="shared" si="62"/>
        <v>279.99559920979675</v>
      </c>
      <c r="L285" s="1">
        <v>-9.9568000000000004E-2</v>
      </c>
      <c r="M285" s="1">
        <v>-0.1247394</v>
      </c>
      <c r="N285" s="1">
        <f t="shared" si="58"/>
        <v>7.4917399474224017E-3</v>
      </c>
      <c r="O285" s="1">
        <f t="shared" si="59"/>
        <v>1.0588932870195767E-2</v>
      </c>
      <c r="P285" s="1">
        <f t="shared" si="60"/>
        <v>1.6396794964706796E-2</v>
      </c>
    </row>
    <row r="286" spans="1:16" x14ac:dyDescent="0.55000000000000004">
      <c r="A286">
        <f t="shared" si="61"/>
        <v>280.99559920979675</v>
      </c>
      <c r="C286">
        <f t="shared" si="64"/>
        <v>-0.17452232831461151</v>
      </c>
      <c r="D286">
        <f t="shared" si="63"/>
        <v>-9.8950036948179124E-2</v>
      </c>
      <c r="E286" s="1">
        <f t="shared" si="57"/>
        <v>7.4977712425833712E-3</v>
      </c>
      <c r="K286">
        <f t="shared" si="62"/>
        <v>280.99559920979675</v>
      </c>
      <c r="L286" s="1">
        <v>-0.16078199999999901</v>
      </c>
      <c r="M286" s="1">
        <v>-0.26111200000000001</v>
      </c>
      <c r="N286" s="1">
        <f t="shared" si="58"/>
        <v>3.8231916548416194E-3</v>
      </c>
      <c r="O286" s="1">
        <f t="shared" si="59"/>
        <v>2.6934238911686562E-2</v>
      </c>
      <c r="P286" s="1">
        <f t="shared" si="60"/>
        <v>6.9919295830416867E-2</v>
      </c>
    </row>
    <row r="287" spans="1:16" x14ac:dyDescent="0.55000000000000004">
      <c r="A287">
        <f t="shared" si="61"/>
        <v>281.99559920979675</v>
      </c>
      <c r="C287">
        <f t="shared" si="64"/>
        <v>-0.22657602681827804</v>
      </c>
      <c r="D287">
        <f t="shared" si="63"/>
        <v>-0.15883296512650466</v>
      </c>
      <c r="E287" s="1">
        <f t="shared" si="57"/>
        <v>1.2341337631989888E-2</v>
      </c>
      <c r="K287">
        <f t="shared" si="62"/>
        <v>281.99559920979675</v>
      </c>
      <c r="L287" s="1">
        <v>-0.17094200000000001</v>
      </c>
      <c r="M287" s="1">
        <v>-0.33766760000000001</v>
      </c>
      <c r="N287" s="1">
        <f t="shared" si="58"/>
        <v>1.4662872556752654E-4</v>
      </c>
      <c r="O287" s="1">
        <f t="shared" si="59"/>
        <v>3.0372312617494544E-2</v>
      </c>
      <c r="P287" s="1">
        <f t="shared" si="60"/>
        <v>0.1162661128098679</v>
      </c>
    </row>
    <row r="288" spans="1:16" x14ac:dyDescent="0.55000000000000004">
      <c r="A288">
        <f t="shared" si="61"/>
        <v>282.99559920979675</v>
      </c>
      <c r="C288">
        <f t="shared" si="64"/>
        <v>-0.22019390720773052</v>
      </c>
      <c r="D288">
        <f t="shared" si="63"/>
        <v>-0.17755168465717511</v>
      </c>
      <c r="E288" s="1">
        <f t="shared" si="57"/>
        <v>1.0306816542756411E-2</v>
      </c>
      <c r="K288">
        <f t="shared" si="62"/>
        <v>282.99559920979675</v>
      </c>
      <c r="L288" s="1">
        <v>-0.127</v>
      </c>
      <c r="M288" s="1">
        <v>-0.32171640000000001</v>
      </c>
      <c r="N288" s="1">
        <f t="shared" si="58"/>
        <v>2.5554728216784731E-3</v>
      </c>
      <c r="O288" s="1">
        <f t="shared" si="59"/>
        <v>1.6987092483876434E-2</v>
      </c>
      <c r="P288" s="1">
        <f t="shared" si="60"/>
        <v>0.10564253160230017</v>
      </c>
    </row>
    <row r="289" spans="1:16" x14ac:dyDescent="0.55000000000000004">
      <c r="A289">
        <f t="shared" si="61"/>
        <v>283.99559920979675</v>
      </c>
      <c r="C289">
        <f t="shared" si="64"/>
        <v>-0.15701404200777558</v>
      </c>
      <c r="D289">
        <f t="shared" si="63"/>
        <v>-0.15038912402269539</v>
      </c>
      <c r="E289" s="1">
        <f t="shared" si="57"/>
        <v>2.3965487482140641E-3</v>
      </c>
      <c r="K289">
        <f t="shared" si="62"/>
        <v>283.99559920979675</v>
      </c>
      <c r="L289" s="1">
        <v>-5.4101999999999997E-2</v>
      </c>
      <c r="M289" s="1">
        <v>-0.2059686</v>
      </c>
      <c r="N289" s="1">
        <f t="shared" si="58"/>
        <v>9.271210252561923E-3</v>
      </c>
      <c r="O289" s="1">
        <f t="shared" si="59"/>
        <v>3.2989562007065109E-3</v>
      </c>
      <c r="P289" s="1">
        <f t="shared" si="60"/>
        <v>4.3797771237292837E-2</v>
      </c>
    </row>
    <row r="290" spans="1:16" x14ac:dyDescent="0.55000000000000004">
      <c r="A290">
        <f t="shared" si="61"/>
        <v>284.99559920979675</v>
      </c>
      <c r="C290">
        <f t="shared" si="64"/>
        <v>-5.3001346379547884E-2</v>
      </c>
      <c r="D290">
        <f t="shared" ref="D290:D305" si="65">($B$3*EXP(-D$4*((PI()/($B$1*$B$2)))^0.5)*SIN(2*PI()*$A290/$B$2-D$4*SQRT(PI()/($B$1*$B$2))))+($C$3*EXP(-D$4*((PI()/($B$1*$C$2)))^0.5)*SIN(2*PI()*$A290/$C$2-D$4*SQRT(PI()/($B$1*$C$2))))</f>
        <v>-8.420563256555802E-2</v>
      </c>
      <c r="E290" s="1">
        <f t="shared" si="57"/>
        <v>2.8160016139326449E-4</v>
      </c>
      <c r="K290">
        <f t="shared" si="62"/>
        <v>284.99559920979675</v>
      </c>
      <c r="L290" s="1">
        <v>2.6162000000000001E-2</v>
      </c>
      <c r="M290" s="1">
        <v>-3.6220399999999903E-2</v>
      </c>
      <c r="N290" s="1">
        <f t="shared" si="58"/>
        <v>1.2181014318126024E-2</v>
      </c>
      <c r="O290" s="1">
        <f t="shared" si="59"/>
        <v>5.2109290082603726E-4</v>
      </c>
      <c r="P290" s="1">
        <f t="shared" si="60"/>
        <v>1.5626976347399462E-3</v>
      </c>
    </row>
    <row r="291" spans="1:16" x14ac:dyDescent="0.55000000000000004">
      <c r="A291">
        <f t="shared" si="61"/>
        <v>285.99559920979675</v>
      </c>
      <c r="C291">
        <f t="shared" ref="C291:C306" si="66">($B$3*EXP(-C$4*((PI()/($B$1*$B$2)))^0.5)*SIN(2*PI()*$A291/$B$2-C$4*SQRT(PI()/($B$1*$B$2))))+($C$3*EXP(-C$4*((PI()/($B$1*$C$2)))^0.5)*SIN(2*PI()*$A291/$C$2-C$4*SQRT(PI()/($B$1*$C$2))))</f>
        <v>6.5562706105142199E-2</v>
      </c>
      <c r="D291">
        <f t="shared" si="65"/>
        <v>4.2841223182483413E-3</v>
      </c>
      <c r="E291" s="1">
        <f t="shared" si="57"/>
        <v>1.2336176755494393E-3</v>
      </c>
      <c r="K291">
        <f t="shared" si="62"/>
        <v>285.99559920979675</v>
      </c>
      <c r="L291" s="1">
        <v>9.49959999999999E-2</v>
      </c>
      <c r="M291" s="1">
        <v>0.1006856</v>
      </c>
      <c r="N291" s="1">
        <f t="shared" si="58"/>
        <v>8.2286447525490563E-3</v>
      </c>
      <c r="O291" s="1">
        <f t="shared" si="59"/>
        <v>8.4018231319791577E-3</v>
      </c>
      <c r="P291" s="1">
        <f t="shared" si="60"/>
        <v>9.4818963551786071E-3</v>
      </c>
    </row>
    <row r="292" spans="1:16" x14ac:dyDescent="0.55000000000000004">
      <c r="A292">
        <f t="shared" si="61"/>
        <v>286.99559920979675</v>
      </c>
      <c r="C292">
        <f t="shared" si="66"/>
        <v>0.16868174436804842</v>
      </c>
      <c r="D292">
        <f t="shared" si="65"/>
        <v>9.2709296573351002E-2</v>
      </c>
      <c r="E292" s="1">
        <f t="shared" si="57"/>
        <v>3.4247373607401064E-3</v>
      </c>
      <c r="K292">
        <f t="shared" si="62"/>
        <v>286.99559920979675</v>
      </c>
      <c r="L292" s="1">
        <v>0.148844</v>
      </c>
      <c r="M292" s="1">
        <v>0.22720299999999899</v>
      </c>
      <c r="N292" s="1">
        <f t="shared" si="58"/>
        <v>3.151104928797839E-3</v>
      </c>
      <c r="O292" s="1">
        <f t="shared" si="59"/>
        <v>2.1173002763198608E-2</v>
      </c>
      <c r="P292" s="1">
        <f t="shared" si="60"/>
        <v>5.0127819953044085E-2</v>
      </c>
    </row>
    <row r="293" spans="1:16" x14ac:dyDescent="0.55000000000000004">
      <c r="A293">
        <f t="shared" si="61"/>
        <v>287.99559920979675</v>
      </c>
      <c r="C293">
        <f t="shared" si="66"/>
        <v>0.23018127280563197</v>
      </c>
      <c r="D293">
        <f t="shared" si="65"/>
        <v>0.15866281650829472</v>
      </c>
      <c r="E293" s="1">
        <f t="shared" si="57"/>
        <v>7.6156911168015172E-3</v>
      </c>
      <c r="K293">
        <f t="shared" si="62"/>
        <v>287.99559920979675</v>
      </c>
      <c r="L293" s="1">
        <v>0.15392400000000001</v>
      </c>
      <c r="M293" s="1">
        <v>0.31744919999999999</v>
      </c>
      <c r="N293" s="1">
        <f t="shared" si="58"/>
        <v>2.2456381899286551E-5</v>
      </c>
      <c r="O293" s="1">
        <f t="shared" si="59"/>
        <v>2.2677185270294779E-2</v>
      </c>
      <c r="P293" s="1">
        <f t="shared" si="60"/>
        <v>9.8683078495917356E-2</v>
      </c>
    </row>
    <row r="294" spans="1:16" x14ac:dyDescent="0.55000000000000004">
      <c r="A294">
        <f t="shared" si="61"/>
        <v>288.99559920979675</v>
      </c>
      <c r="C294">
        <f t="shared" si="66"/>
        <v>0.23428958334762867</v>
      </c>
      <c r="D294">
        <f t="shared" si="65"/>
        <v>0.18533313407264557</v>
      </c>
      <c r="E294" s="1">
        <f t="shared" si="57"/>
        <v>4.2215188821558523E-3</v>
      </c>
      <c r="K294">
        <f t="shared" si="62"/>
        <v>288.99559920979675</v>
      </c>
      <c r="L294" s="1">
        <v>0.11303000000000001</v>
      </c>
      <c r="M294" s="1">
        <v>0.299262799999999</v>
      </c>
      <c r="N294" s="1">
        <f t="shared" si="58"/>
        <v>5.2277431967269593E-3</v>
      </c>
      <c r="O294" s="1">
        <f t="shared" si="59"/>
        <v>1.2033093804170589E-2</v>
      </c>
      <c r="P294" s="1">
        <f t="shared" si="60"/>
        <v>8.758772210059082E-2</v>
      </c>
    </row>
    <row r="295" spans="1:16" x14ac:dyDescent="0.55000000000000004">
      <c r="A295">
        <f t="shared" si="61"/>
        <v>289.99559920979675</v>
      </c>
      <c r="C295">
        <f t="shared" si="66"/>
        <v>0.17961143021071047</v>
      </c>
      <c r="D295">
        <f t="shared" si="65"/>
        <v>0.16573469013701528</v>
      </c>
      <c r="E295" s="1">
        <f t="shared" si="57"/>
        <v>4.8867657167684427E-4</v>
      </c>
      <c r="K295">
        <f t="shared" si="62"/>
        <v>289.99559920979675</v>
      </c>
      <c r="L295" s="1">
        <v>4.1401999999999897E-2</v>
      </c>
      <c r="M295" s="1">
        <v>0.15750539999999999</v>
      </c>
      <c r="N295" s="1">
        <f t="shared" si="58"/>
        <v>1.5458617836707081E-2</v>
      </c>
      <c r="O295" s="1">
        <f t="shared" si="59"/>
        <v>1.4491314621145469E-3</v>
      </c>
      <c r="P295" s="1">
        <f t="shared" si="60"/>
        <v>2.3776045420864856E-2</v>
      </c>
    </row>
    <row r="296" spans="1:16" x14ac:dyDescent="0.55000000000000004">
      <c r="A296">
        <f t="shared" si="61"/>
        <v>290.99559920979675</v>
      </c>
      <c r="C296">
        <f t="shared" si="66"/>
        <v>7.9496907414194573E-2</v>
      </c>
      <c r="D296">
        <f t="shared" si="65"/>
        <v>0.10447532974759155</v>
      </c>
      <c r="E296" s="1">
        <f t="shared" si="57"/>
        <v>1.041981751989495E-2</v>
      </c>
      <c r="K296">
        <f t="shared" si="62"/>
        <v>290.99559920979675</v>
      </c>
      <c r="L296" s="1">
        <v>-5.8928000000000001E-2</v>
      </c>
      <c r="M296" s="1">
        <v>-2.2580599999999999E-2</v>
      </c>
      <c r="N296" s="1">
        <f t="shared" si="58"/>
        <v>2.6700648172600139E-2</v>
      </c>
      <c r="O296" s="1">
        <f t="shared" si="59"/>
        <v>3.8766239669651478E-3</v>
      </c>
      <c r="P296" s="1">
        <f t="shared" si="60"/>
        <v>6.7035271383441685E-4</v>
      </c>
    </row>
    <row r="297" spans="1:16" x14ac:dyDescent="0.55000000000000004">
      <c r="A297">
        <f t="shared" si="61"/>
        <v>291.99559920979675</v>
      </c>
      <c r="C297">
        <f t="shared" si="66"/>
        <v>-4.1287971144836053E-2</v>
      </c>
      <c r="D297">
        <f t="shared" si="65"/>
        <v>1.661659083314326E-2</v>
      </c>
      <c r="E297" s="1">
        <f t="shared" si="57"/>
        <v>1.7001716093245113E-2</v>
      </c>
      <c r="K297">
        <f t="shared" si="62"/>
        <v>291.99559920979675</v>
      </c>
      <c r="L297" s="1">
        <v>-0.14325599999999999</v>
      </c>
      <c r="M297" s="1">
        <v>-0.17167859999999999</v>
      </c>
      <c r="N297" s="1">
        <f t="shared" si="58"/>
        <v>2.5559245299701643E-2</v>
      </c>
      <c r="O297" s="1">
        <f t="shared" si="59"/>
        <v>2.1488786605168678E-2</v>
      </c>
      <c r="P297" s="1">
        <f t="shared" si="60"/>
        <v>3.0621209819139249E-2</v>
      </c>
    </row>
    <row r="298" spans="1:16" x14ac:dyDescent="0.55000000000000004">
      <c r="A298">
        <f t="shared" si="61"/>
        <v>292.99559920979675</v>
      </c>
      <c r="C298">
        <f t="shared" si="66"/>
        <v>-0.15275492800912371</v>
      </c>
      <c r="D298">
        <f t="shared" si="65"/>
        <v>-7.6088115310548529E-2</v>
      </c>
      <c r="E298" s="1">
        <f t="shared" si="57"/>
        <v>2.7149308440096151E-2</v>
      </c>
      <c r="K298">
        <f t="shared" si="62"/>
        <v>292.99559920979675</v>
      </c>
      <c r="L298" s="1">
        <v>-0.205231999999999</v>
      </c>
      <c r="M298" s="1">
        <v>-0.31752540000000001</v>
      </c>
      <c r="N298" s="1">
        <f t="shared" si="58"/>
        <v>1.6678142952682082E-2</v>
      </c>
      <c r="O298" s="1">
        <f t="shared" si="59"/>
        <v>4.3500001874594955E-2</v>
      </c>
      <c r="P298" s="1">
        <f t="shared" si="60"/>
        <v>0.10293572001592584</v>
      </c>
    </row>
    <row r="299" spans="1:16" x14ac:dyDescent="0.55000000000000004">
      <c r="A299">
        <f t="shared" si="61"/>
        <v>293.99559920979675</v>
      </c>
      <c r="C299">
        <f t="shared" si="66"/>
        <v>-0.22719882980386674</v>
      </c>
      <c r="D299">
        <f t="shared" si="65"/>
        <v>-0.15063475806016369</v>
      </c>
      <c r="E299" s="1">
        <f t="shared" si="57"/>
        <v>3.2268003981484904E-2</v>
      </c>
      <c r="K299">
        <f t="shared" si="62"/>
        <v>293.99559920979675</v>
      </c>
      <c r="L299" s="1">
        <v>-0.220218</v>
      </c>
      <c r="M299" s="1">
        <v>-0.40683180000000002</v>
      </c>
      <c r="N299" s="1">
        <f t="shared" si="58"/>
        <v>4.841827558857795E-3</v>
      </c>
      <c r="O299" s="1">
        <f t="shared" si="59"/>
        <v>4.9975738426661663E-2</v>
      </c>
      <c r="P299" s="1">
        <f t="shared" si="60"/>
        <v>0.16821676414231695</v>
      </c>
    </row>
    <row r="300" spans="1:16" x14ac:dyDescent="0.55000000000000004">
      <c r="A300">
        <f t="shared" si="61"/>
        <v>294.99559920979675</v>
      </c>
      <c r="C300">
        <f t="shared" si="66"/>
        <v>-0.24613326272008001</v>
      </c>
      <c r="D300">
        <f t="shared" si="65"/>
        <v>-0.18852543347578177</v>
      </c>
      <c r="E300" s="1">
        <f t="shared" si="57"/>
        <v>2.228109622168687E-2</v>
      </c>
      <c r="K300">
        <f t="shared" si="62"/>
        <v>294.99559920979675</v>
      </c>
      <c r="L300" s="1">
        <v>-0.173736</v>
      </c>
      <c r="M300" s="1">
        <v>-0.39540180000000003</v>
      </c>
      <c r="N300" s="1">
        <f t="shared" si="58"/>
        <v>2.1872734253457432E-4</v>
      </c>
      <c r="O300" s="1">
        <f t="shared" si="59"/>
        <v>3.135397636259165E-2</v>
      </c>
      <c r="P300" s="1">
        <f t="shared" si="60"/>
        <v>0.15897155445093242</v>
      </c>
    </row>
    <row r="301" spans="1:16" x14ac:dyDescent="0.55000000000000004">
      <c r="A301">
        <f t="shared" si="61"/>
        <v>295.99559920979675</v>
      </c>
      <c r="C301">
        <f t="shared" si="66"/>
        <v>-0.20491746494319141</v>
      </c>
      <c r="D301">
        <f t="shared" si="65"/>
        <v>-0.18039743732303251</v>
      </c>
      <c r="E301" s="1">
        <f t="shared" si="57"/>
        <v>5.873924895864021E-3</v>
      </c>
      <c r="K301">
        <f t="shared" si="62"/>
        <v>295.99559920979675</v>
      </c>
      <c r="L301" s="1">
        <v>-9.0931999999999902E-2</v>
      </c>
      <c r="M301" s="1">
        <v>-0.281559</v>
      </c>
      <c r="N301" s="1">
        <f t="shared" si="58"/>
        <v>8.0040644754014768E-3</v>
      </c>
      <c r="O301" s="1">
        <f t="shared" si="59"/>
        <v>8.88618068425924E-3</v>
      </c>
      <c r="P301" s="1">
        <f t="shared" si="60"/>
        <v>8.1150672240582519E-2</v>
      </c>
    </row>
    <row r="302" spans="1:16" x14ac:dyDescent="0.55000000000000004">
      <c r="A302">
        <f t="shared" si="61"/>
        <v>296.99559920979675</v>
      </c>
      <c r="C302">
        <f t="shared" si="66"/>
        <v>-0.11391464793798549</v>
      </c>
      <c r="D302">
        <f t="shared" si="65"/>
        <v>-0.12836419862048118</v>
      </c>
      <c r="E302" s="1">
        <f t="shared" si="57"/>
        <v>8.1918728206681942E-4</v>
      </c>
      <c r="K302">
        <f t="shared" si="62"/>
        <v>296.99559920979675</v>
      </c>
      <c r="L302" s="1">
        <v>1.4477999999999901E-2</v>
      </c>
      <c r="M302" s="1">
        <v>-8.5293199999999902E-2</v>
      </c>
      <c r="N302" s="1">
        <f t="shared" si="58"/>
        <v>2.040389370673297E-2</v>
      </c>
      <c r="O302" s="1">
        <f t="shared" si="59"/>
        <v>1.2417668650483812E-4</v>
      </c>
      <c r="P302" s="1">
        <f t="shared" si="60"/>
        <v>7.850628160417511E-3</v>
      </c>
    </row>
    <row r="303" spans="1:16" x14ac:dyDescent="0.55000000000000004">
      <c r="A303">
        <f t="shared" si="61"/>
        <v>297.99559920979675</v>
      </c>
      <c r="C303">
        <f t="shared" si="66"/>
        <v>4.1085167617589072E-3</v>
      </c>
      <c r="D303">
        <f t="shared" si="65"/>
        <v>-4.5481330634922233E-2</v>
      </c>
      <c r="E303" s="1">
        <f t="shared" si="57"/>
        <v>9.2488003145099126E-3</v>
      </c>
      <c r="K303">
        <f t="shared" si="62"/>
        <v>297.99559920979675</v>
      </c>
      <c r="L303" s="1">
        <v>0.105918</v>
      </c>
      <c r="M303" s="1">
        <v>0.100279199999999</v>
      </c>
      <c r="N303" s="1">
        <f t="shared" si="58"/>
        <v>2.2921757316702498E-2</v>
      </c>
      <c r="O303" s="1">
        <f t="shared" si="59"/>
        <v>1.0523366134235946E-2</v>
      </c>
      <c r="P303" s="1">
        <f t="shared" si="60"/>
        <v>9.4029150922231956E-3</v>
      </c>
    </row>
    <row r="304" spans="1:16" x14ac:dyDescent="0.55000000000000004">
      <c r="A304">
        <f t="shared" si="61"/>
        <v>298.99559920979675</v>
      </c>
      <c r="C304">
        <f t="shared" si="66"/>
        <v>0.11968894904126898</v>
      </c>
      <c r="D304">
        <f t="shared" si="65"/>
        <v>4.7528080914944669E-2</v>
      </c>
      <c r="E304" s="1">
        <f t="shared" si="57"/>
        <v>2.3139414652280012E-2</v>
      </c>
      <c r="K304">
        <f t="shared" si="62"/>
        <v>298.99559920979675</v>
      </c>
      <c r="L304" s="1">
        <v>0.18034</v>
      </c>
      <c r="M304" s="1">
        <v>0.27180539999999997</v>
      </c>
      <c r="N304" s="1">
        <f t="shared" si="58"/>
        <v>1.7639005851055281E-2</v>
      </c>
      <c r="O304" s="1">
        <f t="shared" si="59"/>
        <v>3.1330932643194878E-2</v>
      </c>
      <c r="P304" s="1">
        <f t="shared" si="60"/>
        <v>7.2089473427019574E-2</v>
      </c>
    </row>
    <row r="305" spans="1:16" x14ac:dyDescent="0.55000000000000004">
      <c r="A305">
        <f t="shared" si="61"/>
        <v>299.99559920979675</v>
      </c>
      <c r="C305">
        <f t="shared" si="66"/>
        <v>0.20404953807837578</v>
      </c>
      <c r="D305">
        <f t="shared" si="65"/>
        <v>0.12746761845612664</v>
      </c>
      <c r="E305" s="1">
        <f t="shared" si="57"/>
        <v>3.9691103439263624E-2</v>
      </c>
      <c r="K305">
        <f t="shared" si="62"/>
        <v>299.99559920979675</v>
      </c>
      <c r="L305" s="1">
        <v>0.22656799999999899</v>
      </c>
      <c r="M305" s="1">
        <v>0.40327580000000002</v>
      </c>
      <c r="N305" s="1">
        <f t="shared" si="58"/>
        <v>9.8208856221410762E-3</v>
      </c>
      <c r="O305" s="1">
        <f t="shared" si="59"/>
        <v>4.98331773777696E-2</v>
      </c>
      <c r="P305" s="1">
        <f t="shared" si="60"/>
        <v>0.15997218474759223</v>
      </c>
    </row>
    <row r="306" spans="1:16" x14ac:dyDescent="0.55000000000000004">
      <c r="A306">
        <f t="shared" si="61"/>
        <v>300.99559920979675</v>
      </c>
      <c r="C306">
        <f t="shared" si="66"/>
        <v>0.23630566851891674</v>
      </c>
      <c r="D306">
        <f t="shared" ref="D306:D313" si="67">($B$3*EXP(-D$4*((PI()/($B$1*$B$2)))^0.5)*SIN(2*PI()*$A306/$B$2-D$4*SQRT(PI()/($B$1*$B$2))))+($C$3*EXP(-D$4*((PI()/($B$1*$C$2)))^0.5)*SIN(2*PI()*$A306/$C$2-D$4*SQRT(PI()/($B$1*$C$2))))</f>
        <v>0.17447855054609754</v>
      </c>
      <c r="E306" s="1">
        <f t="shared" si="57"/>
        <v>5.5340365983644745E-2</v>
      </c>
      <c r="K306">
        <f t="shared" si="62"/>
        <v>300.99559920979675</v>
      </c>
      <c r="L306" s="1">
        <v>0.21488399999999899</v>
      </c>
      <c r="M306" s="1">
        <v>0.471551</v>
      </c>
      <c r="N306" s="1">
        <f t="shared" si="58"/>
        <v>1.6326003455717853E-3</v>
      </c>
      <c r="O306" s="1">
        <f t="shared" si="59"/>
        <v>4.4753173755448426E-2</v>
      </c>
      <c r="P306" s="1">
        <f t="shared" si="60"/>
        <v>0.21924909974646864</v>
      </c>
    </row>
    <row r="307" spans="1:16" x14ac:dyDescent="0.55000000000000004">
      <c r="A307">
        <f t="shared" si="61"/>
        <v>301.99559920979675</v>
      </c>
      <c r="C307">
        <f t="shared" ref="C307:C313" si="68">($B$3*EXP(-C$4*((PI()/($B$1*$B$2)))^0.5)*SIN(2*PI()*$A307/$B$2-C$4*SQRT(PI()/($B$1*$B$2))))+($C$3*EXP(-C$4*((PI()/($B$1*$C$2)))^0.5)*SIN(2*PI()*$A307/$C$2-C$4*SQRT(PI()/($B$1*$C$2))))</f>
        <v>0.20868901923250108</v>
      </c>
      <c r="D307">
        <f t="shared" si="67"/>
        <v>0.17701063799392577</v>
      </c>
      <c r="E307" s="1">
        <f t="shared" si="57"/>
        <v>2.9612345770610476E-2</v>
      </c>
      <c r="K307">
        <f t="shared" si="62"/>
        <v>301.99559920979675</v>
      </c>
      <c r="L307" s="1">
        <v>0.150114</v>
      </c>
      <c r="M307" s="1">
        <v>0.38077139999999998</v>
      </c>
      <c r="N307" s="1">
        <f t="shared" si="58"/>
        <v>7.234291353762916E-4</v>
      </c>
      <c r="O307" s="1">
        <f t="shared" si="59"/>
        <v>2.1544209689972647E-2</v>
      </c>
      <c r="P307" s="1">
        <f t="shared" si="60"/>
        <v>0.14247667774888706</v>
      </c>
    </row>
    <row r="308" spans="1:16" x14ac:dyDescent="0.55000000000000004">
      <c r="A308">
        <f t="shared" si="61"/>
        <v>302.99559920979675</v>
      </c>
      <c r="C308">
        <f t="shared" si="68"/>
        <v>0.12847920825863204</v>
      </c>
      <c r="D308">
        <f t="shared" si="67"/>
        <v>0.13470653044183625</v>
      </c>
      <c r="E308" s="1">
        <f t="shared" si="57"/>
        <v>3.0879350707889168E-3</v>
      </c>
      <c r="K308">
        <f t="shared" si="62"/>
        <v>302.99559920979675</v>
      </c>
      <c r="L308" s="1">
        <v>6.1976000000000003E-2</v>
      </c>
      <c r="M308" s="1">
        <v>0.1840484</v>
      </c>
      <c r="N308" s="1">
        <f t="shared" si="58"/>
        <v>5.2897300583508696E-3</v>
      </c>
      <c r="O308" s="1">
        <f t="shared" si="59"/>
        <v>3.4388207558540538E-3</v>
      </c>
      <c r="P308" s="1">
        <f t="shared" si="60"/>
        <v>3.2666162984627455E-2</v>
      </c>
    </row>
    <row r="309" spans="1:16" x14ac:dyDescent="0.55000000000000004">
      <c r="A309">
        <f t="shared" si="61"/>
        <v>303.99559920979675</v>
      </c>
      <c r="C309">
        <f t="shared" si="68"/>
        <v>1.6159681509692443E-2</v>
      </c>
      <c r="D309">
        <f t="shared" si="67"/>
        <v>5.8476975350884662E-2</v>
      </c>
      <c r="E309" s="1">
        <f t="shared" si="57"/>
        <v>2.7700026977666492E-5</v>
      </c>
      <c r="K309">
        <f t="shared" si="62"/>
        <v>303.99559920979675</v>
      </c>
      <c r="L309" s="1">
        <v>-3.2511999999999902E-2</v>
      </c>
      <c r="M309" s="1">
        <v>1.0896599999999999E-2</v>
      </c>
      <c r="N309" s="1">
        <f t="shared" si="58"/>
        <v>8.2789936354038807E-3</v>
      </c>
      <c r="O309" s="1">
        <f t="shared" si="59"/>
        <v>1.2849744758652375E-3</v>
      </c>
      <c r="P309" s="1">
        <f t="shared" si="60"/>
        <v>5.754784241039947E-5</v>
      </c>
    </row>
    <row r="310" spans="1:16" x14ac:dyDescent="0.55000000000000004">
      <c r="A310">
        <f t="shared" si="61"/>
        <v>304.99559920979675</v>
      </c>
      <c r="C310">
        <f t="shared" si="68"/>
        <v>-9.9738687530553857E-2</v>
      </c>
      <c r="D310">
        <f t="shared" si="67"/>
        <v>-3.2251275107926768E-2</v>
      </c>
      <c r="E310" s="1">
        <f t="shared" si="57"/>
        <v>2.9388013464449621E-3</v>
      </c>
      <c r="K310">
        <f t="shared" si="62"/>
        <v>304.99559920979675</v>
      </c>
      <c r="L310" s="1">
        <v>-0.119887999999999</v>
      </c>
      <c r="M310" s="1">
        <v>-0.15394939999999999</v>
      </c>
      <c r="N310" s="1">
        <f t="shared" si="58"/>
        <v>7.6801955498087505E-3</v>
      </c>
      <c r="O310" s="1">
        <f t="shared" si="59"/>
        <v>1.5183794521810828E-2</v>
      </c>
      <c r="P310" s="1">
        <f t="shared" si="60"/>
        <v>2.4730698345800585E-2</v>
      </c>
    </row>
    <row r="311" spans="1:16" x14ac:dyDescent="0.55000000000000004">
      <c r="A311">
        <f t="shared" si="61"/>
        <v>305.99559920979675</v>
      </c>
      <c r="C311">
        <f t="shared" si="68"/>
        <v>-0.18981204029655377</v>
      </c>
      <c r="D311">
        <f t="shared" si="67"/>
        <v>-0.11442380581301198</v>
      </c>
      <c r="E311" s="1">
        <f t="shared" si="57"/>
        <v>1.0882653992528439E-2</v>
      </c>
      <c r="K311">
        <f t="shared" si="62"/>
        <v>305.99559920979675</v>
      </c>
      <c r="L311" s="1">
        <v>-0.16891</v>
      </c>
      <c r="M311" s="1">
        <v>-0.29413199999999901</v>
      </c>
      <c r="N311" s="1">
        <f t="shared" si="58"/>
        <v>2.9687453569821674E-3</v>
      </c>
      <c r="O311" s="1">
        <f t="shared" si="59"/>
        <v>2.9668181780333012E-2</v>
      </c>
      <c r="P311" s="1">
        <f t="shared" si="60"/>
        <v>8.8472082791304904E-2</v>
      </c>
    </row>
    <row r="312" spans="1:16" x14ac:dyDescent="0.55000000000000004">
      <c r="A312">
        <f t="shared" si="61"/>
        <v>306.99559920979675</v>
      </c>
      <c r="C312">
        <f t="shared" si="68"/>
        <v>-0.23117564842954613</v>
      </c>
      <c r="D312">
        <f t="shared" si="67"/>
        <v>-0.16715627059601035</v>
      </c>
      <c r="E312" s="1">
        <f t="shared" si="57"/>
        <v>1.2295738610105675E-2</v>
      </c>
      <c r="K312">
        <f t="shared" si="62"/>
        <v>306.99559920979675</v>
      </c>
      <c r="L312" s="1">
        <v>-0.16078200000000001</v>
      </c>
      <c r="M312" s="1">
        <v>-0.34206180000000003</v>
      </c>
      <c r="N312" s="1">
        <f t="shared" si="58"/>
        <v>4.0631325631162013E-5</v>
      </c>
      <c r="O312" s="1">
        <f t="shared" si="59"/>
        <v>2.6934238911686888E-2</v>
      </c>
      <c r="P312" s="1">
        <f t="shared" si="60"/>
        <v>0.11928207435780463</v>
      </c>
    </row>
    <row r="313" spans="1:16" x14ac:dyDescent="0.55000000000000004">
      <c r="A313">
        <f t="shared" si="61"/>
        <v>307.99559920979675</v>
      </c>
      <c r="C313">
        <f t="shared" si="68"/>
        <v>-0.21321880501051174</v>
      </c>
      <c r="D313">
        <f t="shared" si="67"/>
        <v>-0.1769865981154555</v>
      </c>
      <c r="E313" s="1">
        <f t="shared" si="57"/>
        <v>4.8349764591981816E-3</v>
      </c>
      <c r="K313">
        <f t="shared" si="62"/>
        <v>307.99559920979675</v>
      </c>
      <c r="L313" s="1">
        <v>-0.10541</v>
      </c>
      <c r="M313" s="1">
        <v>-0.28275280000000003</v>
      </c>
      <c r="N313" s="1">
        <f t="shared" si="58"/>
        <v>5.1232093977814277E-3</v>
      </c>
      <c r="O313" s="1">
        <f t="shared" si="59"/>
        <v>1.1825375119035168E-2</v>
      </c>
      <c r="P313" s="1">
        <f t="shared" si="60"/>
        <v>8.1832251985731574E-2</v>
      </c>
    </row>
    <row r="314" spans="1:16" x14ac:dyDescent="0.55000000000000004">
      <c r="L314" s="1">
        <v>-2.9717999999999901E-2</v>
      </c>
      <c r="M314" s="1">
        <v>-0.15702279999999999</v>
      </c>
    </row>
    <row r="315" spans="1:16" x14ac:dyDescent="0.55000000000000004">
      <c r="L315" s="1">
        <v>5.2577999999999903E-2</v>
      </c>
      <c r="M315" s="1">
        <v>6.2229999999999898E-3</v>
      </c>
    </row>
    <row r="316" spans="1:16" x14ac:dyDescent="0.55000000000000004">
      <c r="L316" s="1">
        <v>0.114554</v>
      </c>
      <c r="M316" s="1">
        <v>0.15618460000000001</v>
      </c>
    </row>
    <row r="317" spans="1:16" x14ac:dyDescent="0.55000000000000004">
      <c r="L317" s="1">
        <v>0.15316199999999999</v>
      </c>
      <c r="M317" s="1">
        <v>0.25339040000000002</v>
      </c>
    </row>
    <row r="318" spans="1:16" x14ac:dyDescent="0.55000000000000004">
      <c r="L318" s="1">
        <v>0.14909800000000001</v>
      </c>
      <c r="M318" s="1">
        <v>0.321691</v>
      </c>
    </row>
    <row r="319" spans="1:16" x14ac:dyDescent="0.55000000000000004">
      <c r="L319" s="1">
        <v>9.8806000000000005E-2</v>
      </c>
      <c r="M319" s="1">
        <v>0.27790140000000002</v>
      </c>
    </row>
    <row r="320" spans="1:16" x14ac:dyDescent="0.55000000000000004">
      <c r="L320" s="1">
        <v>1.8287999999999999E-2</v>
      </c>
      <c r="M320" s="1">
        <v>0.11536679999999901</v>
      </c>
    </row>
    <row r="321" spans="12:13" x14ac:dyDescent="0.55000000000000004">
      <c r="L321" s="1">
        <v>-7.3660000000000003E-2</v>
      </c>
      <c r="M321" s="1">
        <v>-4.9987199999999898E-2</v>
      </c>
    </row>
    <row r="322" spans="12:13" x14ac:dyDescent="0.55000000000000004">
      <c r="L322" s="1">
        <v>-0.15316199999999899</v>
      </c>
      <c r="M322" s="1">
        <v>-0.20568919999999899</v>
      </c>
    </row>
    <row r="323" spans="12:13" x14ac:dyDescent="0.55000000000000004">
      <c r="L323" s="1">
        <v>-0.20421600000000001</v>
      </c>
      <c r="M323" s="1">
        <v>-0.33776919999999999</v>
      </c>
    </row>
    <row r="324" spans="12:13" x14ac:dyDescent="0.55000000000000004">
      <c r="L324" s="1">
        <v>-0.218947999999999</v>
      </c>
      <c r="M324" s="1">
        <v>-0.40551100000000001</v>
      </c>
    </row>
    <row r="325" spans="12:13" x14ac:dyDescent="0.55000000000000004">
      <c r="L325" s="1">
        <v>-0.157226</v>
      </c>
      <c r="M325" s="1">
        <v>-0.38186359999999903</v>
      </c>
    </row>
    <row r="326" spans="12:13" x14ac:dyDescent="0.55000000000000004">
      <c r="L326" s="1">
        <v>-6.8580000000000002E-2</v>
      </c>
      <c r="M326" s="1">
        <v>-0.25049479999999902</v>
      </c>
    </row>
    <row r="327" spans="12:13" x14ac:dyDescent="0.55000000000000004">
      <c r="L327" s="1">
        <v>3.1241999999999898E-2</v>
      </c>
      <c r="M327" s="1">
        <v>-4.2722799999999998E-2</v>
      </c>
    </row>
    <row r="328" spans="12:13" x14ac:dyDescent="0.55000000000000004">
      <c r="L328" s="1">
        <v>0.122681999999999</v>
      </c>
      <c r="M328" s="1">
        <v>0.1221232</v>
      </c>
    </row>
    <row r="329" spans="12:13" x14ac:dyDescent="0.55000000000000004">
      <c r="L329" s="1">
        <v>0.18745200000000001</v>
      </c>
      <c r="M329" s="1">
        <v>0.29207460000000002</v>
      </c>
    </row>
    <row r="330" spans="12:13" x14ac:dyDescent="0.55000000000000004">
      <c r="L330" s="1">
        <v>0.224028</v>
      </c>
      <c r="M330" s="1">
        <v>0.41282619999999998</v>
      </c>
    </row>
  </sheetData>
  <conditionalFormatting sqref="C6:D3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36042-B491-4CFA-B78E-9BE345645F3C}">
  <dimension ref="A1:P33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D3" sqref="D3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4">
        <v>900000</v>
      </c>
      <c r="C1" t="s">
        <v>42</v>
      </c>
      <c r="D1" s="3">
        <f>B1/(60*60)</f>
        <v>250</v>
      </c>
      <c r="E1" t="s">
        <v>23</v>
      </c>
      <c r="F1" t="s">
        <v>24</v>
      </c>
      <c r="G1" s="5">
        <f>SUM(N18:N126)</f>
        <v>0.62372835518414504</v>
      </c>
      <c r="I1" t="s">
        <v>25</v>
      </c>
      <c r="J1">
        <f>AVERAGE(D18:D126)</f>
        <v>3.3668109473197505E-3</v>
      </c>
      <c r="K1" t="s">
        <v>26</v>
      </c>
      <c r="L1" s="1">
        <f>SUM(O18:O126)</f>
        <v>1.6217931262478693</v>
      </c>
      <c r="M1" t="s">
        <v>32</v>
      </c>
      <c r="N1" s="2">
        <f>1-(G1/L1)</f>
        <v>0.61540818918921936</v>
      </c>
    </row>
    <row r="2" spans="1:16" x14ac:dyDescent="0.55000000000000004">
      <c r="A2" t="s">
        <v>1</v>
      </c>
      <c r="B2" s="7">
        <v>12.412627049648869</v>
      </c>
      <c r="C2" s="7">
        <v>27.516892389217016</v>
      </c>
      <c r="F2" t="s">
        <v>27</v>
      </c>
      <c r="G2" s="6">
        <f>SUM(E19:E127)</f>
        <v>0.12812925207392009</v>
      </c>
      <c r="I2" t="s">
        <v>28</v>
      </c>
      <c r="J2">
        <f>AVERAGE(C18:C126)</f>
        <v>3.3105705767510047E-3</v>
      </c>
      <c r="K2" t="s">
        <v>29</v>
      </c>
      <c r="L2" s="1">
        <f>SUM(P18:P126)</f>
        <v>3.2767954657962606</v>
      </c>
      <c r="M2" t="s">
        <v>33</v>
      </c>
      <c r="N2" s="3">
        <f>1-(G2/L2)</f>
        <v>0.96089800129078706</v>
      </c>
    </row>
    <row r="3" spans="1:16" x14ac:dyDescent="0.55000000000000004">
      <c r="A3" t="s">
        <v>22</v>
      </c>
      <c r="B3" s="7">
        <v>0.23935464430010886</v>
      </c>
      <c r="C3" s="7">
        <v>8.0904907333628848E-3</v>
      </c>
    </row>
    <row r="4" spans="1:16" x14ac:dyDescent="0.55000000000000004">
      <c r="A4" t="s">
        <v>2</v>
      </c>
      <c r="B4">
        <v>1</v>
      </c>
      <c r="C4">
        <v>0</v>
      </c>
      <c r="D4">
        <v>139</v>
      </c>
    </row>
    <row r="5" spans="1:16" x14ac:dyDescent="0.55000000000000004">
      <c r="A5" t="s">
        <v>3</v>
      </c>
      <c r="C5" t="s">
        <v>5</v>
      </c>
      <c r="D5" t="s">
        <v>16</v>
      </c>
      <c r="E5" t="s">
        <v>30</v>
      </c>
      <c r="K5" t="s">
        <v>4</v>
      </c>
      <c r="L5" t="s">
        <v>36</v>
      </c>
      <c r="M5" t="s">
        <v>45</v>
      </c>
      <c r="N5" t="s">
        <v>31</v>
      </c>
      <c r="O5" t="s">
        <v>26</v>
      </c>
      <c r="P5" t="s">
        <v>29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0.11788275261789308</v>
      </c>
      <c r="D6">
        <f t="shared" ref="D6:D17" si="1">($B$3*EXP(-D$4*((PI()/($B$1*$B$2)))^0.5)*SIN(2*PI()*$A6/$B$2-D$4*SQRT(PI()/($B$1*$B$2))))+($C$3*EXP(-D$4*((PI()/($B$1*$C$2)))^0.5)*SIN(2*PI()*$A6/$C$2-D$4*SQRT(PI()/($B$1*$C$2))))</f>
        <v>9.4560364430116853E-2</v>
      </c>
      <c r="E6" s="1">
        <f t="shared" ref="E6:E69" si="2">(M6-C6)^2</f>
        <v>1.1157171604100687E-3</v>
      </c>
      <c r="K6">
        <v>1</v>
      </c>
      <c r="L6" s="1">
        <v>0.115824</v>
      </c>
      <c r="M6" s="1">
        <v>8.4480399999999997E-2</v>
      </c>
      <c r="N6" s="1">
        <f>(L6-D6)^2</f>
        <v>4.5214219764879967E-4</v>
      </c>
      <c r="O6" s="1">
        <f>(L6-$J$1)^2</f>
        <v>1.2646619369630267E-2</v>
      </c>
      <c r="P6" s="1">
        <f>(M6-$J$2)^2</f>
        <v>6.5885412085993373E-3</v>
      </c>
    </row>
    <row r="7" spans="1:16" x14ac:dyDescent="0.55000000000000004">
      <c r="A7">
        <f t="shared" si="0"/>
        <v>2</v>
      </c>
      <c r="C7">
        <f t="shared" ref="C7:C34" si="3">($B$3*EXP(-C$4*((PI()/($B$1*$B$2)))^0.5)*SIN(2*PI()*$A7/$B$2-C$4*SQRT(PI()/($B$1*$B$2))))+($C$3*EXP(-C$4*((PI()/($B$1*$C$2)))^0.5)*SIN(2*PI()*$A7/$C$2-C$4*SQRT(PI()/($B$1*$C$2))))</f>
        <v>0.20656396965966567</v>
      </c>
      <c r="D7">
        <f t="shared" si="1"/>
        <v>0.18243247184467518</v>
      </c>
      <c r="E7" s="1">
        <f t="shared" si="2"/>
        <v>1.0120014136275532E-3</v>
      </c>
      <c r="K7">
        <v>2</v>
      </c>
      <c r="L7" s="1">
        <v>0.15417800000000001</v>
      </c>
      <c r="M7" s="1">
        <v>0.17475199999999899</v>
      </c>
      <c r="N7" s="1">
        <f t="shared" ref="N7:N70" si="4">(L7-D7)^2</f>
        <v>7.9831517922154165E-4</v>
      </c>
      <c r="O7" s="1">
        <f t="shared" ref="O7:O70" si="5">(L7-$J$1)^2</f>
        <v>2.2744014743483268E-2</v>
      </c>
      <c r="P7" s="1">
        <f t="shared" ref="P7:P70" si="6">(M7-$J$2)^2</f>
        <v>2.9392163722686524E-2</v>
      </c>
    </row>
    <row r="8" spans="1:16" x14ac:dyDescent="0.55000000000000004">
      <c r="A8">
        <f t="shared" si="0"/>
        <v>3</v>
      </c>
      <c r="C8">
        <f t="shared" si="3"/>
        <v>0.24414714700391024</v>
      </c>
      <c r="D8">
        <f t="shared" si="1"/>
        <v>0.22515575967444779</v>
      </c>
      <c r="E8" s="1">
        <f t="shared" si="2"/>
        <v>6.0464582185751153E-4</v>
      </c>
      <c r="K8">
        <v>3</v>
      </c>
      <c r="L8" s="1">
        <v>0.14071600000000001</v>
      </c>
      <c r="M8" s="1">
        <v>0.21955759999999999</v>
      </c>
      <c r="N8" s="1">
        <f t="shared" si="4"/>
        <v>7.1300730138784971E-3</v>
      </c>
      <c r="O8" s="1">
        <f t="shared" si="5"/>
        <v>1.8864799733428902E-2</v>
      </c>
      <c r="P8" s="1">
        <f t="shared" si="6"/>
        <v>4.6762777734379521E-2</v>
      </c>
    </row>
    <row r="9" spans="1:16" x14ac:dyDescent="0.55000000000000004">
      <c r="A9">
        <f t="shared" si="0"/>
        <v>4</v>
      </c>
      <c r="C9">
        <f t="shared" si="3"/>
        <v>0.22151467429130156</v>
      </c>
      <c r="D9">
        <f t="shared" si="1"/>
        <v>0.2123175128467707</v>
      </c>
      <c r="E9" s="1">
        <f t="shared" si="2"/>
        <v>1.2664113871151828E-3</v>
      </c>
      <c r="K9">
        <v>4</v>
      </c>
      <c r="L9" s="1">
        <v>8.1280000000000005E-2</v>
      </c>
      <c r="M9" s="1">
        <v>0.18592800000000001</v>
      </c>
      <c r="N9" s="1">
        <f t="shared" si="4"/>
        <v>1.7170829773067591E-2</v>
      </c>
      <c r="O9" s="1">
        <f t="shared" si="5"/>
        <v>6.0704650283586944E-3</v>
      </c>
      <c r="P9" s="1">
        <f t="shared" si="6"/>
        <v>3.3349125529155338E-2</v>
      </c>
    </row>
    <row r="10" spans="1:16" x14ac:dyDescent="0.55000000000000004">
      <c r="A10">
        <f t="shared" si="0"/>
        <v>1</v>
      </c>
      <c r="C10">
        <f t="shared" si="3"/>
        <v>0.11788275261789308</v>
      </c>
      <c r="D10">
        <f t="shared" si="1"/>
        <v>9.4560364430116853E-2</v>
      </c>
      <c r="E10" s="1">
        <f t="shared" si="2"/>
        <v>2.2610170139849245E-3</v>
      </c>
      <c r="K10">
        <v>1</v>
      </c>
      <c r="L10" s="1">
        <v>-3.04799999999999E-3</v>
      </c>
      <c r="M10" s="1">
        <v>7.0332599999999995E-2</v>
      </c>
      <c r="N10" s="1">
        <f t="shared" si="4"/>
        <v>9.5273928067225004E-3</v>
      </c>
      <c r="O10" s="1">
        <f t="shared" si="5"/>
        <v>4.1149799489853181E-5</v>
      </c>
      <c r="P10" s="1">
        <f t="shared" si="6"/>
        <v>4.4919524280108529E-3</v>
      </c>
    </row>
    <row r="11" spans="1:16" x14ac:dyDescent="0.55000000000000004">
      <c r="A11">
        <f t="shared" si="0"/>
        <v>5.9955992097967217</v>
      </c>
      <c r="C11">
        <f t="shared" si="3"/>
        <v>3.3408061028084489E-2</v>
      </c>
      <c r="D11">
        <f t="shared" si="1"/>
        <v>4.7346191865957468E-2</v>
      </c>
      <c r="E11" s="1">
        <f t="shared" si="2"/>
        <v>6.6613772977264793E-3</v>
      </c>
      <c r="K11" s="7">
        <v>5.9955992097967217</v>
      </c>
      <c r="L11" s="1">
        <v>-8.7883999999999907E-2</v>
      </c>
      <c r="M11" s="1">
        <v>-4.8209200000000001E-2</v>
      </c>
      <c r="N11" s="1">
        <f t="shared" si="4"/>
        <v>1.8287204792103641E-2</v>
      </c>
      <c r="O11" s="1">
        <f t="shared" si="5"/>
        <v>8.3267104985434732E-3</v>
      </c>
      <c r="P11" s="1">
        <f t="shared" si="6"/>
        <v>2.6542867602810587E-3</v>
      </c>
    </row>
    <row r="12" spans="1:16" x14ac:dyDescent="0.55000000000000004">
      <c r="A12">
        <f t="shared" ref="A12:A75" si="7">K12</f>
        <v>6.9955992097967217</v>
      </c>
      <c r="C12">
        <f t="shared" si="3"/>
        <v>-8.5018029143375473E-2</v>
      </c>
      <c r="D12">
        <f t="shared" si="1"/>
        <v>-6.3471922435145919E-2</v>
      </c>
      <c r="E12" s="1">
        <f t="shared" si="2"/>
        <v>4.441605456617018E-3</v>
      </c>
      <c r="K12">
        <f>K11+1</f>
        <v>6.9955992097967217</v>
      </c>
      <c r="L12" s="1">
        <v>-0.16306799999999999</v>
      </c>
      <c r="M12" s="1">
        <v>-0.1516634</v>
      </c>
      <c r="N12" s="1">
        <f t="shared" si="4"/>
        <v>9.9193786663044278E-3</v>
      </c>
      <c r="O12" s="1">
        <f t="shared" si="5"/>
        <v>2.7700546295070062E-2</v>
      </c>
      <c r="P12" s="1">
        <f t="shared" si="6"/>
        <v>2.4016931556323683E-2</v>
      </c>
    </row>
    <row r="13" spans="1:16" x14ac:dyDescent="0.55000000000000004">
      <c r="A13">
        <f t="shared" si="7"/>
        <v>7.9955992097967217</v>
      </c>
      <c r="C13">
        <f t="shared" si="3"/>
        <v>-0.18051244644751158</v>
      </c>
      <c r="D13">
        <f t="shared" si="1"/>
        <v>-0.1568398309775742</v>
      </c>
      <c r="E13" s="1">
        <f t="shared" si="2"/>
        <v>5.7917813047777449E-3</v>
      </c>
      <c r="K13">
        <f t="shared" ref="K13:K76" si="8">K12+1</f>
        <v>7.9955992097967217</v>
      </c>
      <c r="L13" s="1">
        <v>-0.20980399999999999</v>
      </c>
      <c r="M13" s="1">
        <v>-0.25661619999999902</v>
      </c>
      <c r="N13" s="1">
        <f t="shared" si="4"/>
        <v>2.8052032002360877E-3</v>
      </c>
      <c r="O13" s="1">
        <f t="shared" si="5"/>
        <v>4.544179463993793E-2</v>
      </c>
      <c r="P13" s="1">
        <f t="shared" si="6"/>
        <v>6.7561926062458436E-2</v>
      </c>
    </row>
    <row r="14" spans="1:16" x14ac:dyDescent="0.55000000000000004">
      <c r="A14">
        <f t="shared" si="7"/>
        <v>8.9955992097967226</v>
      </c>
      <c r="C14">
        <f t="shared" si="3"/>
        <v>-0.22917598305401979</v>
      </c>
      <c r="D14">
        <f t="shared" si="1"/>
        <v>-0.20937202783987019</v>
      </c>
      <c r="E14" s="1">
        <f t="shared" si="2"/>
        <v>5.099047757903841E-3</v>
      </c>
      <c r="K14">
        <f t="shared" si="8"/>
        <v>8.9955992097967226</v>
      </c>
      <c r="L14" s="1">
        <v>-0.207264</v>
      </c>
      <c r="M14" s="1">
        <v>-0.30058360000000001</v>
      </c>
      <c r="N14" s="1">
        <f t="shared" si="4"/>
        <v>4.4437813736677616E-6</v>
      </c>
      <c r="O14" s="1">
        <f t="shared" si="5"/>
        <v>4.4365338520325558E-2</v>
      </c>
      <c r="P14" s="1">
        <f t="shared" si="6"/>
        <v>9.2351666910531427E-2</v>
      </c>
    </row>
    <row r="15" spans="1:16" x14ac:dyDescent="0.55000000000000004">
      <c r="A15">
        <f t="shared" si="7"/>
        <v>9.9955992097967226</v>
      </c>
      <c r="C15">
        <f t="shared" si="3"/>
        <v>-0.21893576520260927</v>
      </c>
      <c r="D15">
        <f t="shared" si="1"/>
        <v>-0.2080027059564005</v>
      </c>
      <c r="E15" s="1">
        <f t="shared" si="2"/>
        <v>2.8573124545467413E-3</v>
      </c>
      <c r="K15">
        <f t="shared" si="8"/>
        <v>9.9955992097967226</v>
      </c>
      <c r="L15" s="1">
        <v>-0.14351</v>
      </c>
      <c r="M15" s="1">
        <v>-0.27238960000000001</v>
      </c>
      <c r="N15" s="1">
        <f t="shared" si="4"/>
        <v>4.1593091215787366E-3</v>
      </c>
      <c r="O15" s="1">
        <f t="shared" si="5"/>
        <v>2.1572797594054706E-2</v>
      </c>
      <c r="P15" s="1">
        <f t="shared" si="6"/>
        <v>7.6010584056049602E-2</v>
      </c>
    </row>
    <row r="16" spans="1:16" x14ac:dyDescent="0.55000000000000004">
      <c r="A16">
        <f t="shared" si="7"/>
        <v>10.995599209796723</v>
      </c>
      <c r="C16">
        <f t="shared" si="3"/>
        <v>-0.15256634439986191</v>
      </c>
      <c r="D16">
        <f t="shared" si="1"/>
        <v>-0.1532570583188147</v>
      </c>
      <c r="E16" s="1">
        <f t="shared" si="2"/>
        <v>7.7420032944405511E-4</v>
      </c>
      <c r="K16">
        <f t="shared" si="8"/>
        <v>10.995599209796723</v>
      </c>
      <c r="L16" s="1">
        <v>-4.1147999999999997E-2</v>
      </c>
      <c r="M16" s="1">
        <v>-0.18039079999999999</v>
      </c>
      <c r="N16" s="1">
        <f t="shared" si="4"/>
        <v>1.2568440957131397E-2</v>
      </c>
      <c r="O16" s="1">
        <f t="shared" si="5"/>
        <v>1.9815683936756177E-3</v>
      </c>
      <c r="P16" s="1">
        <f t="shared" si="6"/>
        <v>3.3746193551776792E-2</v>
      </c>
    </row>
    <row r="17" spans="1:16" x14ac:dyDescent="0.55000000000000004">
      <c r="A17">
        <f t="shared" si="7"/>
        <v>11.995599209796723</v>
      </c>
      <c r="C17">
        <f t="shared" si="3"/>
        <v>-4.6983115061903641E-2</v>
      </c>
      <c r="D17">
        <f t="shared" si="1"/>
        <v>-5.9110120525816857E-2</v>
      </c>
      <c r="E17" s="1">
        <f t="shared" si="2"/>
        <v>4.6254739547993765E-4</v>
      </c>
      <c r="K17">
        <f t="shared" si="8"/>
        <v>11.995599209796723</v>
      </c>
      <c r="L17" s="1">
        <v>6.2483999999999998E-2</v>
      </c>
      <c r="M17" s="1">
        <v>-2.5476200000000001E-2</v>
      </c>
      <c r="N17" s="1">
        <f t="shared" si="4"/>
        <v>1.4785130146446878E-2</v>
      </c>
      <c r="O17" s="1">
        <f t="shared" si="5"/>
        <v>3.4948420414903374E-3</v>
      </c>
      <c r="P17" s="1">
        <f t="shared" si="6"/>
        <v>8.2867816023849739E-4</v>
      </c>
    </row>
    <row r="18" spans="1:16" x14ac:dyDescent="0.55000000000000004">
      <c r="A18">
        <f t="shared" si="7"/>
        <v>12.995599209796723</v>
      </c>
      <c r="C18">
        <f t="shared" si="3"/>
        <v>7.1014170023104214E-2</v>
      </c>
      <c r="D18">
        <f t="shared" ref="D18:D49" si="9">($B$3*EXP(-D$4*((PI()/($B$1*$B$2)))^0.5)*SIN(2*PI()*$A18/$B$2-D$4*SQRT(PI()/($B$1*$B$2))))+($C$3*EXP(-D$4*((PI()/($B$1*$C$2)))^0.5)*SIN(2*PI()*$A18/$C$2-D$4*SQRT(PI()/($B$1*$C$2))))</f>
        <v>5.053095226220982E-2</v>
      </c>
      <c r="E18" s="1">
        <f t="shared" si="2"/>
        <v>4.0457016070496463E-3</v>
      </c>
      <c r="K18">
        <f t="shared" si="8"/>
        <v>12.995599209796723</v>
      </c>
      <c r="L18" s="1">
        <v>0.160528</v>
      </c>
      <c r="M18" s="1">
        <v>0.13461999999999899</v>
      </c>
      <c r="N18" s="1">
        <f t="shared" si="4"/>
        <v>1.2099350511029691E-2</v>
      </c>
      <c r="O18" s="1">
        <f t="shared" si="5"/>
        <v>2.4699639344452306E-2</v>
      </c>
      <c r="P18" s="1">
        <f t="shared" si="6"/>
        <v>1.7242166255458945E-2</v>
      </c>
    </row>
    <row r="19" spans="1:16" x14ac:dyDescent="0.55000000000000004">
      <c r="A19">
        <f t="shared" si="7"/>
        <v>13.995599209796723</v>
      </c>
      <c r="C19">
        <f t="shared" si="3"/>
        <v>0.17147950533007925</v>
      </c>
      <c r="D19">
        <f t="shared" si="9"/>
        <v>0.14783824668384582</v>
      </c>
      <c r="E19" s="1">
        <f t="shared" si="2"/>
        <v>8.1573943520826409E-3</v>
      </c>
      <c r="K19">
        <f t="shared" si="8"/>
        <v>13.995599209796723</v>
      </c>
      <c r="L19" s="1">
        <v>0.22250400000000001</v>
      </c>
      <c r="M19" s="1">
        <v>0.26179780000000002</v>
      </c>
      <c r="N19" s="1">
        <f t="shared" si="4"/>
        <v>5.5749747182687898E-3</v>
      </c>
      <c r="O19" s="1">
        <f t="shared" si="5"/>
        <v>4.802110762591013E-2</v>
      </c>
      <c r="P19" s="1">
        <f t="shared" si="6"/>
        <v>6.681564777490738E-2</v>
      </c>
    </row>
    <row r="20" spans="1:16" x14ac:dyDescent="0.55000000000000004">
      <c r="A20">
        <f t="shared" si="7"/>
        <v>14.995599209796723</v>
      </c>
      <c r="C20">
        <f t="shared" si="3"/>
        <v>0.22884953828506277</v>
      </c>
      <c r="D20">
        <f t="shared" si="9"/>
        <v>0.20805960761895409</v>
      </c>
      <c r="E20" s="1">
        <f t="shared" si="2"/>
        <v>1.4496271181169825E-2</v>
      </c>
      <c r="K20">
        <f t="shared" si="8"/>
        <v>14.995599209796723</v>
      </c>
      <c r="L20" s="1">
        <v>0.24409399999999901</v>
      </c>
      <c r="M20" s="1">
        <v>0.34924999999999901</v>
      </c>
      <c r="N20" s="1">
        <f t="shared" si="4"/>
        <v>1.2984774342711079E-3</v>
      </c>
      <c r="O20" s="1">
        <f t="shared" si="5"/>
        <v>5.7949579549204377E-2</v>
      </c>
      <c r="P20" s="1">
        <f t="shared" si="6"/>
        <v>0.11967408882968239</v>
      </c>
    </row>
    <row r="21" spans="1:16" x14ac:dyDescent="0.55000000000000004">
      <c r="A21">
        <f t="shared" si="7"/>
        <v>15.995599209796723</v>
      </c>
      <c r="C21">
        <f t="shared" si="3"/>
        <v>0.22837402782705862</v>
      </c>
      <c r="D21">
        <f t="shared" si="9"/>
        <v>0.215744649410506</v>
      </c>
      <c r="E21" s="1">
        <f t="shared" si="2"/>
        <v>1.8617557900647685E-2</v>
      </c>
      <c r="K21">
        <f t="shared" si="8"/>
        <v>15.995599209796723</v>
      </c>
      <c r="L21" s="1">
        <v>0.202183999999999</v>
      </c>
      <c r="M21" s="1">
        <v>0.36482019999999898</v>
      </c>
      <c r="N21" s="1">
        <f t="shared" si="4"/>
        <v>1.8389121243468377E-4</v>
      </c>
      <c r="O21" s="1">
        <f t="shared" si="5"/>
        <v>3.9528274662808803E-2</v>
      </c>
      <c r="P21" s="1">
        <f t="shared" si="6"/>
        <v>0.13068921216573409</v>
      </c>
    </row>
    <row r="22" spans="1:16" x14ac:dyDescent="0.55000000000000004">
      <c r="A22">
        <f t="shared" si="7"/>
        <v>16.995599209796723</v>
      </c>
      <c r="C22">
        <f t="shared" si="3"/>
        <v>0.16983406753805974</v>
      </c>
      <c r="D22">
        <f t="shared" si="9"/>
        <v>0.1686378019010642</v>
      </c>
      <c r="E22" s="1">
        <f t="shared" si="2"/>
        <v>8.6169136519995866E-3</v>
      </c>
      <c r="K22">
        <f t="shared" si="8"/>
        <v>16.995599209796723</v>
      </c>
      <c r="L22" s="1">
        <v>0.113792</v>
      </c>
      <c r="M22" s="1">
        <v>0.26266139999999999</v>
      </c>
      <c r="N22" s="1">
        <f t="shared" si="4"/>
        <v>3.0080619861707768E-3</v>
      </c>
      <c r="O22" s="1">
        <f t="shared" si="5"/>
        <v>1.2193722377320176E-2</v>
      </c>
      <c r="P22" s="1">
        <f t="shared" si="6"/>
        <v>6.7262852722527203E-2</v>
      </c>
    </row>
    <row r="23" spans="1:16" x14ac:dyDescent="0.55000000000000004">
      <c r="A23">
        <f t="shared" si="7"/>
        <v>17.995599209796723</v>
      </c>
      <c r="C23">
        <f t="shared" si="3"/>
        <v>6.7614544014013414E-2</v>
      </c>
      <c r="D23">
        <f t="shared" si="9"/>
        <v>7.8261055592268994E-2</v>
      </c>
      <c r="E23" s="1">
        <f t="shared" si="2"/>
        <v>2.6560475249202188E-3</v>
      </c>
      <c r="K23">
        <f t="shared" si="8"/>
        <v>17.995599209796723</v>
      </c>
      <c r="L23" s="1">
        <v>2.46379999999999E-2</v>
      </c>
      <c r="M23" s="1">
        <v>0.11915139999999901</v>
      </c>
      <c r="N23" s="1">
        <f t="shared" si="4"/>
        <v>2.8754320910515823E-3</v>
      </c>
      <c r="O23" s="1">
        <f t="shared" si="5"/>
        <v>4.5246348371485979E-4</v>
      </c>
      <c r="P23" s="1">
        <f t="shared" si="6"/>
        <v>1.3419097761466039E-2</v>
      </c>
    </row>
    <row r="24" spans="1:16" x14ac:dyDescent="0.55000000000000004">
      <c r="A24">
        <f t="shared" si="7"/>
        <v>18.995599209796723</v>
      </c>
      <c r="C24">
        <f t="shared" si="3"/>
        <v>-5.2888253903228093E-2</v>
      </c>
      <c r="D24">
        <f t="shared" si="9"/>
        <v>-3.2960634689657257E-2</v>
      </c>
      <c r="E24" s="1">
        <f t="shared" si="2"/>
        <v>1.9313787045763589E-3</v>
      </c>
      <c r="K24">
        <f t="shared" si="8"/>
        <v>18.995599209796723</v>
      </c>
      <c r="L24" s="1">
        <v>-5.8928000000000001E-2</v>
      </c>
      <c r="M24" s="1">
        <v>-8.9407999999999901E-3</v>
      </c>
      <c r="N24" s="1">
        <f t="shared" si="4"/>
        <v>6.7430406116079174E-4</v>
      </c>
      <c r="O24" s="1">
        <f t="shared" si="5"/>
        <v>3.8806434709623087E-3</v>
      </c>
      <c r="P24" s="1">
        <f t="shared" si="6"/>
        <v>1.5009608100888E-4</v>
      </c>
    </row>
    <row r="25" spans="1:16" x14ac:dyDescent="0.55000000000000004">
      <c r="A25">
        <f t="shared" si="7"/>
        <v>19.995599209796723</v>
      </c>
      <c r="C25">
        <f t="shared" si="3"/>
        <v>-0.16162368066559188</v>
      </c>
      <c r="D25">
        <f t="shared" si="9"/>
        <v>-0.13731110849130243</v>
      </c>
      <c r="E25" s="1">
        <f t="shared" si="2"/>
        <v>3.1116182105904444E-3</v>
      </c>
      <c r="K25">
        <f t="shared" si="8"/>
        <v>19.995599209796723</v>
      </c>
      <c r="L25" s="1">
        <v>-0.12395200000000001</v>
      </c>
      <c r="M25" s="1">
        <v>-0.105841799999999</v>
      </c>
      <c r="N25" s="1">
        <f t="shared" si="4"/>
        <v>1.7846577968238852E-4</v>
      </c>
      <c r="O25" s="1">
        <f t="shared" si="5"/>
        <v>1.6210079621039347E-2</v>
      </c>
      <c r="P25" s="1">
        <f t="shared" si="6"/>
        <v>1.1914240002524161E-2</v>
      </c>
    </row>
    <row r="26" spans="1:16" x14ac:dyDescent="0.55000000000000004">
      <c r="A26">
        <f t="shared" si="7"/>
        <v>20.995599209796723</v>
      </c>
      <c r="C26">
        <f t="shared" si="3"/>
        <v>-0.23141469438963927</v>
      </c>
      <c r="D26">
        <f t="shared" si="9"/>
        <v>-0.20872510670596939</v>
      </c>
      <c r="E26" s="1">
        <f t="shared" si="2"/>
        <v>1.3449011829137093E-3</v>
      </c>
      <c r="K26">
        <f t="shared" si="8"/>
        <v>20.995599209796723</v>
      </c>
      <c r="L26" s="1">
        <v>-0.15951199999999899</v>
      </c>
      <c r="M26" s="1">
        <v>-0.19474179999999899</v>
      </c>
      <c r="N26" s="1">
        <f t="shared" si="4"/>
        <v>2.4219298716532285E-3</v>
      </c>
      <c r="O26" s="1">
        <f t="shared" si="5"/>
        <v>2.6529507055612397E-2</v>
      </c>
      <c r="P26" s="1">
        <f t="shared" si="6"/>
        <v>3.9224741491070303E-2</v>
      </c>
    </row>
    <row r="27" spans="1:16" x14ac:dyDescent="0.55000000000000004">
      <c r="A27">
        <f t="shared" si="7"/>
        <v>21.995599209796723</v>
      </c>
      <c r="C27">
        <f t="shared" si="3"/>
        <v>-0.24476913346246881</v>
      </c>
      <c r="D27">
        <f t="shared" si="9"/>
        <v>-0.22932008229295267</v>
      </c>
      <c r="E27" s="1">
        <f t="shared" si="2"/>
        <v>1.2637207458780601E-4</v>
      </c>
      <c r="K27">
        <f t="shared" si="8"/>
        <v>21.995599209796723</v>
      </c>
      <c r="L27" s="1">
        <v>-0.143255999999999</v>
      </c>
      <c r="M27" s="1">
        <v>-0.2335276</v>
      </c>
      <c r="N27" s="1">
        <f t="shared" si="4"/>
        <v>7.4070262609283021E-3</v>
      </c>
      <c r="O27" s="1">
        <f t="shared" si="5"/>
        <v>2.1498248690093175E-2</v>
      </c>
      <c r="P27" s="1">
        <f t="shared" si="6"/>
        <v>5.6092319042142201E-2</v>
      </c>
    </row>
    <row r="28" spans="1:16" x14ac:dyDescent="0.55000000000000004">
      <c r="A28">
        <f t="shared" si="7"/>
        <v>22.995599209796723</v>
      </c>
      <c r="C28">
        <f t="shared" si="3"/>
        <v>-0.19826625038898837</v>
      </c>
      <c r="D28">
        <f t="shared" si="9"/>
        <v>-0.19387978002133785</v>
      </c>
      <c r="E28" s="1">
        <f t="shared" si="2"/>
        <v>4.2076281583249549E-6</v>
      </c>
      <c r="K28">
        <f t="shared" si="8"/>
        <v>22.995599209796723</v>
      </c>
      <c r="L28" s="1">
        <v>-8.1533999999999995E-2</v>
      </c>
      <c r="M28" s="1">
        <v>-0.196215</v>
      </c>
      <c r="N28" s="1">
        <f t="shared" si="4"/>
        <v>1.2621574288602836E-2</v>
      </c>
      <c r="O28" s="1">
        <f t="shared" si="5"/>
        <v>7.2081476995125284E-3</v>
      </c>
      <c r="P28" s="1">
        <f t="shared" si="6"/>
        <v>3.9810453313978041E-2</v>
      </c>
    </row>
    <row r="29" spans="1:16" x14ac:dyDescent="0.55000000000000004">
      <c r="A29">
        <f t="shared" si="7"/>
        <v>23.995599209796723</v>
      </c>
      <c r="C29">
        <f t="shared" si="3"/>
        <v>-0.10341836288855687</v>
      </c>
      <c r="D29">
        <f t="shared" si="9"/>
        <v>-0.11116515041035549</v>
      </c>
      <c r="E29" s="1">
        <f t="shared" si="2"/>
        <v>2.943239236737466E-5</v>
      </c>
      <c r="K29">
        <f t="shared" si="8"/>
        <v>23.995599209796723</v>
      </c>
      <c r="L29" s="1">
        <v>-5.5879999999999602E-3</v>
      </c>
      <c r="M29" s="1">
        <v>-9.7993200000000003E-2</v>
      </c>
      <c r="N29" s="1">
        <f t="shared" si="4"/>
        <v>1.1146534688770837E-2</v>
      </c>
      <c r="O29" s="1">
        <f t="shared" si="5"/>
        <v>8.0188639102236938E-5</v>
      </c>
      <c r="P29" s="1">
        <f t="shared" si="6"/>
        <v>1.0262453933067003E-2</v>
      </c>
    </row>
    <row r="30" spans="1:16" x14ac:dyDescent="0.55000000000000004">
      <c r="A30">
        <f t="shared" si="7"/>
        <v>24.995599209796723</v>
      </c>
      <c r="C30">
        <f t="shared" si="3"/>
        <v>1.6208677941995639E-2</v>
      </c>
      <c r="D30">
        <f t="shared" si="9"/>
        <v>-1.7236747138140978E-3</v>
      </c>
      <c r="E30" s="1">
        <f t="shared" si="2"/>
        <v>2.093499839768865E-5</v>
      </c>
      <c r="K30">
        <f t="shared" si="8"/>
        <v>24.995599209796723</v>
      </c>
      <c r="L30" s="1">
        <v>7.4929999999999997E-2</v>
      </c>
      <c r="M30" s="1">
        <v>1.16332E-2</v>
      </c>
      <c r="N30" s="1">
        <f t="shared" si="4"/>
        <v>5.8757858471312225E-3</v>
      </c>
      <c r="O30" s="1">
        <f t="shared" si="5"/>
        <v>5.1212900273896545E-3</v>
      </c>
      <c r="P30" s="1">
        <f t="shared" si="6"/>
        <v>6.9266160516729896E-5</v>
      </c>
    </row>
    <row r="31" spans="1:16" x14ac:dyDescent="0.55000000000000004">
      <c r="A31">
        <f t="shared" si="7"/>
        <v>25.995599209796723</v>
      </c>
      <c r="C31">
        <f t="shared" si="3"/>
        <v>0.13089440325583432</v>
      </c>
      <c r="D31">
        <f t="shared" si="9"/>
        <v>0.10725380728033221</v>
      </c>
      <c r="E31" s="1">
        <f t="shared" si="2"/>
        <v>2.9912184253639785E-5</v>
      </c>
      <c r="K31">
        <f t="shared" si="8"/>
        <v>25.995599209796723</v>
      </c>
      <c r="L31" s="1">
        <v>0.13461999999999999</v>
      </c>
      <c r="M31" s="1">
        <v>0.12542519999999899</v>
      </c>
      <c r="N31" s="1">
        <f t="shared" si="4"/>
        <v>7.4890850396999785E-4</v>
      </c>
      <c r="O31" s="1">
        <f t="shared" si="5"/>
        <v>1.7227399636498622E-2</v>
      </c>
      <c r="P31" s="1">
        <f t="shared" si="6"/>
        <v>1.4911982719177182E-2</v>
      </c>
    </row>
    <row r="32" spans="1:16" x14ac:dyDescent="0.55000000000000004">
      <c r="A32">
        <f t="shared" si="7"/>
        <v>26.995599209796723</v>
      </c>
      <c r="C32">
        <f t="shared" si="3"/>
        <v>0.21220313834610555</v>
      </c>
      <c r="D32">
        <f t="shared" si="9"/>
        <v>0.18873935796348734</v>
      </c>
      <c r="E32" s="1">
        <f t="shared" si="2"/>
        <v>5.555821533221917E-5</v>
      </c>
      <c r="K32">
        <f t="shared" si="8"/>
        <v>26.995599209796723</v>
      </c>
      <c r="L32" s="1">
        <v>0.166623999999999</v>
      </c>
      <c r="M32" s="1">
        <v>0.204749399999999</v>
      </c>
      <c r="N32" s="1">
        <f t="shared" si="4"/>
        <v>4.8908905785322748E-4</v>
      </c>
      <c r="O32" s="1">
        <f t="shared" si="5"/>
        <v>2.6652909777382251E-2</v>
      </c>
      <c r="P32" s="1">
        <f t="shared" si="6"/>
        <v>4.0577601999408408E-2</v>
      </c>
    </row>
    <row r="33" spans="1:16" x14ac:dyDescent="0.55000000000000004">
      <c r="A33">
        <f t="shared" si="7"/>
        <v>27.995599209796723</v>
      </c>
      <c r="C33">
        <f t="shared" si="3"/>
        <v>0.24009881862623825</v>
      </c>
      <c r="D33">
        <f t="shared" si="9"/>
        <v>0.22263093019620528</v>
      </c>
      <c r="E33" s="1">
        <f t="shared" si="2"/>
        <v>1.5095116813174811E-4</v>
      </c>
      <c r="K33">
        <f t="shared" si="8"/>
        <v>27.995599209796723</v>
      </c>
      <c r="L33" s="1">
        <v>0.13461999999999899</v>
      </c>
      <c r="M33" s="1">
        <v>0.227812599999999</v>
      </c>
      <c r="N33" s="1">
        <f t="shared" si="4"/>
        <v>7.7459238340014955E-3</v>
      </c>
      <c r="O33" s="1">
        <f t="shared" si="5"/>
        <v>1.7227399636498358E-2</v>
      </c>
      <c r="P33" s="1">
        <f t="shared" si="6"/>
        <v>5.0401161215156913E-2</v>
      </c>
    </row>
    <row r="34" spans="1:16" x14ac:dyDescent="0.55000000000000004">
      <c r="A34">
        <f t="shared" si="7"/>
        <v>28.995599209796723</v>
      </c>
      <c r="C34">
        <f t="shared" si="3"/>
        <v>0.20795165091713627</v>
      </c>
      <c r="D34">
        <f t="shared" si="9"/>
        <v>0.20077670064416631</v>
      </c>
      <c r="E34" s="1">
        <f t="shared" si="2"/>
        <v>9.619457894529227E-4</v>
      </c>
      <c r="K34">
        <f t="shared" si="8"/>
        <v>28.995599209796723</v>
      </c>
      <c r="L34" s="1">
        <v>7.3660000000000003E-2</v>
      </c>
      <c r="M34" s="1">
        <v>0.17693639999999999</v>
      </c>
      <c r="N34" s="1">
        <f t="shared" si="4"/>
        <v>1.6158655582658589E-2</v>
      </c>
      <c r="O34" s="1">
        <f t="shared" si="5"/>
        <v>4.9411324271958473E-3</v>
      </c>
      <c r="P34" s="1">
        <f t="shared" si="6"/>
        <v>3.0145928642911157E-2</v>
      </c>
    </row>
    <row r="35" spans="1:16" x14ac:dyDescent="0.55000000000000004">
      <c r="A35">
        <f t="shared" si="7"/>
        <v>29.995599209796723</v>
      </c>
      <c r="C35">
        <f t="shared" ref="C35:C50" si="10">($B$3*EXP(-C$4*((PI()/($B$1*$B$2)))^0.5)*SIN(2*PI()*$A35/$B$2-C$4*SQRT(PI()/($B$1*$B$2))))+($C$3*EXP(-C$4*((PI()/($B$1*$C$2)))^0.5)*SIN(2*PI()*$A35/$C$2-C$4*SQRT(PI()/($B$1*$C$2))))</f>
        <v>0.12418187719770277</v>
      </c>
      <c r="D35">
        <f t="shared" si="9"/>
        <v>0.12900151474129501</v>
      </c>
      <c r="E35" s="1">
        <f t="shared" si="2"/>
        <v>2.9134385001232587E-3</v>
      </c>
      <c r="K35">
        <f t="shared" si="8"/>
        <v>29.995599209796723</v>
      </c>
      <c r="L35" s="1">
        <v>-5.5880000000000001E-3</v>
      </c>
      <c r="M35" s="1">
        <v>7.0205599999999896E-2</v>
      </c>
      <c r="N35" s="1">
        <f t="shared" si="4"/>
        <v>1.8114337478297268E-2</v>
      </c>
      <c r="O35" s="1">
        <f t="shared" si="5"/>
        <v>8.0188639102237656E-5</v>
      </c>
      <c r="P35" s="1">
        <f t="shared" si="6"/>
        <v>4.4749449615373348E-3</v>
      </c>
    </row>
    <row r="36" spans="1:16" x14ac:dyDescent="0.55000000000000004">
      <c r="A36">
        <f t="shared" si="7"/>
        <v>30.995599209796723</v>
      </c>
      <c r="C36">
        <f t="shared" si="10"/>
        <v>1.0129361911574332E-2</v>
      </c>
      <c r="D36">
        <f t="shared" si="9"/>
        <v>2.5628136261882272E-2</v>
      </c>
      <c r="E36" s="1">
        <f t="shared" si="2"/>
        <v>3.196224532367925E-3</v>
      </c>
      <c r="K36">
        <f t="shared" si="8"/>
        <v>30.995599209796723</v>
      </c>
      <c r="L36" s="1">
        <v>-7.8740000000000004E-2</v>
      </c>
      <c r="M36" s="1">
        <v>-4.6405799999999997E-2</v>
      </c>
      <c r="N36" s="1">
        <f t="shared" si="4"/>
        <v>1.0892707866778827E-2</v>
      </c>
      <c r="O36" s="1">
        <f t="shared" si="5"/>
        <v>6.7415284039389067E-3</v>
      </c>
      <c r="P36" s="1">
        <f t="shared" si="6"/>
        <v>2.4717175033248328E-3</v>
      </c>
    </row>
    <row r="37" spans="1:16" x14ac:dyDescent="0.55000000000000004">
      <c r="A37">
        <f t="shared" si="7"/>
        <v>31.995599209796723</v>
      </c>
      <c r="C37">
        <f t="shared" si="10"/>
        <v>-0.10531571193062025</v>
      </c>
      <c r="D37">
        <f t="shared" si="9"/>
        <v>-8.3134891863728355E-2</v>
      </c>
      <c r="E37" s="1">
        <f t="shared" si="2"/>
        <v>1.591697843239705E-3</v>
      </c>
      <c r="K37">
        <f t="shared" si="8"/>
        <v>31.995599209796723</v>
      </c>
      <c r="L37" s="1">
        <v>-0.14757400000000001</v>
      </c>
      <c r="M37" s="1">
        <v>-0.1452118</v>
      </c>
      <c r="N37" s="1">
        <f t="shared" si="4"/>
        <v>4.1523986573981115E-3</v>
      </c>
      <c r="O37" s="1">
        <f t="shared" si="5"/>
        <v>2.2783128409434524E-2</v>
      </c>
      <c r="P37" s="1">
        <f t="shared" si="6"/>
        <v>2.2058894561737749E-2</v>
      </c>
    </row>
    <row r="38" spans="1:16" x14ac:dyDescent="0.55000000000000004">
      <c r="A38">
        <f t="shared" si="7"/>
        <v>32.995599209796723</v>
      </c>
      <c r="C38">
        <f t="shared" si="10"/>
        <v>-0.1929734916041643</v>
      </c>
      <c r="D38">
        <f t="shared" si="9"/>
        <v>-0.16978115487231696</v>
      </c>
      <c r="E38" s="1">
        <f t="shared" si="2"/>
        <v>6.7467508640533949E-4</v>
      </c>
      <c r="K38">
        <f t="shared" si="8"/>
        <v>32.995599209796723</v>
      </c>
      <c r="L38" s="1">
        <v>-0.173736</v>
      </c>
      <c r="M38" s="1">
        <v>-0.218948</v>
      </c>
      <c r="N38" s="1">
        <f t="shared" si="4"/>
        <v>1.5640799983958305E-5</v>
      </c>
      <c r="O38" s="1">
        <f t="shared" si="5"/>
        <v>3.1365405645442081E-2</v>
      </c>
      <c r="P38" s="1">
        <f t="shared" si="6"/>
        <v>4.9398872194820601E-2</v>
      </c>
    </row>
    <row r="39" spans="1:16" x14ac:dyDescent="0.55000000000000004">
      <c r="A39">
        <f t="shared" si="7"/>
        <v>33.995599209796723</v>
      </c>
      <c r="C39">
        <f t="shared" si="10"/>
        <v>-0.23070466098018266</v>
      </c>
      <c r="D39">
        <f t="shared" si="9"/>
        <v>-0.21241699094317534</v>
      </c>
      <c r="E39" s="1">
        <f t="shared" si="2"/>
        <v>5.4860596515921055E-4</v>
      </c>
      <c r="K39">
        <f t="shared" si="8"/>
        <v>33.995599209796723</v>
      </c>
      <c r="L39" s="1">
        <v>-0.16789399999999999</v>
      </c>
      <c r="M39" s="1">
        <v>-0.25412699999999899</v>
      </c>
      <c r="N39" s="1">
        <f t="shared" si="4"/>
        <v>1.9822967225260747E-3</v>
      </c>
      <c r="O39" s="1">
        <f t="shared" si="5"/>
        <v>2.9330265366333593E-2</v>
      </c>
      <c r="P39" s="1">
        <f t="shared" si="6"/>
        <v>6.6274102744459135E-2</v>
      </c>
    </row>
    <row r="40" spans="1:16" x14ac:dyDescent="0.55000000000000004">
      <c r="A40">
        <f t="shared" si="7"/>
        <v>34.995599209796723</v>
      </c>
      <c r="C40">
        <f t="shared" si="10"/>
        <v>-0.20897113191815803</v>
      </c>
      <c r="D40">
        <f t="shared" si="9"/>
        <v>-0.20026098826773903</v>
      </c>
      <c r="E40" s="1">
        <f t="shared" si="2"/>
        <v>6.6933983550892373E-7</v>
      </c>
      <c r="K40">
        <f t="shared" si="8"/>
        <v>34.995599209796723</v>
      </c>
      <c r="L40" s="1">
        <v>-9.8297999999999899E-2</v>
      </c>
      <c r="M40" s="1">
        <v>-0.208153</v>
      </c>
      <c r="N40" s="1">
        <f t="shared" si="4"/>
        <v>1.0396450976487106E-2</v>
      </c>
      <c r="O40" s="1">
        <f t="shared" si="5"/>
        <v>1.0335733784954245E-2</v>
      </c>
      <c r="P40" s="1">
        <f t="shared" si="6"/>
        <v>4.4716841681068549E-2</v>
      </c>
    </row>
    <row r="41" spans="1:16" x14ac:dyDescent="0.55000000000000004">
      <c r="A41">
        <f t="shared" si="7"/>
        <v>35.995599209796723</v>
      </c>
      <c r="C41">
        <f t="shared" si="10"/>
        <v>-0.13323214668830818</v>
      </c>
      <c r="D41">
        <f t="shared" si="9"/>
        <v>-0.13635260663692259</v>
      </c>
      <c r="E41" s="1">
        <f t="shared" si="2"/>
        <v>6.9963142011037079E-4</v>
      </c>
      <c r="K41">
        <f t="shared" si="8"/>
        <v>35.995599209796723</v>
      </c>
      <c r="L41" s="1">
        <v>-1.1176E-2</v>
      </c>
      <c r="M41" s="1">
        <v>-0.1067816</v>
      </c>
      <c r="N41" s="1">
        <f t="shared" si="4"/>
        <v>1.5669182849134853E-2</v>
      </c>
      <c r="O41" s="1">
        <f t="shared" si="5"/>
        <v>2.1149335024948316E-4</v>
      </c>
      <c r="P41" s="1">
        <f t="shared" si="6"/>
        <v>1.212028602230044E-2</v>
      </c>
    </row>
    <row r="42" spans="1:16" x14ac:dyDescent="0.55000000000000004">
      <c r="A42">
        <f t="shared" si="7"/>
        <v>36.995599209796723</v>
      </c>
      <c r="C42">
        <f t="shared" si="10"/>
        <v>-2.2574631166482707E-2</v>
      </c>
      <c r="D42">
        <f t="shared" si="9"/>
        <v>-3.6790345817016137E-2</v>
      </c>
      <c r="E42" s="1">
        <f t="shared" si="2"/>
        <v>1.8138937187895021E-3</v>
      </c>
      <c r="K42">
        <f t="shared" si="8"/>
        <v>36.995599209796723</v>
      </c>
      <c r="L42" s="1">
        <v>7.8231999999999899E-2</v>
      </c>
      <c r="M42" s="1">
        <v>2.00152E-2</v>
      </c>
      <c r="N42" s="1">
        <f t="shared" si="4"/>
        <v>1.3230140037249226E-2</v>
      </c>
      <c r="O42" s="1">
        <f t="shared" si="5"/>
        <v>5.6047965318935401E-3</v>
      </c>
      <c r="P42" s="1">
        <f t="shared" si="6"/>
        <v>2.7904464416807613E-4</v>
      </c>
    </row>
    <row r="43" spans="1:16" x14ac:dyDescent="0.55000000000000004">
      <c r="A43">
        <f t="shared" si="7"/>
        <v>37.995599209796723</v>
      </c>
      <c r="C43">
        <f t="shared" si="10"/>
        <v>9.5078662172788916E-2</v>
      </c>
      <c r="D43">
        <f t="shared" si="9"/>
        <v>7.3309492006642357E-2</v>
      </c>
      <c r="E43" s="1">
        <f t="shared" si="2"/>
        <v>1.4222355093688268E-3</v>
      </c>
      <c r="K43">
        <f t="shared" si="8"/>
        <v>37.995599209796723</v>
      </c>
      <c r="L43" s="1">
        <v>0.15392400000000001</v>
      </c>
      <c r="M43" s="1">
        <v>0.1327912</v>
      </c>
      <c r="N43" s="1">
        <f t="shared" si="4"/>
        <v>6.498698899011124E-3</v>
      </c>
      <c r="O43" s="1">
        <f t="shared" si="5"/>
        <v>2.2667467175444503E-2</v>
      </c>
      <c r="P43" s="1">
        <f t="shared" si="6"/>
        <v>1.6765233395840736E-2</v>
      </c>
    </row>
    <row r="44" spans="1:16" x14ac:dyDescent="0.55000000000000004">
      <c r="A44">
        <f t="shared" si="7"/>
        <v>38.995599209796723</v>
      </c>
      <c r="C44">
        <f t="shared" si="10"/>
        <v>0.18998114620779102</v>
      </c>
      <c r="D44">
        <f t="shared" si="9"/>
        <v>0.1661196880589231</v>
      </c>
      <c r="E44" s="1">
        <f t="shared" si="2"/>
        <v>2.3153855953529498E-3</v>
      </c>
      <c r="K44">
        <f t="shared" si="8"/>
        <v>38.995599209796723</v>
      </c>
      <c r="L44" s="1">
        <v>0.20066000000000001</v>
      </c>
      <c r="M44" s="1">
        <v>0.23809959999999999</v>
      </c>
      <c r="N44" s="1">
        <f t="shared" si="4"/>
        <v>1.1930331489868997E-3</v>
      </c>
      <c r="O44" s="1">
        <f t="shared" si="5"/>
        <v>3.8924602446576632E-2</v>
      </c>
      <c r="P44" s="1">
        <f t="shared" si="6"/>
        <v>5.5125888337511288E-2</v>
      </c>
    </row>
    <row r="45" spans="1:16" x14ac:dyDescent="0.55000000000000004">
      <c r="A45">
        <f t="shared" si="7"/>
        <v>39.995599209796723</v>
      </c>
      <c r="C45">
        <f t="shared" si="10"/>
        <v>0.23803541583657101</v>
      </c>
      <c r="D45">
        <f t="shared" si="9"/>
        <v>0.21809244001369307</v>
      </c>
      <c r="E45" s="1">
        <f t="shared" si="2"/>
        <v>2.6968271161822103E-3</v>
      </c>
      <c r="K45">
        <f t="shared" si="8"/>
        <v>39.995599209796723</v>
      </c>
      <c r="L45" s="1">
        <v>0.20701</v>
      </c>
      <c r="M45" s="1">
        <v>0.28996639999999901</v>
      </c>
      <c r="N45" s="1">
        <f t="shared" si="4"/>
        <v>1.2282047665710533E-4</v>
      </c>
      <c r="O45" s="1">
        <f t="shared" si="5"/>
        <v>4.147054844754567E-2</v>
      </c>
      <c r="P45" s="1">
        <f t="shared" si="6"/>
        <v>8.2171564542330267E-2</v>
      </c>
    </row>
    <row r="46" spans="1:16" x14ac:dyDescent="0.55000000000000004">
      <c r="A46">
        <f t="shared" si="7"/>
        <v>40.995599209796723</v>
      </c>
      <c r="C46">
        <f t="shared" si="10"/>
        <v>0.22685236443223666</v>
      </c>
      <c r="D46">
        <f t="shared" si="9"/>
        <v>0.21587934473224846</v>
      </c>
      <c r="E46" s="1">
        <f t="shared" si="2"/>
        <v>3.884609501196784E-3</v>
      </c>
      <c r="K46">
        <f t="shared" si="8"/>
        <v>40.995599209796723</v>
      </c>
      <c r="L46" s="1">
        <v>0.165354</v>
      </c>
      <c r="M46" s="1">
        <v>0.28917900000000002</v>
      </c>
      <c r="N46" s="1">
        <f t="shared" si="4"/>
        <v>2.5528104603125467E-3</v>
      </c>
      <c r="O46" s="1">
        <f t="shared" si="5"/>
        <v>2.6239849417188772E-2</v>
      </c>
      <c r="P46" s="1">
        <f t="shared" si="6"/>
        <v>8.1720758940915114E-2</v>
      </c>
    </row>
    <row r="47" spans="1:16" x14ac:dyDescent="0.55000000000000004">
      <c r="A47">
        <f t="shared" si="7"/>
        <v>41.995599209796723</v>
      </c>
      <c r="C47">
        <f t="shared" si="10"/>
        <v>0.15887593752408521</v>
      </c>
      <c r="D47">
        <f t="shared" si="9"/>
        <v>0.1596955307558362</v>
      </c>
      <c r="E47" s="1">
        <f t="shared" si="2"/>
        <v>1.053798485055186E-3</v>
      </c>
      <c r="K47">
        <f t="shared" si="8"/>
        <v>41.995599209796723</v>
      </c>
      <c r="L47" s="1">
        <v>8.9153999999999997E-2</v>
      </c>
      <c r="M47" s="1">
        <v>0.19133820000000001</v>
      </c>
      <c r="N47" s="1">
        <f t="shared" si="4"/>
        <v>4.9761075613765854E-3</v>
      </c>
      <c r="O47" s="1">
        <f t="shared" si="5"/>
        <v>7.359441805560302E-3</v>
      </c>
      <c r="P47" s="1">
        <f t="shared" si="6"/>
        <v>3.5354389426526661E-2</v>
      </c>
    </row>
    <row r="48" spans="1:16" x14ac:dyDescent="0.55000000000000004">
      <c r="A48">
        <f t="shared" si="7"/>
        <v>42.995599209796723</v>
      </c>
      <c r="C48">
        <f t="shared" si="10"/>
        <v>5.0788906993043462E-2</v>
      </c>
      <c r="D48">
        <f t="shared" si="9"/>
        <v>6.3283349323644753E-2</v>
      </c>
      <c r="E48" s="1">
        <f t="shared" si="2"/>
        <v>2.712705517350016E-4</v>
      </c>
      <c r="K48">
        <f t="shared" si="8"/>
        <v>42.995599209796723</v>
      </c>
      <c r="L48" s="1">
        <v>-1.52399999999998E-3</v>
      </c>
      <c r="M48" s="1">
        <v>6.7259200000000005E-2</v>
      </c>
      <c r="N48" s="1">
        <f t="shared" si="4"/>
        <v>4.199992526356916E-3</v>
      </c>
      <c r="O48" s="1">
        <f t="shared" si="5"/>
        <v>2.3920031722422518E-5</v>
      </c>
      <c r="P48" s="1">
        <f t="shared" si="6"/>
        <v>4.0894272051120277E-3</v>
      </c>
    </row>
    <row r="49" spans="1:16" x14ac:dyDescent="0.55000000000000004">
      <c r="A49">
        <f t="shared" si="7"/>
        <v>43.995599209796723</v>
      </c>
      <c r="C49">
        <f t="shared" si="10"/>
        <v>-7.065227084306136E-2</v>
      </c>
      <c r="D49">
        <f t="shared" si="9"/>
        <v>-4.9516185634785895E-2</v>
      </c>
      <c r="E49" s="1">
        <f t="shared" si="2"/>
        <v>4.1764934051929719E-4</v>
      </c>
      <c r="K49">
        <f t="shared" si="8"/>
        <v>43.995599209796723</v>
      </c>
      <c r="L49" s="1">
        <v>-8.0009999999999901E-2</v>
      </c>
      <c r="M49" s="1">
        <v>-5.0215799999999998E-2</v>
      </c>
      <c r="N49" s="1">
        <f t="shared" si="4"/>
        <v>9.2987271454013202E-4</v>
      </c>
      <c r="O49" s="1">
        <f t="shared" si="5"/>
        <v>6.9516926037450815E-3</v>
      </c>
      <c r="P49" s="1">
        <f t="shared" si="6"/>
        <v>2.8650723471196756E-3</v>
      </c>
    </row>
    <row r="50" spans="1:16" x14ac:dyDescent="0.55000000000000004">
      <c r="A50">
        <f t="shared" si="7"/>
        <v>44.995599209796723</v>
      </c>
      <c r="C50">
        <f t="shared" si="10"/>
        <v>-0.17530985459562073</v>
      </c>
      <c r="D50">
        <f t="shared" ref="D50:D65" si="11">($B$3*EXP(-D$4*((PI()/($B$1*$B$2)))^0.5)*SIN(2*PI()*$A50/$B$2-D$4*SQRT(PI()/($B$1*$B$2))))+($C$3*EXP(-D$4*((PI()/($B$1*$C$2)))^0.5)*SIN(2*PI()*$A50/$C$2-D$4*SQRT(PI()/($B$1*$C$2))))</f>
        <v>-0.15072524306916529</v>
      </c>
      <c r="E50" s="1">
        <f t="shared" si="2"/>
        <v>4.5735477678503228E-4</v>
      </c>
      <c r="K50">
        <f t="shared" si="8"/>
        <v>44.995599209796723</v>
      </c>
      <c r="L50" s="1">
        <v>-0.14096999999999901</v>
      </c>
      <c r="M50" s="1">
        <v>-0.15392400000000001</v>
      </c>
      <c r="N50" s="1">
        <f t="shared" si="4"/>
        <v>9.5164767338516755E-5</v>
      </c>
      <c r="O50" s="1">
        <f t="shared" si="5"/>
        <v>2.0833114994442035E-2</v>
      </c>
      <c r="P50" s="1">
        <f t="shared" si="6"/>
        <v>2.472271018445529E-2</v>
      </c>
    </row>
    <row r="51" spans="1:16" x14ac:dyDescent="0.55000000000000004">
      <c r="A51">
        <f t="shared" si="7"/>
        <v>45.995599209796723</v>
      </c>
      <c r="C51">
        <f t="shared" ref="C51:C66" si="12">($B$3*EXP(-C$4*((PI()/($B$1*$B$2)))^0.5)*SIN(2*PI()*$A51/$B$2-C$4*SQRT(PI()/($B$1*$B$2))))+($C$3*EXP(-C$4*((PI()/($B$1*$C$2)))^0.5)*SIN(2*PI()*$A51/$C$2-C$4*SQRT(PI()/($B$1*$C$2))))</f>
        <v>-0.23720692602784799</v>
      </c>
      <c r="D51">
        <f t="shared" si="11"/>
        <v>-0.21522995093255715</v>
      </c>
      <c r="E51" s="1">
        <f t="shared" si="2"/>
        <v>7.8966790273208353E-5</v>
      </c>
      <c r="K51">
        <f t="shared" si="8"/>
        <v>45.995599209796723</v>
      </c>
      <c r="L51" s="1">
        <v>-0.17475199999999999</v>
      </c>
      <c r="M51" s="1">
        <v>-0.22832060000000001</v>
      </c>
      <c r="N51" s="1">
        <f t="shared" si="4"/>
        <v>1.6384645116985046E-3</v>
      </c>
      <c r="O51" s="1">
        <f t="shared" si="5"/>
        <v>3.1726310813287029E-2</v>
      </c>
      <c r="P51" s="1">
        <f t="shared" si="6"/>
        <v>5.3652999182755921E-2</v>
      </c>
    </row>
    <row r="52" spans="1:16" x14ac:dyDescent="0.55000000000000004">
      <c r="A52">
        <f t="shared" si="7"/>
        <v>46.995599209796723</v>
      </c>
      <c r="C52">
        <f t="shared" si="12"/>
        <v>-0.2410284597006852</v>
      </c>
      <c r="D52">
        <f t="shared" si="11"/>
        <v>-0.2270651050039697</v>
      </c>
      <c r="E52" s="1">
        <f t="shared" si="2"/>
        <v>4.7622977014706896E-5</v>
      </c>
      <c r="K52">
        <f t="shared" si="8"/>
        <v>46.995599209796723</v>
      </c>
      <c r="L52" s="1">
        <v>-0.15290799999999999</v>
      </c>
      <c r="M52" s="1">
        <v>-0.24792939999999999</v>
      </c>
      <c r="N52" s="1">
        <f t="shared" si="4"/>
        <v>5.4992762225697898E-3</v>
      </c>
      <c r="O52" s="1">
        <f t="shared" si="5"/>
        <v>2.4421816536620525E-2</v>
      </c>
      <c r="P52" s="1">
        <f t="shared" si="6"/>
        <v>6.3121522815406714E-2</v>
      </c>
    </row>
    <row r="53" spans="1:16" x14ac:dyDescent="0.55000000000000004">
      <c r="A53">
        <f t="shared" si="7"/>
        <v>47.995599209796723</v>
      </c>
      <c r="C53">
        <f t="shared" si="12"/>
        <v>-0.18595157503696969</v>
      </c>
      <c r="D53">
        <f t="shared" si="11"/>
        <v>-0.18340729111434578</v>
      </c>
      <c r="E53" s="1">
        <f t="shared" si="2"/>
        <v>2.133593355006055E-4</v>
      </c>
      <c r="K53">
        <f t="shared" si="8"/>
        <v>47.995599209796723</v>
      </c>
      <c r="L53" s="1">
        <v>-8.9407999999999904E-2</v>
      </c>
      <c r="M53" s="1">
        <v>-0.2005584</v>
      </c>
      <c r="N53" s="1">
        <f t="shared" si="4"/>
        <v>8.8358667299995447E-3</v>
      </c>
      <c r="O53" s="1">
        <f t="shared" si="5"/>
        <v>8.6071655463109027E-3</v>
      </c>
      <c r="P53" s="1">
        <f t="shared" si="6"/>
        <v>4.1562557164024162E-2</v>
      </c>
    </row>
    <row r="54" spans="1:16" x14ac:dyDescent="0.55000000000000004">
      <c r="A54">
        <f t="shared" si="7"/>
        <v>48.995599209796723</v>
      </c>
      <c r="C54">
        <f t="shared" si="12"/>
        <v>-8.5844881666595957E-2</v>
      </c>
      <c r="D54">
        <f t="shared" si="11"/>
        <v>-9.5275493044365361E-2</v>
      </c>
      <c r="E54" s="1">
        <f t="shared" si="2"/>
        <v>2.5304913952755372E-4</v>
      </c>
      <c r="K54">
        <f t="shared" si="8"/>
        <v>48.995599209796723</v>
      </c>
      <c r="L54" s="1">
        <v>-9.6520000000000199E-3</v>
      </c>
      <c r="M54" s="1">
        <v>-0.10175239999999899</v>
      </c>
      <c r="N54" s="1">
        <f t="shared" si="4"/>
        <v>7.3313825611184798E-3</v>
      </c>
      <c r="O54" s="1">
        <f t="shared" si="5"/>
        <v>1.6948943848205309E-4</v>
      </c>
      <c r="P54" s="1">
        <f t="shared" si="6"/>
        <v>1.1038227786411036E-2</v>
      </c>
    </row>
    <row r="55" spans="1:16" x14ac:dyDescent="0.55000000000000004">
      <c r="A55">
        <f t="shared" si="7"/>
        <v>49.995599209796723</v>
      </c>
      <c r="C55">
        <f t="shared" si="12"/>
        <v>3.4212713700848087E-2</v>
      </c>
      <c r="D55">
        <f t="shared" si="11"/>
        <v>1.5236140501717382E-2</v>
      </c>
      <c r="E55" s="1">
        <f t="shared" si="2"/>
        <v>4.3481898667858097E-4</v>
      </c>
      <c r="K55">
        <f t="shared" si="8"/>
        <v>49.995599209796723</v>
      </c>
      <c r="L55" s="1">
        <v>6.1721999999999999E-2</v>
      </c>
      <c r="M55" s="1">
        <v>1.3360399999999901E-2</v>
      </c>
      <c r="N55" s="1">
        <f t="shared" si="4"/>
        <v>2.1609351332940721E-3</v>
      </c>
      <c r="O55" s="1">
        <f t="shared" si="5"/>
        <v>3.4053280893740529E-3</v>
      </c>
      <c r="P55" s="1">
        <f t="shared" si="6"/>
        <v>1.0099907143639924E-4</v>
      </c>
    </row>
    <row r="56" spans="1:16" x14ac:dyDescent="0.55000000000000004">
      <c r="A56">
        <f t="shared" si="7"/>
        <v>50.995599209796723</v>
      </c>
      <c r="C56">
        <f t="shared" si="12"/>
        <v>0.14422048423840358</v>
      </c>
      <c r="D56">
        <f t="shared" si="11"/>
        <v>0.12049914249749152</v>
      </c>
      <c r="E56" s="1">
        <f t="shared" si="2"/>
        <v>1.4709744118717772E-3</v>
      </c>
      <c r="K56">
        <f t="shared" si="8"/>
        <v>50.995599209796723</v>
      </c>
      <c r="L56" s="1">
        <v>0.120395999999999</v>
      </c>
      <c r="M56" s="1">
        <v>0.10586719999999999</v>
      </c>
      <c r="N56" s="1">
        <f t="shared" si="4"/>
        <v>1.0638374788994477E-8</v>
      </c>
      <c r="O56" s="1">
        <f t="shared" si="5"/>
        <v>1.3695831090327742E-2</v>
      </c>
      <c r="P56" s="1">
        <f t="shared" si="6"/>
        <v>1.0517862238657621E-2</v>
      </c>
    </row>
    <row r="57" spans="1:16" x14ac:dyDescent="0.55000000000000004">
      <c r="A57">
        <f t="shared" si="7"/>
        <v>51.995599209796723</v>
      </c>
      <c r="C57">
        <f t="shared" si="12"/>
        <v>0.21677452856508053</v>
      </c>
      <c r="D57">
        <f t="shared" si="11"/>
        <v>0.19427553303872874</v>
      </c>
      <c r="E57" s="1">
        <f t="shared" si="2"/>
        <v>1.1146602896270053E-3</v>
      </c>
      <c r="K57">
        <f t="shared" si="8"/>
        <v>51.995599209796723</v>
      </c>
      <c r="L57" s="1">
        <v>0.14757400000000001</v>
      </c>
      <c r="M57" s="1">
        <v>0.183387999999999</v>
      </c>
      <c r="N57" s="1">
        <f t="shared" si="4"/>
        <v>2.1810331881674714E-3</v>
      </c>
      <c r="O57" s="1">
        <f t="shared" si="5"/>
        <v>2.0795713374475465E-2</v>
      </c>
      <c r="P57" s="1">
        <f t="shared" si="6"/>
        <v>3.2427880587684865E-2</v>
      </c>
    </row>
    <row r="58" spans="1:16" x14ac:dyDescent="0.55000000000000004">
      <c r="A58">
        <f t="shared" si="7"/>
        <v>52.995599209796723</v>
      </c>
      <c r="C58">
        <f t="shared" si="12"/>
        <v>0.23393115614276813</v>
      </c>
      <c r="D58">
        <f t="shared" si="11"/>
        <v>0.21829003483523898</v>
      </c>
      <c r="E58" s="1">
        <f t="shared" si="2"/>
        <v>2.7332541261381344E-4</v>
      </c>
      <c r="K58">
        <f t="shared" si="8"/>
        <v>52.995599209796723</v>
      </c>
      <c r="L58" s="1">
        <v>0.122428</v>
      </c>
      <c r="M58" s="1">
        <v>0.217398599999999</v>
      </c>
      <c r="N58" s="1">
        <f t="shared" si="4"/>
        <v>9.1895297227525732E-3</v>
      </c>
      <c r="O58" s="1">
        <f t="shared" si="5"/>
        <v>1.4175566738638066E-2</v>
      </c>
      <c r="P58" s="1">
        <f t="shared" si="6"/>
        <v>4.5833684342329505E-2</v>
      </c>
    </row>
    <row r="59" spans="1:16" x14ac:dyDescent="0.55000000000000004">
      <c r="A59">
        <f t="shared" si="7"/>
        <v>53.995599209796723</v>
      </c>
      <c r="C59">
        <f t="shared" si="12"/>
        <v>0.1916941328938489</v>
      </c>
      <c r="D59">
        <f t="shared" si="11"/>
        <v>0.18680178155491678</v>
      </c>
      <c r="E59" s="1">
        <f t="shared" si="2"/>
        <v>9.6185162801100529E-4</v>
      </c>
      <c r="K59">
        <f t="shared" si="8"/>
        <v>53.995599209796723</v>
      </c>
      <c r="L59" s="1">
        <v>6.0451999999999902E-2</v>
      </c>
      <c r="M59" s="1">
        <v>0.1606804</v>
      </c>
      <c r="N59" s="1">
        <f t="shared" si="4"/>
        <v>1.5964267298975213E-2</v>
      </c>
      <c r="O59" s="1">
        <f t="shared" si="5"/>
        <v>3.258718809180234E-3</v>
      </c>
      <c r="P59" s="1">
        <f t="shared" si="6"/>
        <v>2.476526321270249E-2</v>
      </c>
    </row>
    <row r="60" spans="1:16" x14ac:dyDescent="0.55000000000000004">
      <c r="A60">
        <f t="shared" si="7"/>
        <v>54.995599209796723</v>
      </c>
      <c r="C60">
        <f t="shared" si="12"/>
        <v>0.10100103857142277</v>
      </c>
      <c r="D60">
        <f t="shared" si="11"/>
        <v>0.10802951932377035</v>
      </c>
      <c r="E60" s="1">
        <f t="shared" si="2"/>
        <v>1.3090096630850752E-3</v>
      </c>
      <c r="K60">
        <f t="shared" si="8"/>
        <v>54.995599209796723</v>
      </c>
      <c r="L60" s="1">
        <v>-5.8419999999999904E-3</v>
      </c>
      <c r="M60" s="1">
        <v>6.4820799999999901E-2</v>
      </c>
      <c r="N60" s="1">
        <f t="shared" si="4"/>
        <v>1.2966722913103801E-2</v>
      </c>
      <c r="O60" s="1">
        <f t="shared" si="5"/>
        <v>8.4802199063475914E-5</v>
      </c>
      <c r="P60" s="1">
        <f t="shared" si="6"/>
        <v>3.7835083237007139E-3</v>
      </c>
    </row>
    <row r="61" spans="1:16" x14ac:dyDescent="0.55000000000000004">
      <c r="A61">
        <f t="shared" si="7"/>
        <v>55.995599209796723</v>
      </c>
      <c r="C61">
        <f t="shared" si="12"/>
        <v>-1.5037822443560162E-2</v>
      </c>
      <c r="D61">
        <f t="shared" si="11"/>
        <v>2.0736116321627414E-3</v>
      </c>
      <c r="E61" s="1">
        <f t="shared" si="2"/>
        <v>8.8158977779007595E-4</v>
      </c>
      <c r="K61">
        <f t="shared" si="8"/>
        <v>55.995599209796723</v>
      </c>
      <c r="L61" s="1">
        <v>-7.7978000000000006E-2</v>
      </c>
      <c r="M61" s="1">
        <v>-4.4729399999999898E-2</v>
      </c>
      <c r="N61" s="1">
        <f t="shared" si="4"/>
        <v>6.4082605249066145E-3</v>
      </c>
      <c r="O61" s="1">
        <f t="shared" si="5"/>
        <v>6.6169782680551917E-3</v>
      </c>
      <c r="P61" s="1">
        <f t="shared" si="6"/>
        <v>2.3078387730150929E-3</v>
      </c>
    </row>
    <row r="62" spans="1:16" x14ac:dyDescent="0.55000000000000004">
      <c r="A62">
        <f t="shared" si="7"/>
        <v>56.995599209796723</v>
      </c>
      <c r="C62">
        <f t="shared" si="12"/>
        <v>-0.12695452954001624</v>
      </c>
      <c r="D62">
        <f t="shared" si="11"/>
        <v>-0.10414311145052024</v>
      </c>
      <c r="E62" s="1">
        <f t="shared" si="2"/>
        <v>6.1119098529086537E-5</v>
      </c>
      <c r="K62">
        <f t="shared" si="8"/>
        <v>56.995599209796723</v>
      </c>
      <c r="L62" s="1">
        <v>-0.131826</v>
      </c>
      <c r="M62" s="1">
        <v>-0.13477239999999999</v>
      </c>
      <c r="N62" s="1">
        <f t="shared" si="4"/>
        <v>7.6634231844291737E-4</v>
      </c>
      <c r="O62" s="1">
        <f t="shared" si="5"/>
        <v>1.8277096131837738E-2</v>
      </c>
      <c r="P62" s="1">
        <f t="shared" si="6"/>
        <v>1.9066906763299876E-2</v>
      </c>
    </row>
    <row r="63" spans="1:16" x14ac:dyDescent="0.55000000000000004">
      <c r="A63">
        <f t="shared" si="7"/>
        <v>57.995599209796723</v>
      </c>
      <c r="C63">
        <f t="shared" si="12"/>
        <v>-0.20633322477432686</v>
      </c>
      <c r="D63">
        <f t="shared" si="11"/>
        <v>-0.18364586449731829</v>
      </c>
      <c r="E63" s="1">
        <f t="shared" si="2"/>
        <v>3.0747709383629188E-4</v>
      </c>
      <c r="K63">
        <f t="shared" si="8"/>
        <v>57.995599209796723</v>
      </c>
      <c r="L63" s="1">
        <v>-0.15570200000000001</v>
      </c>
      <c r="M63" s="1">
        <v>-0.188798199999999</v>
      </c>
      <c r="N63" s="1">
        <f t="shared" si="4"/>
        <v>7.8085956304448513E-4</v>
      </c>
      <c r="O63" s="1">
        <f t="shared" si="5"/>
        <v>2.5302886616194155E-2</v>
      </c>
      <c r="P63" s="1">
        <f t="shared" si="6"/>
        <v>3.6905779732510365E-2</v>
      </c>
    </row>
    <row r="64" spans="1:16" x14ac:dyDescent="0.55000000000000004">
      <c r="A64">
        <f t="shared" si="7"/>
        <v>58.995599209796723</v>
      </c>
      <c r="C64">
        <f t="shared" si="12"/>
        <v>-0.23295498265940701</v>
      </c>
      <c r="D64">
        <f t="shared" si="11"/>
        <v>-0.21619075000995705</v>
      </c>
      <c r="E64" s="1">
        <f t="shared" si="2"/>
        <v>6.7974827979241904E-4</v>
      </c>
      <c r="K64">
        <f t="shared" si="8"/>
        <v>58.995599209796723</v>
      </c>
      <c r="L64" s="1">
        <v>-0.12827</v>
      </c>
      <c r="M64" s="1">
        <v>-0.20688300000000001</v>
      </c>
      <c r="N64" s="1">
        <f t="shared" si="4"/>
        <v>7.7300582823133634E-3</v>
      </c>
      <c r="O64" s="1">
        <f t="shared" si="5"/>
        <v>1.7328249996380399E-2</v>
      </c>
      <c r="P64" s="1">
        <f t="shared" si="6"/>
        <v>4.4181337111803602E-2</v>
      </c>
    </row>
    <row r="65" spans="1:16" x14ac:dyDescent="0.55000000000000004">
      <c r="A65">
        <f t="shared" si="7"/>
        <v>59.995599209796723</v>
      </c>
      <c r="C65">
        <f t="shared" si="12"/>
        <v>-0.19988495617769034</v>
      </c>
      <c r="D65">
        <f t="shared" si="11"/>
        <v>-0.1933578487049403</v>
      </c>
      <c r="E65" s="1">
        <f t="shared" si="2"/>
        <v>9.2359806105182264E-4</v>
      </c>
      <c r="K65">
        <f t="shared" si="8"/>
        <v>59.995599209796723</v>
      </c>
      <c r="L65" s="1">
        <v>-7.2897999999999893E-2</v>
      </c>
      <c r="M65" s="1">
        <v>-0.16949420000000001</v>
      </c>
      <c r="N65" s="1">
        <f t="shared" si="4"/>
        <v>1.4510575150017134E-2</v>
      </c>
      <c r="O65" s="1">
        <f t="shared" si="5"/>
        <v>5.8163213888304055E-3</v>
      </c>
      <c r="P65" s="1">
        <f t="shared" si="6"/>
        <v>2.9861488734083549E-2</v>
      </c>
    </row>
    <row r="66" spans="1:16" x14ac:dyDescent="0.55000000000000004">
      <c r="A66">
        <f t="shared" si="7"/>
        <v>60.995599209796723</v>
      </c>
      <c r="C66">
        <f t="shared" si="12"/>
        <v>-0.11522507274762651</v>
      </c>
      <c r="D66">
        <f t="shared" ref="D66:D81" si="13">($B$3*EXP(-D$4*((PI()/($B$1*$B$2)))^0.5)*SIN(2*PI()*$A66/$B$2-D$4*SQRT(PI()/($B$1*$B$2))))+($C$3*EXP(-D$4*((PI()/($B$1*$C$2)))^0.5)*SIN(2*PI()*$A66/$C$2-D$4*SQRT(PI()/($B$1*$C$2))))</f>
        <v>-0.12067635621921512</v>
      </c>
      <c r="E66" s="1">
        <f t="shared" si="2"/>
        <v>1.0743102764050024E-3</v>
      </c>
      <c r="K66">
        <f t="shared" si="8"/>
        <v>60.995599209796723</v>
      </c>
      <c r="L66" s="1">
        <v>9.3980000000000001E-3</v>
      </c>
      <c r="M66" s="1">
        <v>-8.2448400000000005E-2</v>
      </c>
      <c r="N66" s="1">
        <f t="shared" si="4"/>
        <v>1.6919338145843267E-2</v>
      </c>
      <c r="O66" s="1">
        <f t="shared" si="5"/>
        <v>3.637524138917009E-5</v>
      </c>
      <c r="P66" s="1">
        <f t="shared" si="6"/>
        <v>7.3546010343840456E-3</v>
      </c>
    </row>
    <row r="67" spans="1:16" x14ac:dyDescent="0.55000000000000004">
      <c r="A67">
        <f t="shared" si="7"/>
        <v>61.995599209796723</v>
      </c>
      <c r="C67">
        <f t="shared" ref="C67:C82" si="14">($B$3*EXP(-C$4*((PI()/($B$1*$B$2)))^0.5)*SIN(2*PI()*$A67/$B$2-C$4*SQRT(PI()/($B$1*$B$2))))+($C$3*EXP(-C$4*((PI()/($B$1*$C$2)))^0.5)*SIN(2*PI()*$A67/$C$2-C$4*SQRT(PI()/($B$1*$C$2))))</f>
        <v>-9.1997161182489143E-5</v>
      </c>
      <c r="D67">
        <f t="shared" si="13"/>
        <v>-1.6248073938053758E-2</v>
      </c>
      <c r="E67" s="1">
        <f t="shared" si="2"/>
        <v>9.3931198923071424E-4</v>
      </c>
      <c r="K67">
        <f t="shared" si="8"/>
        <v>61.995599209796723</v>
      </c>
      <c r="L67" s="1">
        <v>8.7629999999999902E-2</v>
      </c>
      <c r="M67" s="1">
        <v>3.0556199999999999E-2</v>
      </c>
      <c r="N67" s="1">
        <f t="shared" si="4"/>
        <v>1.0790654245079743E-2</v>
      </c>
      <c r="O67" s="1">
        <f t="shared" si="5"/>
        <v>7.1002850293277169E-3</v>
      </c>
      <c r="P67" s="1">
        <f t="shared" si="6"/>
        <v>7.4232432266901135E-4</v>
      </c>
    </row>
    <row r="68" spans="1:16" x14ac:dyDescent="0.55000000000000004">
      <c r="A68">
        <f t="shared" si="7"/>
        <v>62.995599209796723</v>
      </c>
      <c r="C68">
        <f t="shared" si="14"/>
        <v>0.11667301619947631</v>
      </c>
      <c r="D68">
        <f t="shared" si="13"/>
        <v>9.3786040453593567E-2</v>
      </c>
      <c r="E68" s="1">
        <f t="shared" si="2"/>
        <v>5.9157835373997659E-4</v>
      </c>
      <c r="K68">
        <f t="shared" si="8"/>
        <v>62.995599209796723</v>
      </c>
      <c r="L68" s="1">
        <v>0.155448</v>
      </c>
      <c r="M68" s="1">
        <v>0.14099539999999999</v>
      </c>
      <c r="N68" s="1">
        <f t="shared" si="4"/>
        <v>3.802197255102664E-3</v>
      </c>
      <c r="O68" s="1">
        <f t="shared" si="5"/>
        <v>2.3128688063677072E-2</v>
      </c>
      <c r="P68" s="1">
        <f t="shared" si="6"/>
        <v>1.8957112253309174E-2</v>
      </c>
    </row>
    <row r="69" spans="1:16" x14ac:dyDescent="0.55000000000000004">
      <c r="A69">
        <f t="shared" si="7"/>
        <v>63.995599209796723</v>
      </c>
      <c r="C69">
        <f t="shared" si="14"/>
        <v>0.20573589163518718</v>
      </c>
      <c r="D69">
        <f t="shared" si="13"/>
        <v>0.18179958604445534</v>
      </c>
      <c r="E69" s="1">
        <f t="shared" si="2"/>
        <v>8.1821789879264653E-4</v>
      </c>
      <c r="K69">
        <f t="shared" si="8"/>
        <v>63.995599209796723</v>
      </c>
      <c r="L69" s="1">
        <v>0.18313399999999999</v>
      </c>
      <c r="M69" s="1">
        <v>0.2343404</v>
      </c>
      <c r="N69" s="1">
        <f t="shared" si="4"/>
        <v>1.780660604752319E-6</v>
      </c>
      <c r="O69" s="1">
        <f t="shared" si="5"/>
        <v>3.2316242259902081E-2</v>
      </c>
      <c r="P69" s="1">
        <f t="shared" si="6"/>
        <v>5.3374782083335535E-2</v>
      </c>
    </row>
    <row r="70" spans="1:16" x14ac:dyDescent="0.55000000000000004">
      <c r="A70">
        <f t="shared" si="7"/>
        <v>64.995599209796723</v>
      </c>
      <c r="C70">
        <f t="shared" si="14"/>
        <v>0.24462943905202977</v>
      </c>
      <c r="D70">
        <f t="shared" si="13"/>
        <v>0.22561111600646558</v>
      </c>
      <c r="E70" s="1">
        <f t="shared" ref="E70:E133" si="15">(M70-C70)^2</f>
        <v>1.18264190219416E-3</v>
      </c>
      <c r="K70">
        <f t="shared" si="8"/>
        <v>64.995599209796723</v>
      </c>
      <c r="L70" s="1">
        <v>0.17805399999999999</v>
      </c>
      <c r="M70" s="1">
        <v>0.27901900000000002</v>
      </c>
      <c r="N70" s="1">
        <f t="shared" si="4"/>
        <v>2.2616792828524255E-3</v>
      </c>
      <c r="O70" s="1">
        <f t="shared" si="5"/>
        <v>3.0515614019126849E-2</v>
      </c>
      <c r="P70" s="1">
        <f t="shared" si="6"/>
        <v>7.6015138055034695E-2</v>
      </c>
    </row>
    <row r="71" spans="1:16" x14ac:dyDescent="0.55000000000000004">
      <c r="A71">
        <f t="shared" si="7"/>
        <v>65.995599209796723</v>
      </c>
      <c r="C71">
        <f t="shared" si="14"/>
        <v>0.22339500474153329</v>
      </c>
      <c r="D71">
        <f t="shared" si="13"/>
        <v>0.21405295067842126</v>
      </c>
      <c r="E71" s="1">
        <f t="shared" si="15"/>
        <v>9.0124814795077891E-4</v>
      </c>
      <c r="K71">
        <f t="shared" si="8"/>
        <v>65.995599209796723</v>
      </c>
      <c r="L71" s="1">
        <v>0.12573000000000001</v>
      </c>
      <c r="M71" s="1">
        <v>0.25341580000000002</v>
      </c>
      <c r="N71" s="1">
        <f t="shared" ref="N71:N134" si="16">(L71-D71)^2</f>
        <v>7.8009436165428318E-3</v>
      </c>
      <c r="O71" s="1">
        <f t="shared" ref="O71:O134" si="17">(L71-$J$1)^2</f>
        <v>1.4972750035141971E-2</v>
      </c>
      <c r="P71" s="1">
        <f t="shared" ref="P71:P134" si="18">(M71-$J$2)^2</f>
        <v>6.2552625784856028E-2</v>
      </c>
    </row>
    <row r="72" spans="1:16" x14ac:dyDescent="0.55000000000000004">
      <c r="A72">
        <f t="shared" si="7"/>
        <v>66.995599209796723</v>
      </c>
      <c r="C72">
        <f t="shared" si="14"/>
        <v>0.14709075292575977</v>
      </c>
      <c r="D72">
        <f t="shared" si="13"/>
        <v>0.14978142232143224</v>
      </c>
      <c r="E72" s="1">
        <f t="shared" si="15"/>
        <v>3.4433976465499442E-5</v>
      </c>
      <c r="K72">
        <f t="shared" si="8"/>
        <v>66.995599209796723</v>
      </c>
      <c r="L72" s="1">
        <v>5.7658000000000001E-2</v>
      </c>
      <c r="M72" s="1">
        <v>0.15295880000000001</v>
      </c>
      <c r="N72" s="1">
        <f t="shared" si="16"/>
        <v>8.4867249402129589E-3</v>
      </c>
      <c r="O72" s="1">
        <f t="shared" si="17"/>
        <v>2.9475332087538679E-3</v>
      </c>
      <c r="P72" s="1">
        <f t="shared" si="18"/>
        <v>2.2394592569513372E-2</v>
      </c>
    </row>
    <row r="73" spans="1:16" x14ac:dyDescent="0.55000000000000004">
      <c r="A73">
        <f t="shared" si="7"/>
        <v>67.995599209796723</v>
      </c>
      <c r="C73">
        <f t="shared" si="14"/>
        <v>3.4536934800352671E-2</v>
      </c>
      <c r="D73">
        <f t="shared" si="13"/>
        <v>4.862323974143988E-2</v>
      </c>
      <c r="E73" s="1">
        <f t="shared" si="15"/>
        <v>5.4362090438250542E-5</v>
      </c>
      <c r="K73">
        <f t="shared" si="8"/>
        <v>67.995599209796723</v>
      </c>
      <c r="L73" s="1">
        <v>-2.2606000000000001E-2</v>
      </c>
      <c r="M73" s="1">
        <v>4.1910000000000003E-2</v>
      </c>
      <c r="N73" s="1">
        <f t="shared" si="16"/>
        <v>5.0736045941435189E-3</v>
      </c>
      <c r="O73" s="1">
        <f t="shared" si="17"/>
        <v>6.7458690850521281E-4</v>
      </c>
      <c r="P73" s="1">
        <f t="shared" si="18"/>
        <v>1.4899159518003803E-3</v>
      </c>
    </row>
    <row r="74" spans="1:16" x14ac:dyDescent="0.55000000000000004">
      <c r="A74">
        <f t="shared" si="7"/>
        <v>68.995599209796723</v>
      </c>
      <c r="C74">
        <f t="shared" si="14"/>
        <v>-8.6387881096391769E-2</v>
      </c>
      <c r="D74">
        <f t="shared" si="13"/>
        <v>-6.4378744702679735E-2</v>
      </c>
      <c r="E74" s="1">
        <f t="shared" si="15"/>
        <v>4.7063315461682713E-4</v>
      </c>
      <c r="K74">
        <f t="shared" si="8"/>
        <v>68.995599209796723</v>
      </c>
      <c r="L74" s="1">
        <v>-0.10134599999999901</v>
      </c>
      <c r="M74" s="1">
        <v>-6.4693799999999899E-2</v>
      </c>
      <c r="N74" s="1">
        <f t="shared" si="16"/>
        <v>1.3665779642171797E-3</v>
      </c>
      <c r="O74" s="1">
        <f t="shared" si="17"/>
        <v>1.0964772776488918E-2</v>
      </c>
      <c r="P74" s="1">
        <f t="shared" si="18"/>
        <v>4.6245944175400643E-3</v>
      </c>
    </row>
    <row r="75" spans="1:16" x14ac:dyDescent="0.55000000000000004">
      <c r="A75">
        <f t="shared" si="7"/>
        <v>69.995599209796723</v>
      </c>
      <c r="C75">
        <f t="shared" si="14"/>
        <v>-0.1857207355684958</v>
      </c>
      <c r="D75">
        <f t="shared" si="13"/>
        <v>-0.16122940728132634</v>
      </c>
      <c r="E75" s="1">
        <f t="shared" si="15"/>
        <v>3.8733922485128375E-4</v>
      </c>
      <c r="K75">
        <f t="shared" si="8"/>
        <v>69.995599209796723</v>
      </c>
      <c r="L75" s="1">
        <v>-0.15367</v>
      </c>
      <c r="M75" s="1">
        <v>-0.16603979999999999</v>
      </c>
      <c r="N75" s="1">
        <f t="shared" si="16"/>
        <v>5.714463844496971E-5</v>
      </c>
      <c r="O75" s="1">
        <f t="shared" si="17"/>
        <v>2.4660559992504244E-2</v>
      </c>
      <c r="P75" s="1">
        <f t="shared" si="18"/>
        <v>2.8679548014482883E-2</v>
      </c>
    </row>
    <row r="76" spans="1:16" x14ac:dyDescent="0.55000000000000004">
      <c r="A76">
        <f t="shared" ref="A76:A139" si="19">K76</f>
        <v>70.995599209796723</v>
      </c>
      <c r="C76">
        <f t="shared" si="14"/>
        <v>-0.23891020008792213</v>
      </c>
      <c r="D76">
        <f t="shared" si="13"/>
        <v>-0.21798472794643592</v>
      </c>
      <c r="E76" s="1">
        <f t="shared" si="15"/>
        <v>1.0163866033281181E-4</v>
      </c>
      <c r="K76">
        <f t="shared" si="8"/>
        <v>70.995599209796723</v>
      </c>
      <c r="L76" s="1">
        <v>-0.171704</v>
      </c>
      <c r="M76" s="1">
        <v>-0.22882859999999899</v>
      </c>
      <c r="N76" s="1">
        <f t="shared" si="16"/>
        <v>2.1419057792520153E-3</v>
      </c>
      <c r="O76" s="1">
        <f t="shared" si="17"/>
        <v>3.064978884575217E-2</v>
      </c>
      <c r="P76" s="1">
        <f t="shared" si="18"/>
        <v>5.3888594516061428E-2</v>
      </c>
    </row>
    <row r="77" spans="1:16" x14ac:dyDescent="0.55000000000000004">
      <c r="A77">
        <f t="shared" si="19"/>
        <v>71.995599209796723</v>
      </c>
      <c r="C77">
        <f t="shared" si="14"/>
        <v>-0.23295525132358191</v>
      </c>
      <c r="D77">
        <f t="shared" si="13"/>
        <v>-0.22073910880336556</v>
      </c>
      <c r="E77" s="1">
        <f t="shared" si="15"/>
        <v>4.1470363015428455E-5</v>
      </c>
      <c r="K77">
        <f t="shared" ref="K77:K140" si="20">K76+1</f>
        <v>71.995599209796723</v>
      </c>
      <c r="L77" s="1">
        <v>-0.13614399999999899</v>
      </c>
      <c r="M77" s="1">
        <v>-0.239395</v>
      </c>
      <c r="N77" s="1">
        <f t="shared" si="16"/>
        <v>7.1563324334534282E-3</v>
      </c>
      <c r="O77" s="1">
        <f t="shared" si="17"/>
        <v>1.9463266371178508E-2</v>
      </c>
      <c r="P77" s="1">
        <f t="shared" si="18"/>
        <v>5.8905993988986258E-2</v>
      </c>
    </row>
    <row r="78" spans="1:16" x14ac:dyDescent="0.55000000000000004">
      <c r="A78">
        <f t="shared" si="19"/>
        <v>72.995599209796723</v>
      </c>
      <c r="C78">
        <f t="shared" si="14"/>
        <v>-0.16964840340273904</v>
      </c>
      <c r="D78">
        <f t="shared" si="13"/>
        <v>-0.16909591099846086</v>
      </c>
      <c r="E78" s="1">
        <f t="shared" si="15"/>
        <v>1.0267356688146333E-4</v>
      </c>
      <c r="K78">
        <f t="shared" si="20"/>
        <v>72.995599209796723</v>
      </c>
      <c r="L78" s="1">
        <v>-6.57859999999999E-2</v>
      </c>
      <c r="M78" s="1">
        <v>-0.1797812</v>
      </c>
      <c r="N78" s="1">
        <f t="shared" si="16"/>
        <v>1.0672937710509924E-2</v>
      </c>
      <c r="O78" s="1">
        <f t="shared" si="17"/>
        <v>4.7821112619157325E-3</v>
      </c>
      <c r="P78" s="1">
        <f t="shared" si="18"/>
        <v>3.3522596452929619E-2</v>
      </c>
    </row>
    <row r="79" spans="1:16" x14ac:dyDescent="0.55000000000000004">
      <c r="A79">
        <f t="shared" si="19"/>
        <v>73.995599209796723</v>
      </c>
      <c r="C79">
        <f t="shared" si="14"/>
        <v>-6.5110612887374353E-2</v>
      </c>
      <c r="D79">
        <f t="shared" si="13"/>
        <v>-7.6251662823279054E-2</v>
      </c>
      <c r="E79" s="1">
        <f t="shared" si="15"/>
        <v>9.6919833292917942E-5</v>
      </c>
      <c r="K79">
        <f t="shared" si="20"/>
        <v>73.995599209796723</v>
      </c>
      <c r="L79" s="1">
        <v>5.5880000000000001E-3</v>
      </c>
      <c r="M79" s="1">
        <v>-7.4955399999999894E-2</v>
      </c>
      <c r="N79" s="1">
        <f t="shared" si="16"/>
        <v>6.6977304110280031E-3</v>
      </c>
      <c r="O79" s="1">
        <f t="shared" si="17"/>
        <v>4.9336808077465844E-6</v>
      </c>
      <c r="P79" s="1">
        <f t="shared" si="18"/>
        <v>6.1255621503208376E-3</v>
      </c>
    </row>
    <row r="80" spans="1:16" x14ac:dyDescent="0.55000000000000004">
      <c r="A80">
        <f t="shared" si="19"/>
        <v>74.995599209796723</v>
      </c>
      <c r="C80">
        <f t="shared" si="14"/>
        <v>5.426458888108187E-2</v>
      </c>
      <c r="D80">
        <f t="shared" si="13"/>
        <v>3.432638813266517E-2</v>
      </c>
      <c r="E80" s="1">
        <f t="shared" si="15"/>
        <v>1.5910676122128636E-3</v>
      </c>
      <c r="K80">
        <f t="shared" si="20"/>
        <v>74.995599209796723</v>
      </c>
      <c r="L80" s="1">
        <v>8.0009999999999901E-2</v>
      </c>
      <c r="M80" s="1">
        <v>1.4376399999999999E-2</v>
      </c>
      <c r="N80" s="1">
        <f t="shared" si="16"/>
        <v>2.0869923932452868E-3</v>
      </c>
      <c r="O80" s="1">
        <f t="shared" si="17"/>
        <v>5.8741784281648706E-3</v>
      </c>
      <c r="P80" s="1">
        <f t="shared" si="18"/>
        <v>1.2245258082444317E-4</v>
      </c>
    </row>
    <row r="81" spans="1:16" x14ac:dyDescent="0.55000000000000004">
      <c r="A81">
        <f t="shared" si="19"/>
        <v>75.995599209796723</v>
      </c>
      <c r="C81">
        <f t="shared" si="14"/>
        <v>0.15843984198381142</v>
      </c>
      <c r="D81">
        <f t="shared" si="13"/>
        <v>0.13479542888375565</v>
      </c>
      <c r="E81" s="1">
        <f t="shared" si="15"/>
        <v>3.5561951097501888E-3</v>
      </c>
      <c r="K81">
        <f t="shared" si="20"/>
        <v>75.995599209796723</v>
      </c>
      <c r="L81" s="1">
        <v>0.12318999999999999</v>
      </c>
      <c r="M81" s="1">
        <v>9.8806000000000005E-2</v>
      </c>
      <c r="N81" s="1">
        <f t="shared" si="16"/>
        <v>1.3468597957590997E-4</v>
      </c>
      <c r="O81" s="1">
        <f t="shared" si="17"/>
        <v>1.4357596634754352E-2</v>
      </c>
      <c r="P81" s="1">
        <f t="shared" si="18"/>
        <v>9.119377040730731E-3</v>
      </c>
    </row>
    <row r="82" spans="1:16" x14ac:dyDescent="0.55000000000000004">
      <c r="A82">
        <f t="shared" si="19"/>
        <v>76.995599209796723</v>
      </c>
      <c r="C82">
        <f t="shared" si="14"/>
        <v>0.22127257782482856</v>
      </c>
      <c r="D82">
        <f t="shared" ref="D82:D97" si="21">($B$3*EXP(-D$4*((PI()/($B$1*$B$2)))^0.5)*SIN(2*PI()*$A82/$B$2-D$4*SQRT(PI()/($B$1*$B$2))))+($C$3*EXP(-D$4*((PI()/($B$1*$C$2)))^0.5)*SIN(2*PI()*$A82/$C$2-D$4*SQRT(PI()/($B$1*$C$2))))</f>
        <v>0.19992590840233596</v>
      </c>
      <c r="E82" s="1">
        <f t="shared" si="15"/>
        <v>2.1949953827914491E-3</v>
      </c>
      <c r="K82">
        <f t="shared" si="20"/>
        <v>76.995599209796723</v>
      </c>
      <c r="L82" s="1">
        <v>0.143509999999999</v>
      </c>
      <c r="M82" s="1">
        <v>0.17442179999999999</v>
      </c>
      <c r="N82" s="1">
        <f t="shared" si="16"/>
        <v>3.1827547208608735E-3</v>
      </c>
      <c r="O82" s="1">
        <f t="shared" si="17"/>
        <v>1.9640113437854996E-2</v>
      </c>
      <c r="P82" s="1">
        <f t="shared" si="18"/>
        <v>2.9279052834735753E-2</v>
      </c>
    </row>
    <row r="83" spans="1:16" x14ac:dyDescent="0.55000000000000004">
      <c r="A83">
        <f t="shared" si="19"/>
        <v>77.995599209796723</v>
      </c>
      <c r="C83">
        <f t="shared" ref="C83:C98" si="22">($B$3*EXP(-C$4*((PI()/($B$1*$B$2)))^0.5)*SIN(2*PI()*$A83/$B$2-C$4*SQRT(PI()/($B$1*$B$2))))+($C$3*EXP(-C$4*((PI()/($B$1*$C$2)))^0.5)*SIN(2*PI()*$A83/$C$2-C$4*SQRT(PI()/($B$1*$C$2))))</f>
        <v>0.22707251430812389</v>
      </c>
      <c r="D83">
        <f t="shared" si="21"/>
        <v>0.21343089975219839</v>
      </c>
      <c r="E83" s="1">
        <f t="shared" si="15"/>
        <v>6.4756580549644668E-4</v>
      </c>
      <c r="K83">
        <f t="shared" si="20"/>
        <v>77.995599209796723</v>
      </c>
      <c r="L83" s="1">
        <v>0.116586</v>
      </c>
      <c r="M83" s="1">
        <v>0.2016252</v>
      </c>
      <c r="N83" s="1">
        <f t="shared" si="16"/>
        <v>9.3789346080133569E-3</v>
      </c>
      <c r="O83" s="1">
        <f t="shared" si="17"/>
        <v>1.281858476974655E-2</v>
      </c>
      <c r="P83" s="1">
        <f t="shared" si="18"/>
        <v>3.9328692243280582E-2</v>
      </c>
    </row>
    <row r="84" spans="1:16" x14ac:dyDescent="0.55000000000000004">
      <c r="A84">
        <f t="shared" si="19"/>
        <v>78.995599209796723</v>
      </c>
      <c r="C84">
        <f t="shared" si="22"/>
        <v>0.17453332296137591</v>
      </c>
      <c r="D84">
        <f t="shared" si="21"/>
        <v>0.17204846643053809</v>
      </c>
      <c r="E84" s="1">
        <f t="shared" si="15"/>
        <v>3.6813801272577443E-4</v>
      </c>
      <c r="K84">
        <f t="shared" si="20"/>
        <v>78.995599209796723</v>
      </c>
      <c r="L84" s="1">
        <v>6.4515999999999907E-2</v>
      </c>
      <c r="M84" s="1">
        <v>0.1553464</v>
      </c>
      <c r="N84" s="1">
        <f t="shared" si="16"/>
        <v>1.1563231336634821E-2</v>
      </c>
      <c r="O84" s="1">
        <f t="shared" si="17"/>
        <v>3.7392233218004191E-3</v>
      </c>
      <c r="P84" s="1">
        <f t="shared" si="18"/>
        <v>2.3114893428415266E-2</v>
      </c>
    </row>
    <row r="85" spans="1:16" x14ac:dyDescent="0.55000000000000004">
      <c r="A85">
        <f t="shared" si="19"/>
        <v>79.995599209796723</v>
      </c>
      <c r="C85">
        <f t="shared" si="22"/>
        <v>7.7052564425690598E-2</v>
      </c>
      <c r="D85">
        <f t="shared" si="21"/>
        <v>8.6353278109474921E-2</v>
      </c>
      <c r="E85" s="1">
        <f t="shared" si="15"/>
        <v>3.7713501829508839E-4</v>
      </c>
      <c r="K85">
        <f t="shared" si="20"/>
        <v>79.995599209796723</v>
      </c>
      <c r="L85" s="1">
        <v>-6.0959999999999999E-3</v>
      </c>
      <c r="M85" s="1">
        <v>5.7632599999999999E-2</v>
      </c>
      <c r="N85" s="1">
        <f t="shared" si="16"/>
        <v>8.5468690229630398E-3</v>
      </c>
      <c r="O85" s="1">
        <f t="shared" si="17"/>
        <v>8.9544791024714516E-5</v>
      </c>
      <c r="P85" s="1">
        <f t="shared" si="18"/>
        <v>2.9508828806603291E-3</v>
      </c>
    </row>
    <row r="86" spans="1:16" x14ac:dyDescent="0.55000000000000004">
      <c r="A86">
        <f t="shared" si="19"/>
        <v>80.995599209796723</v>
      </c>
      <c r="C86">
        <f t="shared" si="22"/>
        <v>-4.0639949900343697E-2</v>
      </c>
      <c r="D86">
        <f t="shared" si="21"/>
        <v>-2.1905745461629923E-2</v>
      </c>
      <c r="E86" s="1">
        <f t="shared" si="15"/>
        <v>1.0312382259814349E-8</v>
      </c>
      <c r="K86">
        <f t="shared" si="20"/>
        <v>80.995599209796723</v>
      </c>
      <c r="L86" s="1">
        <v>-7.9755999999999994E-2</v>
      </c>
      <c r="M86" s="1">
        <v>-4.0538400000000002E-2</v>
      </c>
      <c r="N86" s="1">
        <f t="shared" si="16"/>
        <v>3.3466519501542074E-3</v>
      </c>
      <c r="O86" s="1">
        <f t="shared" si="17"/>
        <v>6.9094016997838584E-3</v>
      </c>
      <c r="P86" s="1">
        <f t="shared" si="18"/>
        <v>1.9227322206407757E-3</v>
      </c>
    </row>
    <row r="87" spans="1:16" x14ac:dyDescent="0.55000000000000004">
      <c r="A87">
        <f t="shared" si="19"/>
        <v>81.995599209796723</v>
      </c>
      <c r="C87">
        <f t="shared" si="22"/>
        <v>-0.14869914669627712</v>
      </c>
      <c r="D87">
        <f t="shared" si="21"/>
        <v>-0.12527349833158077</v>
      </c>
      <c r="E87" s="1">
        <f t="shared" si="15"/>
        <v>2.9858273402885629E-4</v>
      </c>
      <c r="K87">
        <f t="shared" si="20"/>
        <v>81.995599209796723</v>
      </c>
      <c r="L87" s="1">
        <v>-0.13461999999999899</v>
      </c>
      <c r="M87" s="1">
        <v>-0.131419599999999</v>
      </c>
      <c r="N87" s="1">
        <f t="shared" si="16"/>
        <v>8.7357093437744505E-5</v>
      </c>
      <c r="O87" s="1">
        <f t="shared" si="17"/>
        <v>1.9040359995411083E-2</v>
      </c>
      <c r="P87" s="1">
        <f t="shared" si="18"/>
        <v>1.815221886364015E-2</v>
      </c>
    </row>
    <row r="88" spans="1:16" x14ac:dyDescent="0.55000000000000004">
      <c r="A88">
        <f t="shared" si="19"/>
        <v>82.995599209796723</v>
      </c>
      <c r="C88">
        <f t="shared" si="22"/>
        <v>-0.21966701040489531</v>
      </c>
      <c r="D88">
        <f t="shared" si="21"/>
        <v>-0.19749034311224273</v>
      </c>
      <c r="E88" s="1">
        <f t="shared" si="15"/>
        <v>4.8530373459147199E-4</v>
      </c>
      <c r="K88">
        <f t="shared" si="20"/>
        <v>82.995599209796723</v>
      </c>
      <c r="L88" s="1">
        <v>-0.16408400000000001</v>
      </c>
      <c r="M88" s="1">
        <v>-0.19763739999999999</v>
      </c>
      <c r="N88" s="1">
        <f t="shared" si="16"/>
        <v>1.1159837601328866E-3</v>
      </c>
      <c r="O88" s="1">
        <f t="shared" si="17"/>
        <v>2.803977408691502E-2</v>
      </c>
      <c r="P88" s="1">
        <f t="shared" si="18"/>
        <v>4.0380086878914777E-2</v>
      </c>
    </row>
    <row r="89" spans="1:16" x14ac:dyDescent="0.55000000000000004">
      <c r="A89">
        <f t="shared" si="19"/>
        <v>83.995599209796723</v>
      </c>
      <c r="C89">
        <f t="shared" si="22"/>
        <v>-0.23537772054361045</v>
      </c>
      <c r="D89">
        <f t="shared" si="21"/>
        <v>-0.22009555882784895</v>
      </c>
      <c r="E89" s="1">
        <f t="shared" si="15"/>
        <v>3.3523121876867577E-4</v>
      </c>
      <c r="K89">
        <f t="shared" si="20"/>
        <v>83.995599209796723</v>
      </c>
      <c r="L89" s="1">
        <v>-0.135128</v>
      </c>
      <c r="M89" s="1">
        <v>-0.21706839999999999</v>
      </c>
      <c r="N89" s="1">
        <f t="shared" si="16"/>
        <v>7.219486053163973E-3</v>
      </c>
      <c r="O89" s="1">
        <f t="shared" si="17"/>
        <v>1.9180812659333836E-2</v>
      </c>
      <c r="P89" s="1">
        <f t="shared" si="18"/>
        <v>4.8566890672468478E-2</v>
      </c>
    </row>
    <row r="90" spans="1:16" x14ac:dyDescent="0.55000000000000004">
      <c r="A90">
        <f t="shared" si="19"/>
        <v>84.995599209796723</v>
      </c>
      <c r="C90">
        <f t="shared" si="22"/>
        <v>-0.19153279248606467</v>
      </c>
      <c r="D90">
        <f t="shared" si="21"/>
        <v>-0.18707549199611212</v>
      </c>
      <c r="E90" s="1">
        <f t="shared" si="15"/>
        <v>3.0953449656574673E-4</v>
      </c>
      <c r="K90">
        <f t="shared" si="20"/>
        <v>84.995599209796723</v>
      </c>
      <c r="L90" s="1">
        <v>-6.6547999999999996E-2</v>
      </c>
      <c r="M90" s="1">
        <v>-0.17393919999999899</v>
      </c>
      <c r="N90" s="1">
        <f t="shared" si="16"/>
        <v>1.4526876326872872E-2</v>
      </c>
      <c r="O90" s="1">
        <f t="shared" si="17"/>
        <v>4.8880807897994606E-3</v>
      </c>
      <c r="P90" s="1">
        <f t="shared" si="18"/>
        <v>3.1417481169510507E-2</v>
      </c>
    </row>
    <row r="91" spans="1:16" x14ac:dyDescent="0.55000000000000004">
      <c r="A91">
        <f t="shared" si="19"/>
        <v>85.995599209796723</v>
      </c>
      <c r="C91">
        <f t="shared" si="22"/>
        <v>-9.8797757820556512E-2</v>
      </c>
      <c r="D91">
        <f t="shared" si="21"/>
        <v>-0.10638968503420734</v>
      </c>
      <c r="E91" s="1">
        <f t="shared" si="15"/>
        <v>7.0814307612744316E-4</v>
      </c>
      <c r="K91">
        <f t="shared" si="20"/>
        <v>85.995599209796723</v>
      </c>
      <c r="L91" s="1">
        <v>4.82599999999999E-3</v>
      </c>
      <c r="M91" s="1">
        <v>-7.2186799999999898E-2</v>
      </c>
      <c r="N91" s="1">
        <f t="shared" si="16"/>
        <v>1.2368928597628011E-2</v>
      </c>
      <c r="O91" s="1">
        <f t="shared" si="17"/>
        <v>2.1292326914618549E-6</v>
      </c>
      <c r="P91" s="1">
        <f t="shared" si="18"/>
        <v>5.6998529640032531E-3</v>
      </c>
    </row>
    <row r="92" spans="1:16" x14ac:dyDescent="0.55000000000000004">
      <c r="A92">
        <f t="shared" si="19"/>
        <v>86.995599209796723</v>
      </c>
      <c r="C92">
        <f t="shared" si="22"/>
        <v>1.9855635628378027E-2</v>
      </c>
      <c r="D92">
        <f t="shared" si="21"/>
        <v>2.0087085869201857E-3</v>
      </c>
      <c r="E92" s="1">
        <f t="shared" si="15"/>
        <v>2.2555727578454983E-4</v>
      </c>
      <c r="K92">
        <f t="shared" si="20"/>
        <v>86.995599209796723</v>
      </c>
      <c r="L92" s="1">
        <v>8.1788E-2</v>
      </c>
      <c r="M92" s="1">
        <v>3.4874199999999897E-2</v>
      </c>
      <c r="N92" s="1">
        <f t="shared" si="16"/>
        <v>6.3647353383731098E-3</v>
      </c>
      <c r="O92" s="1">
        <f t="shared" si="17"/>
        <v>6.1498828924362167E-3</v>
      </c>
      <c r="P92" s="1">
        <f t="shared" si="18"/>
        <v>9.9626270236818307E-4</v>
      </c>
    </row>
    <row r="93" spans="1:16" x14ac:dyDescent="0.55000000000000004">
      <c r="A93">
        <f t="shared" si="19"/>
        <v>87.995599209796723</v>
      </c>
      <c r="C93">
        <f t="shared" si="22"/>
        <v>0.13489600230488424</v>
      </c>
      <c r="D93">
        <f t="shared" si="21"/>
        <v>0.11116259738042066</v>
      </c>
      <c r="E93" s="1">
        <f t="shared" si="15"/>
        <v>7.0200976583411522E-5</v>
      </c>
      <c r="K93">
        <f t="shared" si="20"/>
        <v>87.995599209796723</v>
      </c>
      <c r="L93" s="1">
        <v>0.141731999999999</v>
      </c>
      <c r="M93" s="1">
        <v>0.1265174</v>
      </c>
      <c r="N93" s="1">
        <f t="shared" si="16"/>
        <v>9.344883765178832E-4</v>
      </c>
      <c r="O93" s="1">
        <f t="shared" si="17"/>
        <v>1.914492554158367E-2</v>
      </c>
      <c r="P93" s="1">
        <f t="shared" si="18"/>
        <v>1.5179922816529575E-2</v>
      </c>
    </row>
    <row r="94" spans="1:16" x14ac:dyDescent="0.55000000000000004">
      <c r="A94">
        <f t="shared" si="19"/>
        <v>88.995599209796723</v>
      </c>
      <c r="C94">
        <f t="shared" si="22"/>
        <v>0.21762716857025474</v>
      </c>
      <c r="D94">
        <f t="shared" si="21"/>
        <v>0.19386003339564595</v>
      </c>
      <c r="E94" s="1">
        <f t="shared" si="15"/>
        <v>9.712434754813666E-5</v>
      </c>
      <c r="K94">
        <f t="shared" si="20"/>
        <v>88.995599209796723</v>
      </c>
      <c r="L94" s="1">
        <v>0.170179999999999</v>
      </c>
      <c r="M94" s="1">
        <v>0.20777200000000001</v>
      </c>
      <c r="N94" s="1">
        <f t="shared" si="16"/>
        <v>5.6074398161895479E-4</v>
      </c>
      <c r="O94" s="1">
        <f t="shared" si="17"/>
        <v>2.7826640041924908E-2</v>
      </c>
      <c r="P94" s="1">
        <f t="shared" si="18"/>
        <v>4.1804476121798238E-2</v>
      </c>
    </row>
    <row r="95" spans="1:16" x14ac:dyDescent="0.55000000000000004">
      <c r="A95">
        <f t="shared" si="19"/>
        <v>89.995599209796723</v>
      </c>
      <c r="C95">
        <f t="shared" si="22"/>
        <v>0.24737722930306405</v>
      </c>
      <c r="D95">
        <f t="shared" si="21"/>
        <v>0.22945060717349297</v>
      </c>
      <c r="E95" s="1">
        <f t="shared" si="15"/>
        <v>7.1000352613902315E-5</v>
      </c>
      <c r="K95">
        <f t="shared" si="20"/>
        <v>89.995599209796723</v>
      </c>
      <c r="L95" s="1">
        <v>0.16306799999999899</v>
      </c>
      <c r="M95" s="1">
        <v>0.25580340000000001</v>
      </c>
      <c r="N95" s="1">
        <f t="shared" si="16"/>
        <v>4.4066505351504142E-3</v>
      </c>
      <c r="O95" s="1">
        <f t="shared" si="17"/>
        <v>2.5504469784839598E-2</v>
      </c>
      <c r="P95" s="1">
        <f t="shared" si="18"/>
        <v>6.3752628910157927E-2</v>
      </c>
    </row>
    <row r="96" spans="1:16" x14ac:dyDescent="0.55000000000000004">
      <c r="A96">
        <f t="shared" si="19"/>
        <v>90.995599209796723</v>
      </c>
      <c r="C96">
        <f t="shared" si="22"/>
        <v>0.21667917030262984</v>
      </c>
      <c r="D96">
        <f t="shared" si="21"/>
        <v>0.20902000216636907</v>
      </c>
      <c r="E96" s="1">
        <f t="shared" si="15"/>
        <v>3.6515501597497474E-4</v>
      </c>
      <c r="K96">
        <f t="shared" si="20"/>
        <v>90.995599209796723</v>
      </c>
      <c r="L96" s="1">
        <v>0.112776</v>
      </c>
      <c r="M96" s="1">
        <v>0.2357882</v>
      </c>
      <c r="N96" s="1">
        <f t="shared" si="16"/>
        <v>9.2629079530000529E-3</v>
      </c>
      <c r="O96" s="1">
        <f t="shared" si="17"/>
        <v>1.1970370649165129E-2</v>
      </c>
      <c r="P96" s="1">
        <f t="shared" si="18"/>
        <v>5.4045848182253491E-2</v>
      </c>
    </row>
    <row r="97" spans="1:16" x14ac:dyDescent="0.55000000000000004">
      <c r="A97">
        <f t="shared" si="19"/>
        <v>91.995599209796723</v>
      </c>
      <c r="C97">
        <f t="shared" si="22"/>
        <v>0.13314393092693791</v>
      </c>
      <c r="D97">
        <f t="shared" si="21"/>
        <v>0.13762514007549692</v>
      </c>
      <c r="E97" s="1">
        <f t="shared" si="15"/>
        <v>1.6699735016820097E-5</v>
      </c>
      <c r="K97">
        <f t="shared" si="20"/>
        <v>91.995599209796723</v>
      </c>
      <c r="L97" s="1">
        <v>3.2511999999999902E-2</v>
      </c>
      <c r="M97" s="1">
        <v>0.12905739999999999</v>
      </c>
      <c r="N97" s="1">
        <f t="shared" si="16"/>
        <v>1.1048772216531057E-2</v>
      </c>
      <c r="O97" s="1">
        <f t="shared" si="17"/>
        <v>8.4944204491646687E-4</v>
      </c>
      <c r="P97" s="1">
        <f t="shared" si="18"/>
        <v>1.5812265109999678E-2</v>
      </c>
    </row>
    <row r="98" spans="1:16" x14ac:dyDescent="0.55000000000000004">
      <c r="A98">
        <f t="shared" si="19"/>
        <v>92.995599209796723</v>
      </c>
      <c r="C98">
        <f t="shared" si="22"/>
        <v>1.755611550106399E-2</v>
      </c>
      <c r="D98">
        <f t="shared" ref="D98:D113" si="23">($B$3*EXP(-D$4*((PI()/($B$1*$B$2)))^0.5)*SIN(2*PI()*$A98/$B$2-D$4*SQRT(PI()/($B$1*$B$2))))+($C$3*EXP(-D$4*((PI()/($B$1*$C$2)))^0.5)*SIN(2*PI()*$A98/$C$2-D$4*SQRT(PI()/($B$1*$C$2))))</f>
        <v>3.3029360139866834E-2</v>
      </c>
      <c r="E98" s="1">
        <f t="shared" si="15"/>
        <v>1.5502031648843565E-4</v>
      </c>
      <c r="K98">
        <f t="shared" si="20"/>
        <v>92.995599209796723</v>
      </c>
      <c r="L98" s="1">
        <v>-4.7497999999999901E-2</v>
      </c>
      <c r="M98" s="1">
        <v>5.1053999999999796E-3</v>
      </c>
      <c r="N98" s="1">
        <f t="shared" si="16"/>
        <v>6.4846557310957982E-3</v>
      </c>
      <c r="O98" s="1">
        <f t="shared" si="17"/>
        <v>2.5872289927065689E-3</v>
      </c>
      <c r="P98" s="1">
        <f t="shared" si="18"/>
        <v>3.2214126585602477E-6</v>
      </c>
    </row>
    <row r="99" spans="1:16" x14ac:dyDescent="0.55000000000000004">
      <c r="A99">
        <f t="shared" si="19"/>
        <v>93.995599209796723</v>
      </c>
      <c r="C99">
        <f t="shared" ref="C99:C114" si="24">($B$3*EXP(-C$4*((PI()/($B$1*$B$2)))^0.5)*SIN(2*PI()*$A99/$B$2-C$4*SQRT(PI()/($B$1*$B$2))))+($C$3*EXP(-C$4*((PI()/($B$1*$C$2)))^0.5)*SIN(2*PI()*$A99/$C$2-C$4*SQRT(PI()/($B$1*$C$2))))</f>
        <v>-0.10133027625110899</v>
      </c>
      <c r="D99">
        <f t="shared" si="23"/>
        <v>-7.8745323253754773E-2</v>
      </c>
      <c r="E99" s="1">
        <f t="shared" si="15"/>
        <v>7.3001238984764691E-5</v>
      </c>
      <c r="K99">
        <f t="shared" si="20"/>
        <v>93.995599209796723</v>
      </c>
      <c r="L99" s="1">
        <v>-0.11734799999999899</v>
      </c>
      <c r="M99" s="1">
        <v>-9.2786199999999999E-2</v>
      </c>
      <c r="N99" s="1">
        <f t="shared" si="16"/>
        <v>1.4901666519750243E-3</v>
      </c>
      <c r="O99" s="1">
        <f t="shared" si="17"/>
        <v>1.4572065582046906E-2</v>
      </c>
      <c r="P99" s="1">
        <f t="shared" si="18"/>
        <v>9.2345893152807178E-3</v>
      </c>
    </row>
    <row r="100" spans="1:16" x14ac:dyDescent="0.55000000000000004">
      <c r="A100">
        <f t="shared" si="19"/>
        <v>94.995599209796723</v>
      </c>
      <c r="C100">
        <f t="shared" si="24"/>
        <v>-0.19399128307703034</v>
      </c>
      <c r="D100">
        <f t="shared" si="23"/>
        <v>-0.16993374638156802</v>
      </c>
      <c r="E100" s="1">
        <f t="shared" si="15"/>
        <v>5.1106529249050911E-5</v>
      </c>
      <c r="K100">
        <f t="shared" si="20"/>
        <v>94.995599209796723</v>
      </c>
      <c r="L100" s="1">
        <v>-0.161797999999999</v>
      </c>
      <c r="M100" s="1">
        <v>-0.18684239999999999</v>
      </c>
      <c r="N100" s="1">
        <f t="shared" si="16"/>
        <v>6.6190369185213489E-5</v>
      </c>
      <c r="O100" s="1">
        <f t="shared" si="17"/>
        <v>2.7279414775263543E-2</v>
      </c>
      <c r="P100" s="1">
        <f t="shared" si="18"/>
        <v>3.6158152219162729E-2</v>
      </c>
    </row>
    <row r="101" spans="1:16" x14ac:dyDescent="0.55000000000000004">
      <c r="A101">
        <f t="shared" si="19"/>
        <v>95.995599209796723</v>
      </c>
      <c r="C101">
        <f t="shared" si="24"/>
        <v>-0.23752255071665354</v>
      </c>
      <c r="D101">
        <f t="shared" si="23"/>
        <v>-0.21797733740214584</v>
      </c>
      <c r="E101" s="1">
        <f t="shared" si="15"/>
        <v>5.5492826099706541E-5</v>
      </c>
      <c r="K101">
        <f t="shared" si="20"/>
        <v>95.995599209796723</v>
      </c>
      <c r="L101" s="1">
        <v>-0.16967199999999999</v>
      </c>
      <c r="M101" s="1">
        <v>-0.23007320000000001</v>
      </c>
      <c r="N101" s="1">
        <f t="shared" si="16"/>
        <v>2.3334056215351508E-3</v>
      </c>
      <c r="O101" s="1">
        <f t="shared" si="17"/>
        <v>2.994243009406226E-2</v>
      </c>
      <c r="P101" s="1">
        <f t="shared" si="18"/>
        <v>5.4467984368621547E-2</v>
      </c>
    </row>
    <row r="102" spans="1:16" x14ac:dyDescent="0.55000000000000004">
      <c r="A102">
        <f t="shared" si="19"/>
        <v>96.995599209796723</v>
      </c>
      <c r="C102">
        <f t="shared" si="24"/>
        <v>-0.22136647291748651</v>
      </c>
      <c r="D102">
        <f t="shared" si="23"/>
        <v>-0.2111657554441555</v>
      </c>
      <c r="E102" s="1">
        <f t="shared" si="15"/>
        <v>5.4177358932414721E-5</v>
      </c>
      <c r="K102">
        <f t="shared" si="20"/>
        <v>96.995599209796723</v>
      </c>
      <c r="L102" s="1">
        <v>-0.120904</v>
      </c>
      <c r="M102" s="1">
        <v>-0.22872700000000001</v>
      </c>
      <c r="N102" s="1">
        <f t="shared" si="16"/>
        <v>8.1471844958605349E-3</v>
      </c>
      <c r="O102" s="1">
        <f t="shared" si="17"/>
        <v>1.5443234453504486E-2</v>
      </c>
      <c r="P102" s="1">
        <f t="shared" si="18"/>
        <v>5.3841434159160706E-2</v>
      </c>
    </row>
    <row r="103" spans="1:16" x14ac:dyDescent="0.55000000000000004">
      <c r="A103">
        <f t="shared" si="19"/>
        <v>97.995599209796723</v>
      </c>
      <c r="C103">
        <f t="shared" si="24"/>
        <v>-0.14994140419772486</v>
      </c>
      <c r="D103">
        <f t="shared" si="23"/>
        <v>-0.15155630780278653</v>
      </c>
      <c r="E103" s="1">
        <f t="shared" si="15"/>
        <v>1.0209276214870334E-5</v>
      </c>
      <c r="K103">
        <f t="shared" si="20"/>
        <v>97.995599209796723</v>
      </c>
      <c r="L103" s="1">
        <v>-5.3339999999999901E-2</v>
      </c>
      <c r="M103" s="1">
        <v>-0.15313659999999901</v>
      </c>
      <c r="N103" s="1">
        <f t="shared" si="16"/>
        <v>9.6464431184117259E-3</v>
      </c>
      <c r="O103" s="1">
        <f t="shared" si="17"/>
        <v>3.2156624078150515E-3</v>
      </c>
      <c r="P103" s="1">
        <f t="shared" si="18"/>
        <v>2.4475717181470711E-2</v>
      </c>
    </row>
    <row r="104" spans="1:16" x14ac:dyDescent="0.55000000000000004">
      <c r="A104">
        <f t="shared" si="19"/>
        <v>98.995599209796723</v>
      </c>
      <c r="C104">
        <f t="shared" si="24"/>
        <v>-4.1514491257935889E-2</v>
      </c>
      <c r="D104">
        <f t="shared" si="23"/>
        <v>-5.4439850301371856E-2</v>
      </c>
      <c r="E104" s="1">
        <f t="shared" si="15"/>
        <v>1.2184925458230739E-5</v>
      </c>
      <c r="K104">
        <f t="shared" si="20"/>
        <v>98.995599209796723</v>
      </c>
      <c r="L104" s="1">
        <v>2.6415999999999999E-2</v>
      </c>
      <c r="M104" s="1">
        <v>-3.8023799999999899E-2</v>
      </c>
      <c r="N104" s="1">
        <f t="shared" si="16"/>
        <v>6.5376685279578545E-3</v>
      </c>
      <c r="O104" s="1">
        <f t="shared" si="17"/>
        <v>5.3126511598619488E-4</v>
      </c>
      <c r="P104" s="1">
        <f t="shared" si="18"/>
        <v>1.7085301909761711E-3</v>
      </c>
    </row>
    <row r="105" spans="1:16" x14ac:dyDescent="0.55000000000000004">
      <c r="A105">
        <f t="shared" si="19"/>
        <v>99.995599209796723</v>
      </c>
      <c r="C105">
        <f t="shared" si="24"/>
        <v>7.6398188379003001E-2</v>
      </c>
      <c r="D105">
        <f t="shared" si="23"/>
        <v>5.5511933114542326E-2</v>
      </c>
      <c r="E105" s="1">
        <f t="shared" si="15"/>
        <v>4.4103311253966754E-4</v>
      </c>
      <c r="K105">
        <f t="shared" si="20"/>
        <v>99.995599209796723</v>
      </c>
      <c r="L105" s="1">
        <v>9.9313999999999902E-2</v>
      </c>
      <c r="M105" s="1">
        <v>5.5397399999999999E-2</v>
      </c>
      <c r="N105" s="1">
        <f t="shared" si="16"/>
        <v>1.9186210634380991E-3</v>
      </c>
      <c r="O105" s="1">
        <f t="shared" si="17"/>
        <v>9.2058630871107456E-3</v>
      </c>
      <c r="P105" s="1">
        <f t="shared" si="18"/>
        <v>2.7130377993666369E-3</v>
      </c>
    </row>
    <row r="106" spans="1:16" x14ac:dyDescent="0.55000000000000004">
      <c r="A106">
        <f t="shared" si="19"/>
        <v>100.99559920979672</v>
      </c>
      <c r="C106">
        <f t="shared" si="24"/>
        <v>0.17394955248044913</v>
      </c>
      <c r="D106">
        <f t="shared" si="23"/>
        <v>0.15045066612247801</v>
      </c>
      <c r="E106" s="1">
        <f t="shared" si="15"/>
        <v>7.0103960347295345E-4</v>
      </c>
      <c r="K106">
        <f t="shared" si="20"/>
        <v>100.99559920979672</v>
      </c>
      <c r="L106" s="1">
        <v>0.14655799999999999</v>
      </c>
      <c r="M106" s="1">
        <v>0.1474724</v>
      </c>
      <c r="N106" s="1">
        <f t="shared" si="16"/>
        <v>1.5152849541088039E-5</v>
      </c>
      <c r="O106" s="1">
        <f t="shared" si="17"/>
        <v>2.0503716622320416E-2</v>
      </c>
      <c r="P106" s="1">
        <f t="shared" si="18"/>
        <v>2.0782633062657943E-2</v>
      </c>
    </row>
    <row r="107" spans="1:16" x14ac:dyDescent="0.55000000000000004">
      <c r="A107">
        <f t="shared" si="19"/>
        <v>101.99559920979672</v>
      </c>
      <c r="C107">
        <f t="shared" si="24"/>
        <v>0.22646157536465603</v>
      </c>
      <c r="D107">
        <f t="shared" si="23"/>
        <v>0.20634994553478148</v>
      </c>
      <c r="E107" s="1">
        <f t="shared" si="15"/>
        <v>3.0888867003977299E-5</v>
      </c>
      <c r="K107">
        <f t="shared" si="20"/>
        <v>101.99559920979672</v>
      </c>
      <c r="L107" s="1">
        <v>0.15900399999999901</v>
      </c>
      <c r="M107" s="1">
        <v>0.22090380000000001</v>
      </c>
      <c r="N107" s="1">
        <f t="shared" si="16"/>
        <v>2.241638558582588E-3</v>
      </c>
      <c r="O107" s="1">
        <f t="shared" si="17"/>
        <v>2.4222934616219424E-2</v>
      </c>
      <c r="P107" s="1">
        <f t="shared" si="18"/>
        <v>4.7346813490838684E-2</v>
      </c>
    </row>
    <row r="108" spans="1:16" x14ac:dyDescent="0.55000000000000004">
      <c r="A108">
        <f t="shared" si="19"/>
        <v>102.99559920979672</v>
      </c>
      <c r="C108">
        <f t="shared" si="24"/>
        <v>0.22062568091118565</v>
      </c>
      <c r="D108">
        <f t="shared" si="23"/>
        <v>0.20904249213832352</v>
      </c>
      <c r="E108" s="1">
        <f t="shared" si="15"/>
        <v>1.5613799729892393E-4</v>
      </c>
      <c r="K108">
        <f t="shared" si="20"/>
        <v>102.99559920979672</v>
      </c>
      <c r="L108" s="1">
        <v>0.13589000000000001</v>
      </c>
      <c r="M108" s="1">
        <v>0.2331212</v>
      </c>
      <c r="N108" s="1">
        <f t="shared" si="16"/>
        <v>5.3512871060474821E-3</v>
      </c>
      <c r="O108" s="1">
        <f t="shared" si="17"/>
        <v>1.7562395636692433E-2</v>
      </c>
      <c r="P108" s="1">
        <f t="shared" si="18"/>
        <v>5.2812925395909885E-2</v>
      </c>
    </row>
    <row r="109" spans="1:16" x14ac:dyDescent="0.55000000000000004">
      <c r="A109">
        <f t="shared" si="19"/>
        <v>103.99559920979672</v>
      </c>
      <c r="C109">
        <f t="shared" si="24"/>
        <v>0.15784779731606996</v>
      </c>
      <c r="D109">
        <f t="shared" si="23"/>
        <v>0.15778104926855635</v>
      </c>
      <c r="E109" s="1">
        <f t="shared" si="15"/>
        <v>5.8781045718265255E-4</v>
      </c>
      <c r="K109">
        <f t="shared" si="20"/>
        <v>103.99559920979672</v>
      </c>
      <c r="L109" s="1">
        <v>7.1882000000000001E-2</v>
      </c>
      <c r="M109" s="1">
        <v>0.18209259999999899</v>
      </c>
      <c r="N109" s="1">
        <f t="shared" si="16"/>
        <v>7.3786466652418711E-3</v>
      </c>
      <c r="O109" s="1">
        <f t="shared" si="17"/>
        <v>4.6943311309245164E-3</v>
      </c>
      <c r="P109" s="1">
        <f t="shared" si="18"/>
        <v>3.1963014044695114E-2</v>
      </c>
    </row>
    <row r="110" spans="1:16" x14ac:dyDescent="0.55000000000000004">
      <c r="A110">
        <f t="shared" si="19"/>
        <v>104.99559920979672</v>
      </c>
      <c r="C110">
        <f t="shared" si="24"/>
        <v>5.3898739013769292E-2</v>
      </c>
      <c r="D110">
        <f t="shared" si="23"/>
        <v>6.542953478996251E-2</v>
      </c>
      <c r="E110" s="1">
        <f t="shared" si="15"/>
        <v>4.7163073787966374E-4</v>
      </c>
      <c r="K110">
        <f t="shared" si="20"/>
        <v>104.99559920979672</v>
      </c>
      <c r="L110" s="1">
        <v>-1.7780000000000001E-3</v>
      </c>
      <c r="M110" s="1">
        <v>7.5615799999999997E-2</v>
      </c>
      <c r="N110" s="1">
        <f t="shared" si="16"/>
        <v>4.5168527325440211E-3</v>
      </c>
      <c r="O110" s="1">
        <f t="shared" si="17"/>
        <v>2.6469079683661145E-5</v>
      </c>
      <c r="P110" s="1">
        <f t="shared" si="18"/>
        <v>5.2280462019486714E-3</v>
      </c>
    </row>
    <row r="111" spans="1:16" x14ac:dyDescent="0.55000000000000004">
      <c r="A111">
        <f t="shared" si="19"/>
        <v>105.99559920979672</v>
      </c>
      <c r="C111">
        <f t="shared" si="24"/>
        <v>-6.5042553321171717E-2</v>
      </c>
      <c r="D111">
        <f t="shared" si="23"/>
        <v>-4.4763689606978914E-2</v>
      </c>
      <c r="E111" s="1">
        <f t="shared" si="15"/>
        <v>1.0814990802636136E-3</v>
      </c>
      <c r="K111">
        <f t="shared" si="20"/>
        <v>105.99559920979672</v>
      </c>
      <c r="L111" s="1">
        <v>-6.6801999999999903E-2</v>
      </c>
      <c r="M111" s="1">
        <v>-3.2156400000000002E-2</v>
      </c>
      <c r="N111" s="1">
        <f t="shared" si="16"/>
        <v>4.8568712497913696E-4</v>
      </c>
      <c r="O111" s="1">
        <f t="shared" si="17"/>
        <v>4.9236620297606858E-3</v>
      </c>
      <c r="P111" s="1">
        <f t="shared" si="18"/>
        <v>1.2579060018921217E-3</v>
      </c>
    </row>
    <row r="112" spans="1:16" x14ac:dyDescent="0.55000000000000004">
      <c r="A112">
        <f t="shared" si="19"/>
        <v>106.99559920979672</v>
      </c>
      <c r="C112">
        <f t="shared" si="24"/>
        <v>-0.16896046354805017</v>
      </c>
      <c r="D112">
        <f t="shared" si="23"/>
        <v>-0.14500112672521037</v>
      </c>
      <c r="E112" s="1">
        <f t="shared" si="15"/>
        <v>2.8019303898474427E-3</v>
      </c>
      <c r="K112">
        <f t="shared" si="20"/>
        <v>106.99559920979672</v>
      </c>
      <c r="L112" s="1">
        <v>-0.12192</v>
      </c>
      <c r="M112" s="1">
        <v>-0.116027199999999</v>
      </c>
      <c r="N112" s="1">
        <f t="shared" si="16"/>
        <v>5.3273841090522049E-4</v>
      </c>
      <c r="O112" s="1">
        <f t="shared" si="17"/>
        <v>1.5696784997349441E-2</v>
      </c>
      <c r="P112" s="1">
        <f t="shared" si="18"/>
        <v>1.424150348622902E-2</v>
      </c>
    </row>
    <row r="113" spans="1:16" x14ac:dyDescent="0.55000000000000004">
      <c r="A113">
        <f t="shared" si="19"/>
        <v>107.99559920979672</v>
      </c>
      <c r="C113">
        <f t="shared" si="24"/>
        <v>-0.23154038721599163</v>
      </c>
      <c r="D113">
        <f t="shared" si="23"/>
        <v>-0.20991626370655475</v>
      </c>
      <c r="E113" s="1">
        <f t="shared" si="15"/>
        <v>2.9071709126588297E-3</v>
      </c>
      <c r="K113">
        <f t="shared" si="20"/>
        <v>107.99559920979672</v>
      </c>
      <c r="L113" s="1">
        <v>-0.14274799999999899</v>
      </c>
      <c r="M113" s="1">
        <v>-0.17762219999999901</v>
      </c>
      <c r="N113" s="1">
        <f t="shared" si="16"/>
        <v>4.511575649353416E-3</v>
      </c>
      <c r="O113" s="1">
        <f t="shared" si="17"/>
        <v>2.1349537978170696E-2</v>
      </c>
      <c r="P113" s="1">
        <f t="shared" si="18"/>
        <v>3.2736667468578853E-2</v>
      </c>
    </row>
    <row r="114" spans="1:16" x14ac:dyDescent="0.55000000000000004">
      <c r="A114">
        <f t="shared" si="19"/>
        <v>108.99559920979672</v>
      </c>
      <c r="C114">
        <f t="shared" si="24"/>
        <v>-0.23678165593568587</v>
      </c>
      <c r="D114">
        <f t="shared" ref="D114:D129" si="25">($B$3*EXP(-D$4*((PI()/($B$1*$B$2)))^0.5)*SIN(2*PI()*$A114/$B$2-D$4*SQRT(PI()/($B$1*$B$2))))+($C$3*EXP(-D$4*((PI()/($B$1*$C$2)))^0.5)*SIN(2*PI()*$A114/$C$2-D$4*SQRT(PI()/($B$1*$C$2))))</f>
        <v>-0.22294741064837903</v>
      </c>
      <c r="E114" s="1">
        <f t="shared" si="15"/>
        <v>1.7333446531486974E-3</v>
      </c>
      <c r="K114">
        <f t="shared" si="20"/>
        <v>108.99559920979672</v>
      </c>
      <c r="L114" s="1">
        <v>-0.116332</v>
      </c>
      <c r="M114" s="1">
        <v>-0.19514819999999999</v>
      </c>
      <c r="N114" s="1">
        <f t="shared" si="16"/>
        <v>1.1366845787722492E-2</v>
      </c>
      <c r="O114" s="1">
        <f t="shared" si="17"/>
        <v>1.4327805342202194E-2</v>
      </c>
      <c r="P114" s="1">
        <f t="shared" si="18"/>
        <v>3.9385883618835486E-2</v>
      </c>
    </row>
    <row r="115" spans="1:16" x14ac:dyDescent="0.55000000000000004">
      <c r="A115">
        <f t="shared" si="19"/>
        <v>109.99559920979672</v>
      </c>
      <c r="C115">
        <f t="shared" ref="C115:C130" si="26">($B$3*EXP(-C$4*((PI()/($B$1*$B$2)))^0.5)*SIN(2*PI()*$A115/$B$2-C$4*SQRT(PI()/($B$1*$B$2))))+($C$3*EXP(-C$4*((PI()/($B$1*$C$2)))^0.5)*SIN(2*PI()*$A115/$C$2-C$4*SQRT(PI()/($B$1*$C$2))))</f>
        <v>-0.18302645606097206</v>
      </c>
      <c r="D115">
        <f t="shared" si="25"/>
        <v>-0.18050604677733734</v>
      </c>
      <c r="E115" s="1">
        <f t="shared" si="15"/>
        <v>1.0549930181512257E-3</v>
      </c>
      <c r="K115">
        <f t="shared" si="20"/>
        <v>109.99559920979672</v>
      </c>
      <c r="L115" s="1">
        <v>-4.4957999999999901E-2</v>
      </c>
      <c r="M115" s="1">
        <v>-0.15054579999999901</v>
      </c>
      <c r="N115" s="1">
        <f t="shared" si="16"/>
        <v>1.8373272985151262E-2</v>
      </c>
      <c r="O115" s="1">
        <f t="shared" si="17"/>
        <v>2.3352873530941851E-3</v>
      </c>
      <c r="P115" s="1">
        <f t="shared" si="18"/>
        <v>2.3671782767050224E-2</v>
      </c>
    </row>
    <row r="116" spans="1:16" x14ac:dyDescent="0.55000000000000004">
      <c r="A116">
        <f t="shared" si="19"/>
        <v>110.99559920979672</v>
      </c>
      <c r="C116">
        <f t="shared" si="26"/>
        <v>-8.3393439414213719E-2</v>
      </c>
      <c r="D116">
        <f t="shared" si="25"/>
        <v>-9.2893469038120971E-2</v>
      </c>
      <c r="E116" s="1">
        <f t="shared" si="15"/>
        <v>1.4154629964919475E-3</v>
      </c>
      <c r="K116">
        <f t="shared" si="20"/>
        <v>110.99559920979672</v>
      </c>
      <c r="L116" s="1">
        <v>2.6669999999999899E-2</v>
      </c>
      <c r="M116" s="1">
        <v>-4.57708E-2</v>
      </c>
      <c r="N116" s="1">
        <f t="shared" si="16"/>
        <v>1.4295423128429689E-2</v>
      </c>
      <c r="O116" s="1">
        <f t="shared" si="17"/>
        <v>5.4303862002495187E-4</v>
      </c>
      <c r="P116" s="1">
        <f t="shared" si="18"/>
        <v>2.4089809376923593E-3</v>
      </c>
    </row>
    <row r="117" spans="1:16" x14ac:dyDescent="0.55000000000000004">
      <c r="A117">
        <f t="shared" si="19"/>
        <v>111.99559920979672</v>
      </c>
      <c r="C117">
        <f t="shared" si="26"/>
        <v>3.7493651497589132E-2</v>
      </c>
      <c r="D117">
        <f t="shared" si="25"/>
        <v>1.8265021475534757E-2</v>
      </c>
      <c r="E117" s="1">
        <f t="shared" si="15"/>
        <v>3.5030918784309853E-4</v>
      </c>
      <c r="K117">
        <f t="shared" si="20"/>
        <v>111.99559920979672</v>
      </c>
      <c r="L117" s="1">
        <v>9.5250000000000001E-2</v>
      </c>
      <c r="M117" s="1">
        <v>5.6210200000000002E-2</v>
      </c>
      <c r="N117" s="1">
        <f t="shared" si="16"/>
        <v>5.9266869184123753E-3</v>
      </c>
      <c r="O117" s="1">
        <f t="shared" si="17"/>
        <v>8.4425204304905809E-3</v>
      </c>
      <c r="P117" s="1">
        <f t="shared" si="18"/>
        <v>2.7983707931170708E-3</v>
      </c>
    </row>
    <row r="118" spans="1:16" x14ac:dyDescent="0.55000000000000004">
      <c r="A118">
        <f t="shared" si="19"/>
        <v>112.99559920979672</v>
      </c>
      <c r="C118">
        <f t="shared" si="26"/>
        <v>0.14966284072834155</v>
      </c>
      <c r="D118">
        <f t="shared" si="25"/>
        <v>0.12542579715284802</v>
      </c>
      <c r="E118" s="1">
        <f t="shared" si="15"/>
        <v>1.6881902752439385E-5</v>
      </c>
      <c r="K118">
        <f t="shared" si="20"/>
        <v>112.99559920979672</v>
      </c>
      <c r="L118" s="1">
        <v>0.14782799999999999</v>
      </c>
      <c r="M118" s="1">
        <v>0.15377160000000001</v>
      </c>
      <c r="N118" s="1">
        <f t="shared" si="16"/>
        <v>5.0185869240494381E-4</v>
      </c>
      <c r="O118" s="1">
        <f t="shared" si="17"/>
        <v>2.086903514251422E-2</v>
      </c>
      <c r="P118" s="1">
        <f t="shared" si="18"/>
        <v>2.2638521375103807E-2</v>
      </c>
    </row>
    <row r="119" spans="1:16" x14ac:dyDescent="0.55000000000000004">
      <c r="A119">
        <f t="shared" si="19"/>
        <v>113.99559920979672</v>
      </c>
      <c r="C119">
        <f t="shared" si="26"/>
        <v>0.22529306094391802</v>
      </c>
      <c r="D119">
        <f t="shared" si="25"/>
        <v>0.20201760467536761</v>
      </c>
      <c r="E119" s="1">
        <f t="shared" si="15"/>
        <v>6.7378612472693997E-6</v>
      </c>
      <c r="K119">
        <f t="shared" si="20"/>
        <v>113.99559920979672</v>
      </c>
      <c r="L119" s="1">
        <v>0.171703999999999</v>
      </c>
      <c r="M119" s="1">
        <v>0.2278888</v>
      </c>
      <c r="N119" s="1">
        <f t="shared" si="16"/>
        <v>9.1891462841453E-4</v>
      </c>
      <c r="O119" s="1">
        <f t="shared" si="17"/>
        <v>2.8337409218157476E-2</v>
      </c>
      <c r="P119" s="1">
        <f t="shared" si="18"/>
        <v>5.0435381130881467E-2</v>
      </c>
    </row>
    <row r="120" spans="1:16" x14ac:dyDescent="0.55000000000000004">
      <c r="A120">
        <f t="shared" si="19"/>
        <v>114.99559920979672</v>
      </c>
      <c r="C120">
        <f t="shared" si="26"/>
        <v>0.24567568126397277</v>
      </c>
      <c r="D120">
        <f t="shared" si="25"/>
        <v>0.22908995972826926</v>
      </c>
      <c r="E120" s="1">
        <f t="shared" si="15"/>
        <v>2.02126465154296E-4</v>
      </c>
      <c r="K120">
        <f t="shared" si="20"/>
        <v>114.99559920979672</v>
      </c>
      <c r="L120" s="1">
        <v>0.15240000000000001</v>
      </c>
      <c r="M120" s="1">
        <v>0.25989279999999998</v>
      </c>
      <c r="N120" s="1">
        <f t="shared" si="16"/>
        <v>5.8813499231235595E-3</v>
      </c>
      <c r="O120" s="1">
        <f t="shared" si="17"/>
        <v>2.2210891439211934E-2</v>
      </c>
      <c r="P120" s="1">
        <f t="shared" si="18"/>
        <v>6.5834440455804777E-2</v>
      </c>
    </row>
    <row r="121" spans="1:16" x14ac:dyDescent="0.55000000000000004">
      <c r="A121">
        <f t="shared" si="19"/>
        <v>115.99559920979672</v>
      </c>
      <c r="C121">
        <f t="shared" si="26"/>
        <v>0.20589326318283827</v>
      </c>
      <c r="D121">
        <f t="shared" si="25"/>
        <v>0.20005259672837689</v>
      </c>
      <c r="E121" s="1">
        <f t="shared" si="15"/>
        <v>5.0568266832393272E-5</v>
      </c>
      <c r="K121">
        <f t="shared" si="20"/>
        <v>115.99559920979672</v>
      </c>
      <c r="L121" s="1">
        <v>9.5757999999999996E-2</v>
      </c>
      <c r="M121" s="1">
        <v>0.21300440000000001</v>
      </c>
      <c r="N121" s="1">
        <f t="shared" si="16"/>
        <v>1.0877362906734763E-2</v>
      </c>
      <c r="O121" s="1">
        <f t="shared" si="17"/>
        <v>8.5361318145681028E-3</v>
      </c>
      <c r="P121" s="1">
        <f t="shared" si="18"/>
        <v>4.3971502098186656E-2</v>
      </c>
    </row>
    <row r="122" spans="1:16" x14ac:dyDescent="0.55000000000000004">
      <c r="A122">
        <f t="shared" si="19"/>
        <v>116.99559920979672</v>
      </c>
      <c r="C122">
        <f t="shared" si="26"/>
        <v>0.11604278178237858</v>
      </c>
      <c r="D122">
        <f t="shared" si="25"/>
        <v>0.12231798653386518</v>
      </c>
      <c r="E122" s="1">
        <f t="shared" si="15"/>
        <v>5.4917024952228172E-4</v>
      </c>
      <c r="K122">
        <f t="shared" si="20"/>
        <v>116.99559920979672</v>
      </c>
      <c r="L122" s="1">
        <v>1.2446E-2</v>
      </c>
      <c r="M122" s="1">
        <v>9.2608399999999896E-2</v>
      </c>
      <c r="N122" s="1">
        <f t="shared" si="16"/>
        <v>1.2071853424897852E-2</v>
      </c>
      <c r="O122" s="1">
        <f t="shared" si="17"/>
        <v>8.2431673854308898E-5</v>
      </c>
      <c r="P122" s="1">
        <f t="shared" si="18"/>
        <v>7.9741023397036544E-3</v>
      </c>
    </row>
    <row r="123" spans="1:16" x14ac:dyDescent="0.55000000000000004">
      <c r="A123">
        <f t="shared" si="19"/>
        <v>117.99559920979672</v>
      </c>
      <c r="C123">
        <f t="shared" si="26"/>
        <v>-1.3029552367150362E-3</v>
      </c>
      <c r="D123">
        <f t="shared" si="25"/>
        <v>1.5435505778351177E-2</v>
      </c>
      <c r="E123" s="1">
        <f t="shared" si="15"/>
        <v>9.1469014606567335E-4</v>
      </c>
      <c r="K123">
        <f t="shared" si="20"/>
        <v>117.99559920979672</v>
      </c>
      <c r="L123" s="1">
        <v>-6.6547999999999996E-2</v>
      </c>
      <c r="M123" s="1">
        <v>-3.1546799999999903E-2</v>
      </c>
      <c r="N123" s="1">
        <f t="shared" si="16"/>
        <v>6.7212952197089398E-3</v>
      </c>
      <c r="O123" s="1">
        <f t="shared" si="17"/>
        <v>4.8880807897994606E-3</v>
      </c>
      <c r="P123" s="1">
        <f t="shared" si="18"/>
        <v>1.2150362835249401E-3</v>
      </c>
    </row>
    <row r="124" spans="1:16" x14ac:dyDescent="0.55000000000000004">
      <c r="A124">
        <f t="shared" si="19"/>
        <v>118.99559920979672</v>
      </c>
      <c r="C124">
        <f t="shared" si="26"/>
        <v>-0.11675867616651303</v>
      </c>
      <c r="D124">
        <f t="shared" si="25"/>
        <v>-9.3814429807960398E-2</v>
      </c>
      <c r="E124" s="1">
        <f t="shared" si="15"/>
        <v>1.7863722734350808E-4</v>
      </c>
      <c r="K124">
        <f t="shared" si="20"/>
        <v>118.99559920979672</v>
      </c>
      <c r="L124" s="1">
        <v>-0.13233400000000001</v>
      </c>
      <c r="M124" s="1">
        <v>-0.1301242</v>
      </c>
      <c r="N124" s="1">
        <f t="shared" si="16"/>
        <v>1.4837572877794663E-3</v>
      </c>
      <c r="O124" s="1">
        <f t="shared" si="17"/>
        <v>1.8414710091760218E-2</v>
      </c>
      <c r="P124" s="1">
        <f t="shared" si="18"/>
        <v>1.7804837998870171E-2</v>
      </c>
    </row>
    <row r="125" spans="1:16" x14ac:dyDescent="0.55000000000000004">
      <c r="A125">
        <f t="shared" si="19"/>
        <v>119.99559920979672</v>
      </c>
      <c r="C125">
        <f t="shared" si="26"/>
        <v>-0.20149428919110152</v>
      </c>
      <c r="D125">
        <f t="shared" si="25"/>
        <v>-0.17813570102737239</v>
      </c>
      <c r="E125" s="1">
        <f t="shared" si="15"/>
        <v>4.0372182567424421E-5</v>
      </c>
      <c r="K125">
        <f t="shared" si="20"/>
        <v>119.99559920979672</v>
      </c>
      <c r="L125" s="1">
        <v>-0.171957999999999</v>
      </c>
      <c r="M125" s="1">
        <v>-0.20784819999999901</v>
      </c>
      <c r="N125" s="1">
        <f t="shared" si="16"/>
        <v>3.8163989983610226E-5</v>
      </c>
      <c r="O125" s="1">
        <f t="shared" si="17"/>
        <v>3.073878933371306E-2</v>
      </c>
      <c r="P125" s="1">
        <f t="shared" si="18"/>
        <v>4.4588026391484542E-2</v>
      </c>
    </row>
    <row r="126" spans="1:16" x14ac:dyDescent="0.55000000000000004">
      <c r="A126">
        <f t="shared" si="19"/>
        <v>120.99559920979672</v>
      </c>
      <c r="C126">
        <f t="shared" si="26"/>
        <v>-0.23445907068004196</v>
      </c>
      <c r="D126">
        <f t="shared" si="25"/>
        <v>-0.21655710990127724</v>
      </c>
      <c r="E126" s="1">
        <f t="shared" si="15"/>
        <v>1.4576528086813467E-4</v>
      </c>
      <c r="K126">
        <f t="shared" si="20"/>
        <v>120.99559920979672</v>
      </c>
      <c r="L126" s="1">
        <v>-0.16408400000000001</v>
      </c>
      <c r="M126" s="1">
        <v>-0.24653239999999901</v>
      </c>
      <c r="N126" s="1">
        <f t="shared" si="16"/>
        <v>2.7534272627115193E-3</v>
      </c>
      <c r="O126" s="1">
        <f t="shared" si="17"/>
        <v>2.803977408691502E-2</v>
      </c>
      <c r="P126" s="1">
        <f t="shared" si="18"/>
        <v>6.2421509946614773E-2</v>
      </c>
    </row>
    <row r="127" spans="1:16" x14ac:dyDescent="0.55000000000000004">
      <c r="A127">
        <f t="shared" si="19"/>
        <v>121.99559920979672</v>
      </c>
      <c r="C127">
        <f t="shared" si="26"/>
        <v>-0.2076508653045735</v>
      </c>
      <c r="D127">
        <f t="shared" si="25"/>
        <v>-0.19968290058025473</v>
      </c>
      <c r="E127" s="1">
        <f t="shared" si="15"/>
        <v>8.4903963879340801E-5</v>
      </c>
      <c r="K127">
        <f t="shared" si="20"/>
        <v>121.99559920979672</v>
      </c>
      <c r="L127" s="1">
        <v>-0.10312399999999999</v>
      </c>
      <c r="M127" s="1">
        <v>-0.21686520000000001</v>
      </c>
      <c r="N127" s="1">
        <f t="shared" si="16"/>
        <v>9.3236212812675186E-3</v>
      </c>
      <c r="O127" s="1">
        <f t="shared" si="17"/>
        <v>1.1340292816217795E-2</v>
      </c>
      <c r="P127" s="1">
        <f t="shared" si="18"/>
        <v>4.8477369949066089E-2</v>
      </c>
    </row>
    <row r="128" spans="1:16" x14ac:dyDescent="0.55000000000000004">
      <c r="A128">
        <f t="shared" si="19"/>
        <v>122.99559920979672</v>
      </c>
      <c r="C128">
        <f t="shared" si="26"/>
        <v>-0.12810929045306138</v>
      </c>
      <c r="D128">
        <f t="shared" si="25"/>
        <v>-0.13203678808398805</v>
      </c>
      <c r="E128" s="1">
        <f t="shared" si="15"/>
        <v>5.3020103218024043E-5</v>
      </c>
      <c r="K128">
        <f t="shared" si="20"/>
        <v>122.99559920979672</v>
      </c>
      <c r="L128" s="1">
        <v>-2.13359999999999E-2</v>
      </c>
      <c r="M128" s="1">
        <v>-0.1208278</v>
      </c>
      <c r="N128" s="1">
        <f t="shared" si="16"/>
        <v>1.2254664482416055E-2</v>
      </c>
      <c r="O128" s="1">
        <f t="shared" si="17"/>
        <v>6.1022886869901559E-4</v>
      </c>
      <c r="P128" s="1">
        <f t="shared" si="18"/>
        <v>1.541033504945076E-2</v>
      </c>
    </row>
    <row r="129" spans="1:16" x14ac:dyDescent="0.55000000000000004">
      <c r="A129">
        <f t="shared" si="19"/>
        <v>123.99559920979672</v>
      </c>
      <c r="C129">
        <f t="shared" si="26"/>
        <v>-1.613375180081416E-2</v>
      </c>
      <c r="D129">
        <f t="shared" si="25"/>
        <v>-3.0912245152307383E-2</v>
      </c>
      <c r="E129" s="1">
        <f t="shared" si="15"/>
        <v>6.4092061896238998E-5</v>
      </c>
      <c r="K129">
        <f t="shared" si="20"/>
        <v>123.99559920979672</v>
      </c>
      <c r="L129" s="1">
        <v>5.6896000000000002E-2</v>
      </c>
      <c r="M129" s="1">
        <v>-8.1280000000000102E-3</v>
      </c>
      <c r="N129" s="1">
        <f t="shared" si="16"/>
        <v>7.7102879167277125E-3</v>
      </c>
      <c r="O129" s="1">
        <f t="shared" si="17"/>
        <v>2.8653740806375834E-3</v>
      </c>
      <c r="P129" s="1">
        <f t="shared" si="18"/>
        <v>1.3084089683931406E-4</v>
      </c>
    </row>
    <row r="130" spans="1:16" x14ac:dyDescent="0.55000000000000004">
      <c r="A130">
        <f t="shared" si="19"/>
        <v>124.99559920979672</v>
      </c>
      <c r="C130">
        <f t="shared" si="26"/>
        <v>9.9825944913214726E-2</v>
      </c>
      <c r="D130">
        <f t="shared" ref="D130:D145" si="27">($B$3*EXP(-D$4*((PI()/($B$1*$B$2)))^0.5)*SIN(2*PI()*$A130/$B$2-D$4*SQRT(PI()/($B$1*$B$2))))+($C$3*EXP(-D$4*((PI()/($B$1*$C$2)))^0.5)*SIN(2*PI()*$A130/$C$2-D$4*SQRT(PI()/($B$1*$C$2))))</f>
        <v>7.7981811336281376E-2</v>
      </c>
      <c r="E130" s="1">
        <f t="shared" si="15"/>
        <v>1.1552261907546362E-4</v>
      </c>
      <c r="K130">
        <f t="shared" si="20"/>
        <v>124.99559920979672</v>
      </c>
      <c r="L130" s="1">
        <v>0.11938</v>
      </c>
      <c r="M130" s="1">
        <v>8.9077799999999999E-2</v>
      </c>
      <c r="N130" s="1">
        <f t="shared" si="16"/>
        <v>1.7138100246368413E-3</v>
      </c>
      <c r="O130" s="1">
        <f t="shared" si="17"/>
        <v>1.3459060034172928E-2</v>
      </c>
      <c r="P130" s="1">
        <f t="shared" si="18"/>
        <v>7.3560176429402274E-3</v>
      </c>
    </row>
    <row r="131" spans="1:16" x14ac:dyDescent="0.55000000000000004">
      <c r="A131">
        <f t="shared" si="19"/>
        <v>125.99559920979672</v>
      </c>
      <c r="C131">
        <f t="shared" ref="C131:C146" si="28">($B$3*EXP(-C$4*((PI()/($B$1*$B$2)))^0.5)*SIN(2*PI()*$A131/$B$2-C$4*SQRT(PI()/($B$1*$B$2))))+($C$3*EXP(-C$4*((PI()/($B$1*$C$2)))^0.5)*SIN(2*PI()*$A131/$C$2-C$4*SQRT(PI()/($B$1*$C$2))))</f>
        <v>0.19032397434049142</v>
      </c>
      <c r="D131">
        <f t="shared" si="27"/>
        <v>0.1669869611472137</v>
      </c>
      <c r="E131" s="1">
        <f t="shared" si="15"/>
        <v>1.3023960059207987E-6</v>
      </c>
      <c r="K131">
        <f t="shared" si="20"/>
        <v>125.99559920979672</v>
      </c>
      <c r="L131" s="1">
        <v>0.16230600000000001</v>
      </c>
      <c r="M131" s="1">
        <v>0.1914652</v>
      </c>
      <c r="N131" s="1">
        <f t="shared" si="16"/>
        <v>2.1911397261724168E-5</v>
      </c>
      <c r="O131" s="1">
        <f t="shared" si="17"/>
        <v>2.5261665816723636E-2</v>
      </c>
      <c r="P131" s="1">
        <f t="shared" si="18"/>
        <v>3.5402164573400161E-2</v>
      </c>
    </row>
    <row r="132" spans="1:16" x14ac:dyDescent="0.55000000000000004">
      <c r="A132">
        <f t="shared" si="19"/>
        <v>126.99559920979672</v>
      </c>
      <c r="C132">
        <f t="shared" si="28"/>
        <v>0.23232251247953059</v>
      </c>
      <c r="D132">
        <f t="shared" si="27"/>
        <v>0.21345021446654655</v>
      </c>
      <c r="E132" s="1">
        <f t="shared" si="15"/>
        <v>4.9671427014501832E-4</v>
      </c>
      <c r="K132">
        <f t="shared" si="20"/>
        <v>126.99559920979672</v>
      </c>
      <c r="L132" s="1">
        <v>0.175259999999999</v>
      </c>
      <c r="M132" s="1">
        <v>0.25460959999999899</v>
      </c>
      <c r="N132" s="1">
        <f t="shared" si="16"/>
        <v>1.4584924810008978E-3</v>
      </c>
      <c r="O132" s="1">
        <f t="shared" si="17"/>
        <v>2.9547268442700132E-2</v>
      </c>
      <c r="P132" s="1">
        <f t="shared" si="18"/>
        <v>6.315120218906646E-2</v>
      </c>
    </row>
    <row r="133" spans="1:16" x14ac:dyDescent="0.55000000000000004">
      <c r="A133">
        <f t="shared" si="19"/>
        <v>127.99559920979672</v>
      </c>
      <c r="C133">
        <f t="shared" si="28"/>
        <v>0.21498744361370892</v>
      </c>
      <c r="D133">
        <f t="shared" si="27"/>
        <v>0.20542265943943824</v>
      </c>
      <c r="E133" s="1">
        <f t="shared" si="15"/>
        <v>2.2849314314440047E-3</v>
      </c>
      <c r="K133">
        <f t="shared" si="20"/>
        <v>127.99559920979672</v>
      </c>
      <c r="L133" s="1">
        <v>0.13792199999999899</v>
      </c>
      <c r="M133" s="1">
        <v>0.26278839999999898</v>
      </c>
      <c r="N133" s="1">
        <f t="shared" si="16"/>
        <v>4.5563390247591595E-3</v>
      </c>
      <c r="O133" s="1">
        <f t="shared" si="17"/>
        <v>1.8105098901002252E-2</v>
      </c>
      <c r="P133" s="1">
        <f t="shared" si="18"/>
        <v>6.7328743962200177E-2</v>
      </c>
    </row>
    <row r="134" spans="1:16" x14ac:dyDescent="0.55000000000000004">
      <c r="A134">
        <f t="shared" si="19"/>
        <v>128.99559920979672</v>
      </c>
      <c r="C134">
        <f t="shared" si="28"/>
        <v>0.14242123403495169</v>
      </c>
      <c r="D134">
        <f t="shared" si="27"/>
        <v>0.14467167547601487</v>
      </c>
      <c r="E134" s="1">
        <f t="shared" ref="E134:E197" si="29">(M134-C134)^2</f>
        <v>1.6678864840799191E-3</v>
      </c>
      <c r="K134">
        <f t="shared" si="20"/>
        <v>128.99559920979672</v>
      </c>
      <c r="L134" s="1">
        <v>7.4422000000000002E-2</v>
      </c>
      <c r="M134" s="1">
        <v>0.18326100000000001</v>
      </c>
      <c r="N134" s="1">
        <f t="shared" si="16"/>
        <v>4.9350169044854045E-3</v>
      </c>
      <c r="O134" s="1">
        <f t="shared" si="17"/>
        <v>5.048839891312132E-3</v>
      </c>
      <c r="P134" s="1">
        <f t="shared" si="18"/>
        <v>3.2382157049611726E-2</v>
      </c>
    </row>
    <row r="135" spans="1:16" x14ac:dyDescent="0.55000000000000004">
      <c r="A135">
        <f t="shared" si="19"/>
        <v>129.99559920979672</v>
      </c>
      <c r="C135">
        <f t="shared" si="28"/>
        <v>3.2646739440466775E-2</v>
      </c>
      <c r="D135">
        <f t="shared" si="27"/>
        <v>4.6250432407849554E-2</v>
      </c>
      <c r="E135" s="1">
        <f t="shared" si="29"/>
        <v>1.7113826239940956E-3</v>
      </c>
      <c r="K135">
        <f t="shared" si="20"/>
        <v>129.99559920979672</v>
      </c>
      <c r="L135" s="1">
        <v>-4.5719999999999997E-3</v>
      </c>
      <c r="M135" s="1">
        <v>7.4015599999999904E-2</v>
      </c>
      <c r="N135" s="1">
        <f t="shared" ref="N135:N198" si="30">(L135-D135)^2</f>
        <v>2.5829196358504365E-3</v>
      </c>
      <c r="O135" s="1">
        <f t="shared" ref="O135:O198" si="31">(L135-$J$1)^2</f>
        <v>6.3024719257283898E-5</v>
      </c>
      <c r="P135" s="1">
        <f t="shared" ref="P135:P198" si="32">(M135-$J$2)^2</f>
        <v>4.9992011857424926E-3</v>
      </c>
    </row>
    <row r="136" spans="1:16" x14ac:dyDescent="0.55000000000000004">
      <c r="A136">
        <f t="shared" si="19"/>
        <v>130.99559920979672</v>
      </c>
      <c r="C136">
        <f t="shared" si="28"/>
        <v>-8.6903847117432653E-2</v>
      </c>
      <c r="D136">
        <f t="shared" si="27"/>
        <v>-6.5268014923881165E-2</v>
      </c>
      <c r="E136" s="1">
        <f t="shared" si="29"/>
        <v>2.6754598093217809E-3</v>
      </c>
      <c r="K136">
        <f t="shared" si="20"/>
        <v>130.99559920979672</v>
      </c>
      <c r="L136" s="1">
        <v>-8.2804000000000003E-2</v>
      </c>
      <c r="M136" s="1">
        <v>-3.5179000000000002E-2</v>
      </c>
      <c r="N136" s="1">
        <f t="shared" si="30"/>
        <v>3.0751077258986257E-4</v>
      </c>
      <c r="O136" s="1">
        <f t="shared" si="31"/>
        <v>7.4254086593187217E-3</v>
      </c>
      <c r="P136" s="1">
        <f t="shared" si="32"/>
        <v>1.4814470431826969E-3</v>
      </c>
    </row>
    <row r="137" spans="1:16" x14ac:dyDescent="0.55000000000000004">
      <c r="A137">
        <f t="shared" si="19"/>
        <v>131.99559920979672</v>
      </c>
      <c r="C137">
        <f t="shared" si="28"/>
        <v>-0.18626398232620645</v>
      </c>
      <c r="D137">
        <f t="shared" si="27"/>
        <v>-0.16194801711696982</v>
      </c>
      <c r="E137" s="1">
        <f t="shared" si="29"/>
        <v>1.6397140122164093E-3</v>
      </c>
      <c r="K137">
        <f t="shared" si="20"/>
        <v>131.99559920979672</v>
      </c>
      <c r="L137" s="1">
        <v>-0.138684</v>
      </c>
      <c r="M137" s="1">
        <v>-0.145770599999999</v>
      </c>
      <c r="N137" s="1">
        <f t="shared" si="30"/>
        <v>5.412144924186648E-4</v>
      </c>
      <c r="O137" s="1">
        <f t="shared" si="31"/>
        <v>2.0178432890791177E-2</v>
      </c>
      <c r="P137" s="1">
        <f t="shared" si="32"/>
        <v>2.2225195420534027E-2</v>
      </c>
    </row>
    <row r="138" spans="1:16" x14ac:dyDescent="0.55000000000000004">
      <c r="A138">
        <f t="shared" si="19"/>
        <v>132.99559920979672</v>
      </c>
      <c r="C138">
        <f t="shared" si="28"/>
        <v>-0.24044767144024309</v>
      </c>
      <c r="D138">
        <f t="shared" si="27"/>
        <v>-0.21949601694303802</v>
      </c>
      <c r="E138" s="1">
        <f t="shared" si="29"/>
        <v>9.9912075372587928E-4</v>
      </c>
      <c r="K138">
        <f t="shared" si="20"/>
        <v>132.99559920979672</v>
      </c>
      <c r="L138" s="1">
        <v>-0.153415999999999</v>
      </c>
      <c r="M138" s="1">
        <v>-0.20883879999999899</v>
      </c>
      <c r="N138" s="1">
        <f t="shared" si="30"/>
        <v>4.3665686391923253E-3</v>
      </c>
      <c r="O138" s="1">
        <f t="shared" si="31"/>
        <v>2.4580849808542689E-2</v>
      </c>
      <c r="P138" s="1">
        <f t="shared" si="32"/>
        <v>4.5007355436111195E-2</v>
      </c>
    </row>
    <row r="139" spans="1:16" x14ac:dyDescent="0.55000000000000004">
      <c r="A139">
        <f t="shared" si="19"/>
        <v>133.99559920979672</v>
      </c>
      <c r="C139">
        <f t="shared" si="28"/>
        <v>-0.23571953921154826</v>
      </c>
      <c r="D139">
        <f t="shared" si="27"/>
        <v>-0.22335590148838755</v>
      </c>
      <c r="E139" s="1">
        <f t="shared" si="29"/>
        <v>3.375208016571762E-4</v>
      </c>
      <c r="K139">
        <f t="shared" si="20"/>
        <v>133.99559920979672</v>
      </c>
      <c r="L139" s="1">
        <v>-0.117601999999999</v>
      </c>
      <c r="M139" s="1">
        <v>-0.21734779999999901</v>
      </c>
      <c r="N139" s="1">
        <f t="shared" si="30"/>
        <v>1.118388768001579E-2</v>
      </c>
      <c r="O139" s="1">
        <f t="shared" si="31"/>
        <v>1.4633453222008144E-2</v>
      </c>
      <c r="P139" s="1">
        <f t="shared" si="32"/>
        <v>4.8690116505586328E-2</v>
      </c>
    </row>
    <row r="140" spans="1:16" x14ac:dyDescent="0.55000000000000004">
      <c r="A140">
        <f t="shared" ref="A140:A203" si="33">K140</f>
        <v>134.99559920979672</v>
      </c>
      <c r="C140">
        <f t="shared" si="28"/>
        <v>-0.17304731983436947</v>
      </c>
      <c r="D140">
        <f t="shared" si="27"/>
        <v>-0.17236614180400306</v>
      </c>
      <c r="E140" s="1">
        <f t="shared" si="29"/>
        <v>7.6295330584927326E-5</v>
      </c>
      <c r="K140">
        <f t="shared" si="20"/>
        <v>134.99559920979672</v>
      </c>
      <c r="L140" s="1">
        <v>-5.3086000000000001E-2</v>
      </c>
      <c r="M140" s="1">
        <v>-0.1643126</v>
      </c>
      <c r="N140" s="1">
        <f t="shared" si="30"/>
        <v>1.4227752228783079E-2</v>
      </c>
      <c r="O140" s="1">
        <f t="shared" si="31"/>
        <v>3.1869198638538247E-3</v>
      </c>
      <c r="P140" s="1">
        <f t="shared" si="32"/>
        <v>2.809752731420256E-2</v>
      </c>
    </row>
    <row r="141" spans="1:16" x14ac:dyDescent="0.55000000000000004">
      <c r="A141">
        <f t="shared" si="33"/>
        <v>135.99559920979672</v>
      </c>
      <c r="C141">
        <f t="shared" si="28"/>
        <v>-6.7870465557778592E-2</v>
      </c>
      <c r="D141">
        <f t="shared" si="27"/>
        <v>-7.9061154331995759E-2</v>
      </c>
      <c r="E141" s="1">
        <f t="shared" si="29"/>
        <v>1.0581134336982248E-5</v>
      </c>
      <c r="K141">
        <f t="shared" ref="K141:K204" si="34">K140+1</f>
        <v>135.99559920979672</v>
      </c>
      <c r="L141" s="1">
        <v>2.3622000000000001E-2</v>
      </c>
      <c r="M141" s="1">
        <v>-6.4617599999999997E-2</v>
      </c>
      <c r="N141" s="1">
        <f t="shared" si="30"/>
        <v>1.054383018356846E-2</v>
      </c>
      <c r="O141" s="1">
        <f t="shared" si="31"/>
        <v>4.1027268355981779E-4</v>
      </c>
      <c r="P141" s="1">
        <f t="shared" si="32"/>
        <v>4.614236357904181E-3</v>
      </c>
    </row>
    <row r="142" spans="1:16" x14ac:dyDescent="0.55000000000000004">
      <c r="A142">
        <f t="shared" si="33"/>
        <v>136.99559920979672</v>
      </c>
      <c r="C142">
        <f t="shared" si="28"/>
        <v>5.3757679323354318E-2</v>
      </c>
      <c r="D142">
        <f t="shared" si="27"/>
        <v>3.3459220670553576E-2</v>
      </c>
      <c r="E142" s="1">
        <f t="shared" si="29"/>
        <v>1.7474934582886295E-4</v>
      </c>
      <c r="K142">
        <f t="shared" si="34"/>
        <v>136.99559920979672</v>
      </c>
      <c r="L142" s="1">
        <v>8.5089999999999902E-2</v>
      </c>
      <c r="M142" s="1">
        <v>4.0538400000000002E-2</v>
      </c>
      <c r="N142" s="1">
        <f t="shared" si="30"/>
        <v>2.6657373741659821E-3</v>
      </c>
      <c r="O142" s="1">
        <f t="shared" si="31"/>
        <v>6.6786796289401013E-3</v>
      </c>
      <c r="P142" s="1">
        <f t="shared" si="32"/>
        <v>1.3859112835665236E-3</v>
      </c>
    </row>
    <row r="143" spans="1:16" x14ac:dyDescent="0.55000000000000004">
      <c r="A143">
        <f t="shared" si="33"/>
        <v>137.99559920979672</v>
      </c>
      <c r="C143">
        <f t="shared" si="28"/>
        <v>0.161687322837367</v>
      </c>
      <c r="D143">
        <f t="shared" si="27"/>
        <v>0.13730765288500643</v>
      </c>
      <c r="E143" s="1">
        <f t="shared" si="29"/>
        <v>6.2549624033105141E-4</v>
      </c>
      <c r="K143">
        <f t="shared" si="34"/>
        <v>137.99559920979672</v>
      </c>
      <c r="L143" s="1">
        <v>0.133858</v>
      </c>
      <c r="M143" s="1">
        <v>0.1366774</v>
      </c>
      <c r="N143" s="1">
        <f t="shared" si="30"/>
        <v>1.1900105027033163E-5</v>
      </c>
      <c r="O143" s="1">
        <f t="shared" si="31"/>
        <v>1.702795042038234E-2</v>
      </c>
      <c r="P143" s="1">
        <f t="shared" si="32"/>
        <v>1.7786711190409997E-2</v>
      </c>
    </row>
    <row r="144" spans="1:16" x14ac:dyDescent="0.55000000000000004">
      <c r="A144">
        <f t="shared" si="33"/>
        <v>138.99559920979672</v>
      </c>
      <c r="C144">
        <f t="shared" si="28"/>
        <v>0.22921554718463941</v>
      </c>
      <c r="D144">
        <f t="shared" si="27"/>
        <v>0.20678633640724942</v>
      </c>
      <c r="E144" s="1">
        <f t="shared" si="29"/>
        <v>5.9983588349741895E-4</v>
      </c>
      <c r="K144">
        <f t="shared" si="34"/>
        <v>138.99559920979672</v>
      </c>
      <c r="L144" s="1">
        <v>0.14909800000000001</v>
      </c>
      <c r="M144" s="1">
        <v>0.20472399999999999</v>
      </c>
      <c r="N144" s="1">
        <f t="shared" si="30"/>
        <v>3.3279441574359777E-3</v>
      </c>
      <c r="O144" s="1">
        <f t="shared" si="31"/>
        <v>2.1237579462708035E-2</v>
      </c>
      <c r="P144" s="1">
        <f t="shared" si="32"/>
        <v>4.0567369552034105E-2</v>
      </c>
    </row>
    <row r="145" spans="1:16" x14ac:dyDescent="0.55000000000000004">
      <c r="A145">
        <f t="shared" si="33"/>
        <v>139.99559920979672</v>
      </c>
      <c r="C145">
        <f t="shared" si="28"/>
        <v>0.23976455014405107</v>
      </c>
      <c r="D145">
        <f t="shared" si="27"/>
        <v>0.22481410187775253</v>
      </c>
      <c r="E145" s="1">
        <f t="shared" si="29"/>
        <v>6.6705608375530975E-5</v>
      </c>
      <c r="K145">
        <f t="shared" si="34"/>
        <v>139.99559920979672</v>
      </c>
      <c r="L145" s="1">
        <v>0.126746</v>
      </c>
      <c r="M145" s="1">
        <v>0.2315972</v>
      </c>
      <c r="N145" s="1">
        <f t="shared" si="30"/>
        <v>9.6173526059052487E-3</v>
      </c>
      <c r="O145" s="1">
        <f t="shared" si="31"/>
        <v>1.5222424291297014E-2</v>
      </c>
      <c r="P145" s="1">
        <f t="shared" si="32"/>
        <v>5.2114785173427818E-2</v>
      </c>
    </row>
    <row r="146" spans="1:16" x14ac:dyDescent="0.55000000000000004">
      <c r="A146">
        <f t="shared" si="33"/>
        <v>140.99559920979672</v>
      </c>
      <c r="C146">
        <f t="shared" si="28"/>
        <v>0.19102084625671376</v>
      </c>
      <c r="D146">
        <f t="shared" ref="D146:D161" si="35">($B$3*EXP(-D$4*((PI()/($B$1*$B$2)))^0.5)*SIN(2*PI()*$A146/$B$2-D$4*SQRT(PI()/($B$1*$B$2))))+($C$3*EXP(-D$4*((PI()/($B$1*$C$2)))^0.5)*SIN(2*PI()*$A146/$C$2-D$4*SQRT(PI()/($B$1*$C$2))))</f>
        <v>0.18719260157725159</v>
      </c>
      <c r="E146" s="1">
        <f t="shared" si="29"/>
        <v>2.9178263883950347E-4</v>
      </c>
      <c r="K146">
        <f t="shared" si="34"/>
        <v>140.99559920979672</v>
      </c>
      <c r="L146" s="1">
        <v>5.9436000000000003E-2</v>
      </c>
      <c r="M146" s="1">
        <v>0.17393919999999999</v>
      </c>
      <c r="N146" s="1">
        <f t="shared" si="30"/>
        <v>1.6321749246568606E-2</v>
      </c>
      <c r="O146" s="1">
        <f t="shared" si="31"/>
        <v>3.1437539610251991E-3</v>
      </c>
      <c r="P146" s="1">
        <f t="shared" si="32"/>
        <v>2.9114129178856432E-2</v>
      </c>
    </row>
    <row r="147" spans="1:16" x14ac:dyDescent="0.55000000000000004">
      <c r="A147">
        <f t="shared" si="33"/>
        <v>141.99559920979672</v>
      </c>
      <c r="C147">
        <f t="shared" ref="C147:C162" si="36">($B$3*EXP(-C$4*((PI()/($B$1*$B$2)))^0.5)*SIN(2*PI()*$A147/$B$2-C$4*SQRT(PI()/($B$1*$B$2))))+($C$3*EXP(-C$4*((PI()/($B$1*$C$2)))^0.5)*SIN(2*PI()*$A147/$C$2-C$4*SQRT(PI()/($B$1*$C$2))))</f>
        <v>9.5498255180029343E-2</v>
      </c>
      <c r="D147">
        <f t="shared" si="35"/>
        <v>0.10364250825523126</v>
      </c>
      <c r="E147" s="1">
        <f t="shared" si="29"/>
        <v>1.7262907472689873E-3</v>
      </c>
      <c r="K147">
        <f t="shared" si="34"/>
        <v>141.99559920979672</v>
      </c>
      <c r="L147" s="1">
        <v>-1.9557999999999999E-2</v>
      </c>
      <c r="M147" s="1">
        <v>5.3949599999999903E-2</v>
      </c>
      <c r="N147" s="1">
        <f t="shared" si="30"/>
        <v>1.5178365234347308E-2</v>
      </c>
      <c r="O147" s="1">
        <f t="shared" si="31"/>
        <v>5.2554695697035149E-4</v>
      </c>
      <c r="P147" s="1">
        <f t="shared" si="32"/>
        <v>2.5643113009286675E-3</v>
      </c>
    </row>
    <row r="148" spans="1:16" x14ac:dyDescent="0.55000000000000004">
      <c r="A148">
        <f t="shared" si="33"/>
        <v>142.99559920979672</v>
      </c>
      <c r="C148">
        <f t="shared" si="36"/>
        <v>-2.2615628578362516E-2</v>
      </c>
      <c r="D148">
        <f t="shared" si="35"/>
        <v>-4.6492870802119345E-3</v>
      </c>
      <c r="E148" s="1">
        <f t="shared" si="29"/>
        <v>2.4876125252519896E-3</v>
      </c>
      <c r="K148">
        <f t="shared" si="34"/>
        <v>142.99559920979672</v>
      </c>
      <c r="L148" s="1">
        <v>-0.100837999999999</v>
      </c>
      <c r="M148" s="1">
        <v>-7.2491599999999906E-2</v>
      </c>
      <c r="N148" s="1">
        <f t="shared" si="30"/>
        <v>9.252268493165211E-3</v>
      </c>
      <c r="O148" s="1">
        <f t="shared" si="31"/>
        <v>1.085864262456644E-2</v>
      </c>
      <c r="P148" s="1">
        <f t="shared" si="32"/>
        <v>5.7459690641468416E-3</v>
      </c>
    </row>
    <row r="149" spans="1:16" x14ac:dyDescent="0.55000000000000004">
      <c r="A149">
        <f t="shared" si="33"/>
        <v>143.99559920979672</v>
      </c>
      <c r="C149">
        <f t="shared" si="36"/>
        <v>-0.13353778037501746</v>
      </c>
      <c r="D149">
        <f t="shared" si="35"/>
        <v>-0.11035553129029782</v>
      </c>
      <c r="E149" s="1">
        <f t="shared" si="29"/>
        <v>1.6322747077139237E-3</v>
      </c>
      <c r="K149">
        <f t="shared" si="34"/>
        <v>143.99559920979672</v>
      </c>
      <c r="L149" s="1">
        <v>-0.16281399999999999</v>
      </c>
      <c r="M149" s="1">
        <v>-0.17393919999999999</v>
      </c>
      <c r="N149" s="1">
        <f t="shared" si="30"/>
        <v>2.7518909393668013E-3</v>
      </c>
      <c r="O149" s="1">
        <f t="shared" si="31"/>
        <v>2.7616061927108821E-2</v>
      </c>
      <c r="P149" s="1">
        <f t="shared" si="32"/>
        <v>3.1417481169510861E-2</v>
      </c>
    </row>
    <row r="150" spans="1:16" x14ac:dyDescent="0.55000000000000004">
      <c r="A150">
        <f t="shared" si="33"/>
        <v>144.99559920979672</v>
      </c>
      <c r="C150">
        <f t="shared" si="36"/>
        <v>-0.20936779553471865</v>
      </c>
      <c r="D150">
        <f t="shared" si="35"/>
        <v>-0.18687113366198443</v>
      </c>
      <c r="E150" s="1">
        <f t="shared" si="29"/>
        <v>1.2702526866506317E-3</v>
      </c>
      <c r="K150">
        <f t="shared" si="34"/>
        <v>144.99559920979672</v>
      </c>
      <c r="L150" s="1">
        <v>-0.19253200000000001</v>
      </c>
      <c r="M150" s="1">
        <v>-0.24500839999999999</v>
      </c>
      <c r="N150" s="1">
        <f t="shared" si="30"/>
        <v>3.2045407696877861E-5</v>
      </c>
      <c r="O150" s="1">
        <f t="shared" si="31"/>
        <v>3.8376344130573725E-2</v>
      </c>
      <c r="P150" s="1">
        <f t="shared" si="32"/>
        <v>6.1662311148297316E-2</v>
      </c>
    </row>
    <row r="151" spans="1:16" x14ac:dyDescent="0.55000000000000004">
      <c r="A151">
        <f t="shared" si="33"/>
        <v>145.99559920979672</v>
      </c>
      <c r="C151">
        <f t="shared" si="36"/>
        <v>-0.23108967061621552</v>
      </c>
      <c r="D151">
        <f t="shared" si="35"/>
        <v>-0.21499074190996309</v>
      </c>
      <c r="E151" s="1">
        <f t="shared" si="29"/>
        <v>1.9893321047560067E-3</v>
      </c>
      <c r="K151">
        <f t="shared" si="34"/>
        <v>145.99559920979672</v>
      </c>
      <c r="L151" s="1">
        <v>-0.17729200000000001</v>
      </c>
      <c r="M151" s="1">
        <v>-0.27569159999999898</v>
      </c>
      <c r="N151" s="1">
        <f t="shared" si="30"/>
        <v>1.4211951415940072E-3</v>
      </c>
      <c r="O151" s="1">
        <f t="shared" si="31"/>
        <v>3.2637605972899421E-2</v>
      </c>
      <c r="P151" s="1">
        <f t="shared" si="32"/>
        <v>7.7842211186537891E-2</v>
      </c>
    </row>
    <row r="152" spans="1:16" x14ac:dyDescent="0.55000000000000004">
      <c r="A152">
        <f t="shared" si="33"/>
        <v>146.99559920979672</v>
      </c>
      <c r="C152">
        <f t="shared" si="36"/>
        <v>-0.19334100561342293</v>
      </c>
      <c r="D152">
        <f t="shared" si="35"/>
        <v>-0.18772633756219984</v>
      </c>
      <c r="E152" s="1">
        <f t="shared" si="29"/>
        <v>1.6170044925461063E-3</v>
      </c>
      <c r="K152">
        <f t="shared" si="34"/>
        <v>146.99559920979672</v>
      </c>
      <c r="L152" s="1">
        <v>-0.109981999999999</v>
      </c>
      <c r="M152" s="1">
        <v>-0.23355300000000001</v>
      </c>
      <c r="N152" s="1">
        <f t="shared" si="30"/>
        <v>6.0441820229854325E-3</v>
      </c>
      <c r="O152" s="1">
        <f t="shared" si="31"/>
        <v>1.2847952943171006E-2</v>
      </c>
      <c r="P152" s="1">
        <f t="shared" si="32"/>
        <v>5.6104351066367505E-2</v>
      </c>
    </row>
    <row r="153" spans="1:16" x14ac:dyDescent="0.55000000000000004">
      <c r="A153">
        <f t="shared" si="33"/>
        <v>147.99559920979672</v>
      </c>
      <c r="C153">
        <f t="shared" si="36"/>
        <v>-0.10575348646965724</v>
      </c>
      <c r="D153">
        <f t="shared" si="35"/>
        <v>-0.11205652588324476</v>
      </c>
      <c r="E153" s="1">
        <f t="shared" si="29"/>
        <v>1.4778114695650985E-3</v>
      </c>
      <c r="K153">
        <f t="shared" si="34"/>
        <v>147.99559920979672</v>
      </c>
      <c r="L153" s="1">
        <v>-2.7431999999999901E-2</v>
      </c>
      <c r="M153" s="1">
        <v>-0.14419579999999901</v>
      </c>
      <c r="N153" s="1">
        <f t="shared" si="30"/>
        <v>7.1613103809639788E-3</v>
      </c>
      <c r="O153" s="1">
        <f t="shared" si="31"/>
        <v>9.4856675576873684E-4</v>
      </c>
      <c r="P153" s="1">
        <f t="shared" si="32"/>
        <v>2.1758129360725499E-2</v>
      </c>
    </row>
    <row r="154" spans="1:16" x14ac:dyDescent="0.55000000000000004">
      <c r="A154">
        <f t="shared" si="33"/>
        <v>148.99559920979672</v>
      </c>
      <c r="C154">
        <f t="shared" si="36"/>
        <v>9.4713234159549964E-3</v>
      </c>
      <c r="D154">
        <f t="shared" si="35"/>
        <v>-7.1689607224013005E-3</v>
      </c>
      <c r="E154" s="1">
        <f t="shared" si="29"/>
        <v>8.9206895500261397E-4</v>
      </c>
      <c r="K154">
        <f t="shared" si="34"/>
        <v>148.99559920979672</v>
      </c>
      <c r="L154" s="1">
        <v>5.9436000000000003E-2</v>
      </c>
      <c r="M154" s="1">
        <v>-2.0396199999999899E-2</v>
      </c>
      <c r="N154" s="1">
        <f t="shared" si="30"/>
        <v>4.4362207928326193E-3</v>
      </c>
      <c r="O154" s="1">
        <f t="shared" si="31"/>
        <v>3.1437539610251991E-3</v>
      </c>
      <c r="P154" s="1">
        <f t="shared" si="32"/>
        <v>5.6201097117870229E-4</v>
      </c>
    </row>
    <row r="155" spans="1:16" x14ac:dyDescent="0.55000000000000004">
      <c r="A155">
        <f t="shared" si="33"/>
        <v>149.99559920979672</v>
      </c>
      <c r="C155">
        <f t="shared" si="36"/>
        <v>0.12314243282833255</v>
      </c>
      <c r="D155">
        <f t="shared" si="35"/>
        <v>0.10036290544108716</v>
      </c>
      <c r="E155" s="1">
        <f t="shared" si="29"/>
        <v>1.0638577837513922E-3</v>
      </c>
      <c r="K155">
        <f t="shared" si="34"/>
        <v>149.99559920979672</v>
      </c>
      <c r="L155" s="1">
        <v>0.12953999999999899</v>
      </c>
      <c r="M155" s="1">
        <v>9.0525599999999998E-2</v>
      </c>
      <c r="N155" s="1">
        <f t="shared" si="30"/>
        <v>8.5130284689968251E-4</v>
      </c>
      <c r="O155" s="1">
        <f t="shared" si="31"/>
        <v>1.5919673635723136E-2</v>
      </c>
      <c r="P155" s="1">
        <f t="shared" si="32"/>
        <v>7.6064613572981868E-3</v>
      </c>
    </row>
    <row r="156" spans="1:16" x14ac:dyDescent="0.55000000000000004">
      <c r="A156">
        <f t="shared" si="33"/>
        <v>150.99559920979672</v>
      </c>
      <c r="C156">
        <f t="shared" si="36"/>
        <v>0.2064158687281977</v>
      </c>
      <c r="D156">
        <f t="shared" si="35"/>
        <v>0.18325847922829153</v>
      </c>
      <c r="E156" s="1">
        <f t="shared" si="29"/>
        <v>9.8435541724604603E-5</v>
      </c>
      <c r="K156">
        <f t="shared" si="34"/>
        <v>150.99559920979672</v>
      </c>
      <c r="L156" s="1">
        <v>0.170179999999999</v>
      </c>
      <c r="M156" s="1">
        <v>0.19649440000000001</v>
      </c>
      <c r="N156" s="1">
        <f t="shared" si="30"/>
        <v>1.7104661892487912E-4</v>
      </c>
      <c r="O156" s="1">
        <f t="shared" si="31"/>
        <v>2.7826640041924908E-2</v>
      </c>
      <c r="P156" s="1">
        <f t="shared" si="32"/>
        <v>3.7319991950630974E-2</v>
      </c>
    </row>
    <row r="157" spans="1:16" x14ac:dyDescent="0.55000000000000004">
      <c r="A157">
        <f t="shared" si="33"/>
        <v>151.99559920979672</v>
      </c>
      <c r="C157">
        <f t="shared" si="36"/>
        <v>0.23804630237250504</v>
      </c>
      <c r="D157">
        <f t="shared" si="35"/>
        <v>0.22038832041311193</v>
      </c>
      <c r="E157" s="1">
        <f t="shared" si="29"/>
        <v>5.9842357521419816E-4</v>
      </c>
      <c r="K157">
        <f t="shared" si="34"/>
        <v>151.99559920979672</v>
      </c>
      <c r="L157" s="1">
        <v>0.17780000000000001</v>
      </c>
      <c r="M157" s="1">
        <v>0.26250899999999899</v>
      </c>
      <c r="N157" s="1">
        <f t="shared" si="30"/>
        <v>1.8137650356098854E-3</v>
      </c>
      <c r="O157" s="1">
        <f t="shared" si="31"/>
        <v>3.0426937443088095E-2</v>
      </c>
      <c r="P157" s="1">
        <f t="shared" si="32"/>
        <v>6.7183825815478479E-2</v>
      </c>
    </row>
    <row r="158" spans="1:16" x14ac:dyDescent="0.55000000000000004">
      <c r="A158">
        <f t="shared" si="33"/>
        <v>152.99559920979672</v>
      </c>
      <c r="C158">
        <f t="shared" si="36"/>
        <v>0.20973419776539018</v>
      </c>
      <c r="D158">
        <f t="shared" si="35"/>
        <v>0.20209112845761004</v>
      </c>
      <c r="E158" s="1">
        <f t="shared" si="29"/>
        <v>2.5954951436888661E-3</v>
      </c>
      <c r="K158">
        <f t="shared" si="34"/>
        <v>152.99559920979672</v>
      </c>
      <c r="L158" s="1">
        <v>0.12598400000000001</v>
      </c>
      <c r="M158" s="1">
        <v>0.26068019999999997</v>
      </c>
      <c r="N158" s="1">
        <f t="shared" si="30"/>
        <v>5.7922950020631546E-3</v>
      </c>
      <c r="O158" s="1">
        <f t="shared" si="31"/>
        <v>1.5034975051180732E-2</v>
      </c>
      <c r="P158" s="1">
        <f t="shared" si="32"/>
        <v>6.6239126149460509E-2</v>
      </c>
    </row>
    <row r="159" spans="1:16" x14ac:dyDescent="0.55000000000000004">
      <c r="A159">
        <f t="shared" si="33"/>
        <v>153.99559920979672</v>
      </c>
      <c r="C159">
        <f t="shared" si="36"/>
        <v>0.12822641221395245</v>
      </c>
      <c r="D159">
        <f t="shared" si="35"/>
        <v>0.13261497302656935</v>
      </c>
      <c r="E159" s="1">
        <f t="shared" si="29"/>
        <v>2.0595792741583134E-3</v>
      </c>
      <c r="K159">
        <f t="shared" si="34"/>
        <v>153.99559920979672</v>
      </c>
      <c r="L159" s="1">
        <v>4.9276E-2</v>
      </c>
      <c r="M159" s="1">
        <v>0.17360900000000001</v>
      </c>
      <c r="N159" s="1">
        <f t="shared" si="30"/>
        <v>6.9453844251232541E-3</v>
      </c>
      <c r="O159" s="1">
        <f t="shared" si="31"/>
        <v>2.1076536394747363E-3</v>
      </c>
      <c r="P159" s="1">
        <f t="shared" si="32"/>
        <v>2.9001555064025328E-2</v>
      </c>
    </row>
    <row r="160" spans="1:16" x14ac:dyDescent="0.55000000000000004">
      <c r="A160">
        <f t="shared" si="33"/>
        <v>154.99559920979672</v>
      </c>
      <c r="C160">
        <f t="shared" si="36"/>
        <v>1.3642416863461609E-2</v>
      </c>
      <c r="D160">
        <f t="shared" si="35"/>
        <v>2.9069551308000142E-2</v>
      </c>
      <c r="E160" s="1">
        <f t="shared" si="29"/>
        <v>8.2219730891448784E-4</v>
      </c>
      <c r="K160">
        <f t="shared" si="34"/>
        <v>154.99559920979672</v>
      </c>
      <c r="L160" s="1">
        <v>-2.81939999999999E-2</v>
      </c>
      <c r="M160" s="1">
        <v>4.2316399999999997E-2</v>
      </c>
      <c r="N160" s="1">
        <f t="shared" si="30"/>
        <v>3.2791143084039531E-3</v>
      </c>
      <c r="O160" s="1">
        <f t="shared" si="31"/>
        <v>9.9608478765245167E-4</v>
      </c>
      <c r="P160" s="1">
        <f t="shared" si="32"/>
        <v>1.5214547289955967E-3</v>
      </c>
    </row>
    <row r="161" spans="1:16" x14ac:dyDescent="0.55000000000000004">
      <c r="A161">
        <f t="shared" si="33"/>
        <v>155.99559920979672</v>
      </c>
      <c r="C161">
        <f t="shared" si="36"/>
        <v>-0.10555502172328099</v>
      </c>
      <c r="D161">
        <f t="shared" si="35"/>
        <v>-8.2848665923762874E-2</v>
      </c>
      <c r="E161" s="1">
        <f t="shared" si="29"/>
        <v>1.8660690808050559E-3</v>
      </c>
      <c r="K161">
        <f t="shared" si="34"/>
        <v>155.99559920979672</v>
      </c>
      <c r="L161" s="1">
        <v>-0.107696</v>
      </c>
      <c r="M161" s="1">
        <v>-6.2357000000000003E-2</v>
      </c>
      <c r="N161" s="1">
        <f t="shared" si="30"/>
        <v>6.1739001069613473E-4</v>
      </c>
      <c r="O161" s="1">
        <f t="shared" si="31"/>
        <v>1.2334947975520087E-2</v>
      </c>
      <c r="P161" s="1">
        <f t="shared" si="32"/>
        <v>4.3122298254525742E-3</v>
      </c>
    </row>
    <row r="162" spans="1:16" x14ac:dyDescent="0.55000000000000004">
      <c r="A162">
        <f t="shared" si="33"/>
        <v>156.99559920979672</v>
      </c>
      <c r="C162">
        <f t="shared" si="36"/>
        <v>-0.199684183303073</v>
      </c>
      <c r="D162">
        <f t="shared" ref="D162:D177" si="37">($B$3*EXP(-D$4*((PI()/($B$1*$B$2)))^0.5)*SIN(2*PI()*$A162/$B$2-D$4*SQRT(PI()/($B$1*$B$2))))+($C$3*EXP(-D$4*((PI()/($B$1*$C$2)))^0.5)*SIN(2*PI()*$A162/$C$2-D$4*SQRT(PI()/($B$1*$C$2))))</f>
        <v>-0.17528708747709223</v>
      </c>
      <c r="E162" s="1">
        <f t="shared" si="29"/>
        <v>1.5894082514342227E-3</v>
      </c>
      <c r="K162">
        <f t="shared" si="34"/>
        <v>156.99559920979672</v>
      </c>
      <c r="L162" s="1">
        <v>-0.15290799999999899</v>
      </c>
      <c r="M162" s="1">
        <v>-0.15981679999999901</v>
      </c>
      <c r="N162" s="1">
        <f t="shared" si="30"/>
        <v>5.0082355630739171E-4</v>
      </c>
      <c r="O162" s="1">
        <f t="shared" si="31"/>
        <v>2.4421816536620213E-2</v>
      </c>
      <c r="P162" s="1">
        <f t="shared" si="32"/>
        <v>2.6610539031284321E-2</v>
      </c>
    </row>
    <row r="163" spans="1:16" x14ac:dyDescent="0.55000000000000004">
      <c r="A163">
        <f t="shared" si="33"/>
        <v>157.99559920979672</v>
      </c>
      <c r="C163">
        <f t="shared" ref="C163:C178" si="38">($B$3*EXP(-C$4*((PI()/($B$1*$B$2)))^0.5)*SIN(2*PI()*$A163/$B$2-C$4*SQRT(PI()/($B$1*$B$2))))+($C$3*EXP(-C$4*((PI()/($B$1*$C$2)))^0.5)*SIN(2*PI()*$A163/$C$2-C$4*SQRT(PI()/($B$1*$C$2))))</f>
        <v>-0.24527766932877709</v>
      </c>
      <c r="D163">
        <f t="shared" si="37"/>
        <v>-0.22521134013150387</v>
      </c>
      <c r="E163" s="1">
        <f t="shared" si="29"/>
        <v>9.6909366848220056E-4</v>
      </c>
      <c r="K163">
        <f t="shared" si="34"/>
        <v>157.99559920979672</v>
      </c>
      <c r="L163" s="1">
        <v>-0.15748000000000001</v>
      </c>
      <c r="M163" s="1">
        <v>-0.21414739999999999</v>
      </c>
      <c r="N163" s="1">
        <f t="shared" si="30"/>
        <v>4.5875344360094663E-3</v>
      </c>
      <c r="O163" s="1">
        <f t="shared" si="31"/>
        <v>2.5871696591922823E-2</v>
      </c>
      <c r="P163" s="1">
        <f t="shared" si="32"/>
        <v>4.7287968967359095E-2</v>
      </c>
    </row>
    <row r="164" spans="1:16" x14ac:dyDescent="0.55000000000000004">
      <c r="A164">
        <f t="shared" si="33"/>
        <v>158.99559920979672</v>
      </c>
      <c r="C164">
        <f t="shared" si="38"/>
        <v>-0.23096087292585096</v>
      </c>
      <c r="D164">
        <f t="shared" si="37"/>
        <v>-0.22017466697542756</v>
      </c>
      <c r="E164" s="1">
        <f t="shared" si="29"/>
        <v>9.5860042118909379E-4</v>
      </c>
      <c r="K164">
        <f t="shared" si="34"/>
        <v>158.99559920979672</v>
      </c>
      <c r="L164" s="1">
        <v>-0.11480799999999899</v>
      </c>
      <c r="M164" s="1">
        <v>-0.199999599999999</v>
      </c>
      <c r="N164" s="1">
        <f t="shared" si="30"/>
        <v>1.1102134509510869E-2</v>
      </c>
      <c r="O164" s="1">
        <f t="shared" si="31"/>
        <v>1.3965285942434525E-2</v>
      </c>
      <c r="P164" s="1">
        <f t="shared" si="32"/>
        <v>4.1335025459947182E-2</v>
      </c>
    </row>
    <row r="165" spans="1:16" x14ac:dyDescent="0.55000000000000004">
      <c r="A165">
        <f t="shared" si="33"/>
        <v>159.99559920979672</v>
      </c>
      <c r="C165">
        <f t="shared" si="38"/>
        <v>-0.16030166337883173</v>
      </c>
      <c r="D165">
        <f t="shared" si="37"/>
        <v>-0.16143578569074032</v>
      </c>
      <c r="E165" s="1">
        <f t="shared" si="29"/>
        <v>1.2646745766254671E-3</v>
      </c>
      <c r="K165">
        <f t="shared" si="34"/>
        <v>159.99559920979672</v>
      </c>
      <c r="L165" s="1">
        <v>-3.3019999999999897E-2</v>
      </c>
      <c r="M165" s="1">
        <v>-0.124739399999999</v>
      </c>
      <c r="N165" s="1">
        <f t="shared" si="30"/>
        <v>1.6490614014570172E-2</v>
      </c>
      <c r="O165" s="1">
        <f t="shared" si="31"/>
        <v>1.3240000109159807E-3</v>
      </c>
      <c r="P165" s="1">
        <f t="shared" si="32"/>
        <v>1.639679496470654E-2</v>
      </c>
    </row>
    <row r="166" spans="1:16" x14ac:dyDescent="0.55000000000000004">
      <c r="A166">
        <f t="shared" si="33"/>
        <v>160.99559920979672</v>
      </c>
      <c r="C166">
        <f t="shared" si="38"/>
        <v>-5.0916728354232513E-2</v>
      </c>
      <c r="D166">
        <f t="shared" si="37"/>
        <v>-6.3643428051447529E-2</v>
      </c>
      <c r="E166" s="1">
        <f t="shared" si="29"/>
        <v>8.4817990379978524E-4</v>
      </c>
      <c r="K166">
        <f t="shared" si="34"/>
        <v>160.99559920979672</v>
      </c>
      <c r="L166" s="1">
        <v>4.5974000000000001E-2</v>
      </c>
      <c r="M166" s="1">
        <v>-2.1793199999999999E-2</v>
      </c>
      <c r="N166" s="1">
        <f t="shared" si="30"/>
        <v>1.2015980532614276E-2</v>
      </c>
      <c r="O166" s="1">
        <f t="shared" si="31"/>
        <v>1.815372558970836E-3</v>
      </c>
      <c r="P166" s="1">
        <f t="shared" si="32"/>
        <v>6.3019929717014929E-4</v>
      </c>
    </row>
    <row r="167" spans="1:16" x14ac:dyDescent="0.55000000000000004">
      <c r="A167">
        <f t="shared" si="33"/>
        <v>161.99559920979672</v>
      </c>
      <c r="C167">
        <f t="shared" si="38"/>
        <v>6.9941352447501368E-2</v>
      </c>
      <c r="D167">
        <f t="shared" si="37"/>
        <v>4.8833331922954956E-2</v>
      </c>
      <c r="E167" s="1">
        <f t="shared" si="29"/>
        <v>8.8037828193429524E-5</v>
      </c>
      <c r="K167">
        <f t="shared" si="34"/>
        <v>161.99559920979672</v>
      </c>
      <c r="L167" s="1">
        <v>0.109981999999999</v>
      </c>
      <c r="M167" s="1">
        <v>7.9324199999999997E-2</v>
      </c>
      <c r="N167" s="1">
        <f t="shared" si="30"/>
        <v>3.7391596075965049E-3</v>
      </c>
      <c r="O167" s="1">
        <f t="shared" si="31"/>
        <v>1.1366798536738536E-2</v>
      </c>
      <c r="P167" s="1">
        <f t="shared" si="32"/>
        <v>5.7780718580950248E-3</v>
      </c>
    </row>
    <row r="168" spans="1:16" x14ac:dyDescent="0.55000000000000004">
      <c r="A168">
        <f t="shared" si="33"/>
        <v>162.99559920979672</v>
      </c>
      <c r="C168">
        <f t="shared" si="38"/>
        <v>0.17220979403276526</v>
      </c>
      <c r="D168">
        <f t="shared" si="37"/>
        <v>0.14800880758970664</v>
      </c>
      <c r="E168" s="1">
        <f t="shared" si="29"/>
        <v>2.7667662775345166E-5</v>
      </c>
      <c r="K168">
        <f t="shared" si="34"/>
        <v>162.99559920979672</v>
      </c>
      <c r="L168" s="1">
        <v>0.16078200000000001</v>
      </c>
      <c r="M168" s="1">
        <v>0.17746980000000001</v>
      </c>
      <c r="N168" s="1">
        <f t="shared" si="30"/>
        <v>1.6315444435037617E-4</v>
      </c>
      <c r="O168" s="1">
        <f t="shared" si="31"/>
        <v>2.4779541744491068E-2</v>
      </c>
      <c r="P168" s="1">
        <f t="shared" si="32"/>
        <v>3.0331437193299886E-2</v>
      </c>
    </row>
    <row r="169" spans="1:16" x14ac:dyDescent="0.55000000000000004">
      <c r="A169">
        <f t="shared" si="33"/>
        <v>163.99559920979672</v>
      </c>
      <c r="C169">
        <f t="shared" si="38"/>
        <v>0.23054261553341635</v>
      </c>
      <c r="D169">
        <f t="shared" si="37"/>
        <v>0.20928805638963663</v>
      </c>
      <c r="E169" s="1">
        <f t="shared" si="29"/>
        <v>3.3586369821082579E-4</v>
      </c>
      <c r="K169">
        <f t="shared" si="34"/>
        <v>163.99559920979672</v>
      </c>
      <c r="L169" s="1">
        <v>0.17449799999999999</v>
      </c>
      <c r="M169" s="1">
        <v>0.24886920000000001</v>
      </c>
      <c r="N169" s="1">
        <f t="shared" si="30"/>
        <v>1.2103480235940974E-3</v>
      </c>
      <c r="O169" s="1">
        <f t="shared" si="31"/>
        <v>2.9285883866584185E-2</v>
      </c>
      <c r="P169" s="1">
        <f t="shared" si="32"/>
        <v>6.0299040484224541E-2</v>
      </c>
    </row>
    <row r="170" spans="1:16" x14ac:dyDescent="0.55000000000000004">
      <c r="A170">
        <f t="shared" si="33"/>
        <v>164.99559920979672</v>
      </c>
      <c r="C170">
        <f t="shared" si="38"/>
        <v>0.23065181963483936</v>
      </c>
      <c r="D170">
        <f t="shared" si="37"/>
        <v>0.21762097599312466</v>
      </c>
      <c r="E170" s="1">
        <f t="shared" si="29"/>
        <v>2.7108899247297924E-4</v>
      </c>
      <c r="K170">
        <f t="shared" si="34"/>
        <v>164.99559920979672</v>
      </c>
      <c r="L170" s="1">
        <v>0.124206</v>
      </c>
      <c r="M170" s="1">
        <v>0.24711659999999999</v>
      </c>
      <c r="N170" s="1">
        <f t="shared" si="30"/>
        <v>8.7263577397960566E-3</v>
      </c>
      <c r="O170" s="1">
        <f t="shared" si="31"/>
        <v>1.4602109610909398E-2</v>
      </c>
      <c r="P170" s="1">
        <f t="shared" si="32"/>
        <v>5.9441379983130156E-2</v>
      </c>
    </row>
    <row r="171" spans="1:16" x14ac:dyDescent="0.55000000000000004">
      <c r="A171">
        <f t="shared" si="33"/>
        <v>165.99559920979672</v>
      </c>
      <c r="C171">
        <f t="shared" si="38"/>
        <v>0.17287315004003234</v>
      </c>
      <c r="D171">
        <f t="shared" si="37"/>
        <v>0.17126040309081508</v>
      </c>
      <c r="E171" s="1">
        <f t="shared" si="29"/>
        <v>6.7521762858297699E-4</v>
      </c>
      <c r="K171">
        <f t="shared" si="34"/>
        <v>165.99559920979672</v>
      </c>
      <c r="L171" s="1">
        <v>5.5118E-2</v>
      </c>
      <c r="M171" s="1">
        <v>0.1468882</v>
      </c>
      <c r="N171" s="1">
        <f t="shared" si="30"/>
        <v>1.3489057795709372E-2</v>
      </c>
      <c r="O171" s="1">
        <f t="shared" si="31"/>
        <v>2.6781855683662525E-3</v>
      </c>
      <c r="P171" s="1">
        <f t="shared" si="32"/>
        <v>2.0614535670799818E-2</v>
      </c>
    </row>
    <row r="172" spans="1:16" x14ac:dyDescent="0.55000000000000004">
      <c r="A172">
        <f t="shared" si="33"/>
        <v>166.99559920979672</v>
      </c>
      <c r="C172">
        <f t="shared" si="38"/>
        <v>7.2063033516176836E-2</v>
      </c>
      <c r="D172">
        <f t="shared" si="37"/>
        <v>8.2182518573667263E-2</v>
      </c>
      <c r="E172" s="1">
        <f t="shared" si="29"/>
        <v>3.205805547399593E-3</v>
      </c>
      <c r="K172">
        <f t="shared" si="34"/>
        <v>166.99559920979672</v>
      </c>
      <c r="L172" s="1">
        <v>-3.9623999999999902E-2</v>
      </c>
      <c r="M172" s="1">
        <v>1.54431999999999E-2</v>
      </c>
      <c r="N172" s="1">
        <f t="shared" si="30"/>
        <v>1.4836827967037126E-2</v>
      </c>
      <c r="O172" s="1">
        <f t="shared" si="31"/>
        <v>1.848209825908179E-3</v>
      </c>
      <c r="P172" s="1">
        <f t="shared" si="32"/>
        <v>1.472006967218848E-4</v>
      </c>
    </row>
    <row r="173" spans="1:16" x14ac:dyDescent="0.55000000000000004">
      <c r="A173">
        <f t="shared" si="33"/>
        <v>167.99559920979672</v>
      </c>
      <c r="C173">
        <f t="shared" si="38"/>
        <v>-4.6146467236991284E-2</v>
      </c>
      <c r="D173">
        <f t="shared" si="37"/>
        <v>-2.6934957540568259E-2</v>
      </c>
      <c r="E173" s="1">
        <f t="shared" si="29"/>
        <v>3.5151775481765683E-3</v>
      </c>
      <c r="K173">
        <f t="shared" si="34"/>
        <v>167.99559920979672</v>
      </c>
      <c r="L173" s="1">
        <v>-0.12446</v>
      </c>
      <c r="M173" s="1">
        <v>-0.1054354</v>
      </c>
      <c r="N173" s="1">
        <f t="shared" si="30"/>
        <v>9.5111339067139658E-3</v>
      </c>
      <c r="O173" s="1">
        <f t="shared" si="31"/>
        <v>1.6339693596961826E-2</v>
      </c>
      <c r="P173" s="1">
        <f t="shared" si="32"/>
        <v>1.1825686116679595E-2</v>
      </c>
    </row>
    <row r="174" spans="1:16" x14ac:dyDescent="0.55000000000000004">
      <c r="A174">
        <f t="shared" si="33"/>
        <v>168.99559920979672</v>
      </c>
      <c r="C174">
        <f t="shared" si="38"/>
        <v>-0.15179442296781737</v>
      </c>
      <c r="D174">
        <f t="shared" si="37"/>
        <v>-0.1284179529480089</v>
      </c>
      <c r="E174" s="1">
        <f t="shared" si="29"/>
        <v>4.0124087512320552E-3</v>
      </c>
      <c r="K174">
        <f t="shared" si="34"/>
        <v>168.99559920979672</v>
      </c>
      <c r="L174" s="1">
        <v>-0.18897600000000001</v>
      </c>
      <c r="M174" s="1">
        <v>-0.215138</v>
      </c>
      <c r="N174" s="1">
        <f t="shared" si="30"/>
        <v>3.6672770627511693E-3</v>
      </c>
      <c r="O174" s="1">
        <f t="shared" si="31"/>
        <v>3.6995756923116387E-2</v>
      </c>
      <c r="P174" s="1">
        <f t="shared" si="32"/>
        <v>4.7719777987025758E-2</v>
      </c>
    </row>
    <row r="175" spans="1:16" x14ac:dyDescent="0.55000000000000004">
      <c r="A175">
        <f t="shared" si="33"/>
        <v>169.99559920979672</v>
      </c>
      <c r="C175">
        <f t="shared" si="38"/>
        <v>-0.21812169820507304</v>
      </c>
      <c r="D175">
        <f t="shared" si="37"/>
        <v>-0.19655280608709966</v>
      </c>
      <c r="E175" s="1">
        <f t="shared" si="29"/>
        <v>5.005916510241004E-3</v>
      </c>
      <c r="K175">
        <f t="shared" si="34"/>
        <v>169.99559920979672</v>
      </c>
      <c r="L175" s="1">
        <v>-0.21742399999999901</v>
      </c>
      <c r="M175" s="1">
        <v>-0.28887419999999903</v>
      </c>
      <c r="N175" s="1">
        <f t="shared" si="30"/>
        <v>4.3560673534984688E-4</v>
      </c>
      <c r="O175" s="1">
        <f t="shared" si="31"/>
        <v>4.8748582198774648E-2</v>
      </c>
      <c r="P175" s="1">
        <f t="shared" si="32"/>
        <v>8.5371940156988041E-2</v>
      </c>
    </row>
    <row r="176" spans="1:16" x14ac:dyDescent="0.55000000000000004">
      <c r="A176">
        <f t="shared" si="33"/>
        <v>170.99559920979672</v>
      </c>
      <c r="C176">
        <f t="shared" si="38"/>
        <v>-0.22829591850555561</v>
      </c>
      <c r="D176">
        <f t="shared" si="37"/>
        <v>-0.21404897616316906</v>
      </c>
      <c r="E176" s="1">
        <f t="shared" si="29"/>
        <v>7.0256719502449043E-3</v>
      </c>
      <c r="K176">
        <f t="shared" si="34"/>
        <v>170.99559920979672</v>
      </c>
      <c r="L176" s="1">
        <v>-0.18643599999999999</v>
      </c>
      <c r="M176" s="1">
        <v>-0.31211519999999998</v>
      </c>
      <c r="N176" s="1">
        <f t="shared" si="30"/>
        <v>7.6247645258774343E-4</v>
      </c>
      <c r="O176" s="1">
        <f t="shared" si="31"/>
        <v>3.6025107043504E-2</v>
      </c>
      <c r="P176" s="1">
        <f t="shared" si="32"/>
        <v>9.9493416743937135E-2</v>
      </c>
    </row>
    <row r="177" spans="1:16" x14ac:dyDescent="0.55000000000000004">
      <c r="A177">
        <f t="shared" si="33"/>
        <v>171.99559920979672</v>
      </c>
      <c r="C177">
        <f t="shared" si="38"/>
        <v>-0.17964337197722544</v>
      </c>
      <c r="D177">
        <f t="shared" si="37"/>
        <v>-0.1763861057509927</v>
      </c>
      <c r="E177" s="1">
        <f t="shared" si="29"/>
        <v>4.5800989099217876E-3</v>
      </c>
      <c r="K177">
        <f t="shared" si="34"/>
        <v>171.99559920979672</v>
      </c>
      <c r="L177" s="1">
        <v>-0.10312399999999899</v>
      </c>
      <c r="M177" s="1">
        <v>-0.24731980000000001</v>
      </c>
      <c r="N177" s="1">
        <f t="shared" si="30"/>
        <v>5.3673361390697847E-3</v>
      </c>
      <c r="O177" s="1">
        <f t="shared" si="31"/>
        <v>1.1340292816217581E-2</v>
      </c>
      <c r="P177" s="1">
        <f t="shared" si="32"/>
        <v>6.2815582655439545E-2</v>
      </c>
    </row>
    <row r="178" spans="1:16" x14ac:dyDescent="0.55000000000000004">
      <c r="A178">
        <f t="shared" si="33"/>
        <v>172.99559920979672</v>
      </c>
      <c r="C178">
        <f t="shared" si="38"/>
        <v>-8.4325924825833329E-2</v>
      </c>
      <c r="D178">
        <f t="shared" ref="D178:D193" si="39">($B$3*EXP(-D$4*((PI()/($B$1*$B$2)))^0.5)*SIN(2*PI()*$A178/$B$2-D$4*SQRT(PI()/($B$1*$B$2))))+($C$3*EXP(-D$4*((PI()/($B$1*$C$2)))^0.5)*SIN(2*PI()*$A178/$C$2-D$4*SQRT(PI()/($B$1*$C$2))))</f>
        <v>-9.2954619581456732E-2</v>
      </c>
      <c r="E178" s="1">
        <f t="shared" si="29"/>
        <v>1.0505685469159064E-3</v>
      </c>
      <c r="K178">
        <f t="shared" si="34"/>
        <v>172.99559920979672</v>
      </c>
      <c r="L178" s="1">
        <v>-8.3820000000000006E-3</v>
      </c>
      <c r="M178" s="1">
        <v>-0.11673839999999901</v>
      </c>
      <c r="N178" s="1">
        <f t="shared" si="30"/>
        <v>7.1525279828697982E-3</v>
      </c>
      <c r="O178" s="1">
        <f t="shared" si="31"/>
        <v>1.3803455867586042E-4</v>
      </c>
      <c r="P178" s="1">
        <f t="shared" si="32"/>
        <v>1.441175533653739E-2</v>
      </c>
    </row>
    <row r="179" spans="1:16" x14ac:dyDescent="0.55000000000000004">
      <c r="A179">
        <f t="shared" si="33"/>
        <v>173.99559920979672</v>
      </c>
      <c r="C179">
        <f t="shared" ref="C179:C194" si="40">($B$3*EXP(-C$4*((PI()/($B$1*$B$2)))^0.5)*SIN(2*PI()*$A179/$B$2-C$4*SQRT(PI()/($B$1*$B$2))))+($C$3*EXP(-C$4*((PI()/($B$1*$C$2)))^0.5)*SIN(2*PI()*$A179/$C$2-C$4*SQRT(PI()/($B$1*$C$2))))</f>
        <v>3.3707152667427909E-2</v>
      </c>
      <c r="D179">
        <f t="shared" si="39"/>
        <v>1.5296566566325118E-2</v>
      </c>
      <c r="E179" s="1">
        <f t="shared" si="29"/>
        <v>3.1167616810591893E-4</v>
      </c>
      <c r="K179">
        <f t="shared" si="34"/>
        <v>173.99559920979672</v>
      </c>
      <c r="L179" s="1">
        <v>8.4328E-2</v>
      </c>
      <c r="M179" s="1">
        <v>1.6052799999999999E-2</v>
      </c>
      <c r="N179" s="1">
        <f t="shared" si="30"/>
        <v>4.7653388019078856E-3</v>
      </c>
      <c r="O179" s="1">
        <f t="shared" si="31"/>
        <v>6.5547141328238323E-3</v>
      </c>
      <c r="P179" s="1">
        <f t="shared" si="32"/>
        <v>1.6236441067471238E-4</v>
      </c>
    </row>
    <row r="180" spans="1:16" x14ac:dyDescent="0.55000000000000004">
      <c r="A180">
        <f t="shared" si="33"/>
        <v>174.99559920979672</v>
      </c>
      <c r="C180">
        <f t="shared" si="40"/>
        <v>0.14472805649014456</v>
      </c>
      <c r="D180">
        <f t="shared" si="39"/>
        <v>0.12111540655881967</v>
      </c>
      <c r="E180" s="1">
        <f t="shared" si="29"/>
        <v>5.056428002344526E-5</v>
      </c>
      <c r="K180">
        <f t="shared" si="34"/>
        <v>174.99559920979672</v>
      </c>
      <c r="L180" s="1">
        <v>0.15443200000000001</v>
      </c>
      <c r="M180" s="1">
        <v>0.137617199999999</v>
      </c>
      <c r="N180" s="1">
        <f t="shared" si="30"/>
        <v>1.1099953985249014E-3</v>
      </c>
      <c r="O180" s="1">
        <f t="shared" si="31"/>
        <v>2.2820691343522031E-2</v>
      </c>
      <c r="P180" s="1">
        <f t="shared" si="32"/>
        <v>1.8038270707033666E-2</v>
      </c>
    </row>
    <row r="181" spans="1:16" x14ac:dyDescent="0.55000000000000004">
      <c r="A181">
        <f t="shared" si="33"/>
        <v>175.99559920979672</v>
      </c>
      <c r="C181">
        <f t="shared" si="40"/>
        <v>0.22069283475054083</v>
      </c>
      <c r="D181">
        <f t="shared" si="39"/>
        <v>0.19778701058280779</v>
      </c>
      <c r="E181" s="1">
        <f t="shared" si="29"/>
        <v>5.3579125908577029E-4</v>
      </c>
      <c r="K181">
        <f t="shared" si="34"/>
        <v>175.99559920979672</v>
      </c>
      <c r="L181" s="1">
        <v>0.195071999999999</v>
      </c>
      <c r="M181" s="1">
        <v>0.24384</v>
      </c>
      <c r="N181" s="1">
        <f t="shared" si="30"/>
        <v>7.3712824647637315E-6</v>
      </c>
      <c r="O181" s="1">
        <f t="shared" si="31"/>
        <v>3.6750879509723493E-2</v>
      </c>
      <c r="P181" s="1">
        <f t="shared" si="32"/>
        <v>5.7854406418673725E-2</v>
      </c>
    </row>
    <row r="182" spans="1:16" x14ac:dyDescent="0.55000000000000004">
      <c r="A182">
        <f t="shared" si="33"/>
        <v>176.99559920979672</v>
      </c>
      <c r="C182">
        <f t="shared" si="40"/>
        <v>0.24228533770644839</v>
      </c>
      <c r="D182">
        <f t="shared" si="39"/>
        <v>0.22584299345688572</v>
      </c>
      <c r="E182" s="1">
        <f t="shared" si="29"/>
        <v>3.6061060621989786E-3</v>
      </c>
      <c r="K182">
        <f t="shared" si="34"/>
        <v>176.99559920979672</v>
      </c>
      <c r="L182" s="1">
        <v>0.18643599999999999</v>
      </c>
      <c r="M182" s="1">
        <v>0.302336199999999</v>
      </c>
      <c r="N182" s="1">
        <f t="shared" si="30"/>
        <v>1.5529111333110344E-3</v>
      </c>
      <c r="O182" s="1">
        <f t="shared" si="31"/>
        <v>3.3514327980405982E-2</v>
      </c>
      <c r="P182" s="1">
        <f t="shared" si="32"/>
        <v>8.9416327051969641E-2</v>
      </c>
    </row>
    <row r="183" spans="1:16" x14ac:dyDescent="0.55000000000000004">
      <c r="A183">
        <f t="shared" si="33"/>
        <v>177.99559920979672</v>
      </c>
      <c r="C183">
        <f t="shared" si="40"/>
        <v>0.20377552543529143</v>
      </c>
      <c r="D183">
        <f t="shared" si="39"/>
        <v>0.1979566640136535</v>
      </c>
      <c r="E183" s="1">
        <f t="shared" si="29"/>
        <v>4.5078970373139309E-3</v>
      </c>
      <c r="K183">
        <f t="shared" si="34"/>
        <v>177.99559920979672</v>
      </c>
      <c r="L183" s="1">
        <v>0.122428</v>
      </c>
      <c r="M183" s="1">
        <v>0.2709164</v>
      </c>
      <c r="N183" s="1">
        <f t="shared" si="30"/>
        <v>5.7045790876873578E-3</v>
      </c>
      <c r="O183" s="1">
        <f t="shared" si="31"/>
        <v>1.4175566738638066E-2</v>
      </c>
      <c r="P183" s="1">
        <f t="shared" si="32"/>
        <v>7.1612879941305038E-2</v>
      </c>
    </row>
    <row r="184" spans="1:16" x14ac:dyDescent="0.55000000000000004">
      <c r="A184">
        <f t="shared" si="33"/>
        <v>178.99559920979672</v>
      </c>
      <c r="C184">
        <f t="shared" si="40"/>
        <v>0.11447292649086652</v>
      </c>
      <c r="D184">
        <f t="shared" si="39"/>
        <v>0.12079566620225331</v>
      </c>
      <c r="E184" s="1">
        <f t="shared" si="29"/>
        <v>7.9947978194684481E-4</v>
      </c>
      <c r="K184">
        <f t="shared" si="34"/>
        <v>178.99559920979672</v>
      </c>
      <c r="L184" s="1">
        <v>3.6068000000000003E-2</v>
      </c>
      <c r="M184" s="1">
        <v>0.14274799999999899</v>
      </c>
      <c r="N184" s="1">
        <f t="shared" si="30"/>
        <v>7.1787774200804573E-3</v>
      </c>
      <c r="O184" s="1">
        <f t="shared" si="31"/>
        <v>1.069367765459135E-3</v>
      </c>
      <c r="P184" s="1">
        <f t="shared" si="32"/>
        <v>1.9442796724163266E-2</v>
      </c>
    </row>
    <row r="185" spans="1:16" x14ac:dyDescent="0.55000000000000004">
      <c r="A185">
        <f t="shared" si="33"/>
        <v>179.99559920979672</v>
      </c>
      <c r="C185">
        <f t="shared" si="40"/>
        <v>-3.5901371509434519E-3</v>
      </c>
      <c r="D185">
        <f t="shared" si="39"/>
        <v>1.3366635429516514E-2</v>
      </c>
      <c r="E185" s="1">
        <f t="shared" si="29"/>
        <v>1.5766160264816249E-4</v>
      </c>
      <c r="K185">
        <f t="shared" si="34"/>
        <v>179.99559920979672</v>
      </c>
      <c r="L185" s="1">
        <v>-5.3339999999999901E-2</v>
      </c>
      <c r="M185" s="1">
        <v>8.9661999999999902E-3</v>
      </c>
      <c r="N185" s="1">
        <f t="shared" si="30"/>
        <v>4.4497752103264138E-3</v>
      </c>
      <c r="O185" s="1">
        <f t="shared" si="31"/>
        <v>3.2156624078150515E-3</v>
      </c>
      <c r="P185" s="1">
        <f t="shared" si="32"/>
        <v>3.1986144173119645E-5</v>
      </c>
    </row>
    <row r="186" spans="1:16" x14ac:dyDescent="0.55000000000000004">
      <c r="A186">
        <f t="shared" si="33"/>
        <v>180.99559920979672</v>
      </c>
      <c r="C186">
        <f t="shared" si="40"/>
        <v>-0.12116543667378826</v>
      </c>
      <c r="D186">
        <f t="shared" si="39"/>
        <v>-9.7733838309514875E-2</v>
      </c>
      <c r="E186" s="1">
        <f t="shared" si="29"/>
        <v>1.9893513388490321E-4</v>
      </c>
      <c r="K186">
        <f t="shared" si="34"/>
        <v>180.99559920979672</v>
      </c>
      <c r="L186" s="1">
        <v>-0.13563600000000001</v>
      </c>
      <c r="M186" s="1">
        <v>-0.107061</v>
      </c>
      <c r="N186" s="1">
        <f t="shared" si="30"/>
        <v>1.4365738608116787E-3</v>
      </c>
      <c r="O186" s="1">
        <f t="shared" si="31"/>
        <v>1.9321781451256317E-2</v>
      </c>
      <c r="P186" s="1">
        <f t="shared" si="32"/>
        <v>1.218188359157873E-2</v>
      </c>
    </row>
    <row r="187" spans="1:16" x14ac:dyDescent="0.55000000000000004">
      <c r="A187">
        <f t="shared" si="33"/>
        <v>181.99559920979672</v>
      </c>
      <c r="C187">
        <f t="shared" si="40"/>
        <v>-0.20910565516572285</v>
      </c>
      <c r="D187">
        <f t="shared" si="39"/>
        <v>-0.18497178235296469</v>
      </c>
      <c r="E187" s="1">
        <f t="shared" si="29"/>
        <v>9.6823978703696544E-6</v>
      </c>
      <c r="K187">
        <f t="shared" si="34"/>
        <v>181.99559920979672</v>
      </c>
      <c r="L187" s="1">
        <v>-0.18618199999999999</v>
      </c>
      <c r="M187" s="1">
        <v>-0.20599400000000001</v>
      </c>
      <c r="N187" s="1">
        <f t="shared" si="30"/>
        <v>1.4646267531956577E-6</v>
      </c>
      <c r="O187" s="1">
        <f t="shared" si="31"/>
        <v>3.5928751731542759E-2</v>
      </c>
      <c r="P187" s="1">
        <f t="shared" si="32"/>
        <v>4.380840326431814E-2</v>
      </c>
    </row>
    <row r="188" spans="1:16" x14ac:dyDescent="0.55000000000000004">
      <c r="A188">
        <f t="shared" si="33"/>
        <v>182.99559920979672</v>
      </c>
      <c r="C188">
        <f t="shared" si="40"/>
        <v>-0.24565700908716767</v>
      </c>
      <c r="D188">
        <f t="shared" si="39"/>
        <v>-0.22676437482243458</v>
      </c>
      <c r="E188" s="1">
        <f t="shared" si="29"/>
        <v>1.8636593445132621E-4</v>
      </c>
      <c r="K188">
        <f t="shared" si="34"/>
        <v>182.99559920979672</v>
      </c>
      <c r="L188" s="1">
        <v>-0.18034</v>
      </c>
      <c r="M188" s="1">
        <v>-0.2593086</v>
      </c>
      <c r="N188" s="1">
        <f t="shared" si="30"/>
        <v>2.1552225776538978E-3</v>
      </c>
      <c r="O188" s="1">
        <f t="shared" si="31"/>
        <v>3.3748192388434281E-2</v>
      </c>
      <c r="P188" s="1">
        <f t="shared" si="32"/>
        <v>6.8968828754420633E-2</v>
      </c>
    </row>
    <row r="189" spans="1:16" x14ac:dyDescent="0.55000000000000004">
      <c r="A189">
        <f t="shared" si="33"/>
        <v>183.99559920979672</v>
      </c>
      <c r="C189">
        <f t="shared" si="40"/>
        <v>-0.22189955412843768</v>
      </c>
      <c r="D189">
        <f t="shared" si="39"/>
        <v>-0.21287764072050638</v>
      </c>
      <c r="E189" s="1">
        <f t="shared" si="29"/>
        <v>1.7521305660466919E-5</v>
      </c>
      <c r="K189">
        <f t="shared" si="34"/>
        <v>183.99559920979672</v>
      </c>
      <c r="L189" s="1">
        <v>-0.112776</v>
      </c>
      <c r="M189" s="1">
        <v>-0.22608539999999899</v>
      </c>
      <c r="N189" s="1">
        <f t="shared" si="30"/>
        <v>1.0020338474937341E-2</v>
      </c>
      <c r="O189" s="1">
        <f t="shared" si="31"/>
        <v>1.3489152534744857E-2</v>
      </c>
      <c r="P189" s="1">
        <f t="shared" si="32"/>
        <v>5.2622511316849148E-2</v>
      </c>
    </row>
    <row r="190" spans="1:16" x14ac:dyDescent="0.55000000000000004">
      <c r="A190">
        <f t="shared" si="33"/>
        <v>184.99559920979672</v>
      </c>
      <c r="C190">
        <f t="shared" si="40"/>
        <v>-0.1439715247841713</v>
      </c>
      <c r="D190">
        <f t="shared" si="39"/>
        <v>-0.1469803328735817</v>
      </c>
      <c r="E190" s="1">
        <f t="shared" si="29"/>
        <v>7.7097989858999894E-4</v>
      </c>
      <c r="K190">
        <f t="shared" si="34"/>
        <v>184.99559920979672</v>
      </c>
      <c r="L190" s="1">
        <v>-2.3875999999999901E-2</v>
      </c>
      <c r="M190" s="1">
        <v>-0.116205</v>
      </c>
      <c r="N190" s="1">
        <f t="shared" si="30"/>
        <v>1.5154676772249633E-2</v>
      </c>
      <c r="O190" s="1">
        <f t="shared" si="31"/>
        <v>7.421707483113995E-4</v>
      </c>
      <c r="P190" s="1">
        <f t="shared" si="32"/>
        <v>1.4283971610286352E-2</v>
      </c>
    </row>
    <row r="191" spans="1:16" x14ac:dyDescent="0.55000000000000004">
      <c r="A191">
        <f t="shared" si="33"/>
        <v>185.99559920979672</v>
      </c>
      <c r="C191">
        <f t="shared" si="40"/>
        <v>-3.1520495065995455E-2</v>
      </c>
      <c r="D191">
        <f t="shared" si="39"/>
        <v>-4.5714135327602018E-2</v>
      </c>
      <c r="E191" s="1">
        <f t="shared" si="29"/>
        <v>2.4481016826377097E-3</v>
      </c>
      <c r="K191">
        <f t="shared" si="34"/>
        <v>185.99559920979672</v>
      </c>
      <c r="L191" s="1">
        <v>6.2230000000000001E-2</v>
      </c>
      <c r="M191" s="1">
        <v>1.7957799999999999E-2</v>
      </c>
      <c r="N191" s="1">
        <f t="shared" si="30"/>
        <v>1.1651936351623659E-2</v>
      </c>
      <c r="O191" s="1">
        <f t="shared" si="31"/>
        <v>3.4648750254515762E-3</v>
      </c>
      <c r="P191" s="1">
        <f t="shared" si="32"/>
        <v>2.1454132977729106E-4</v>
      </c>
    </row>
    <row r="192" spans="1:16" x14ac:dyDescent="0.55000000000000004">
      <c r="A192">
        <f t="shared" si="33"/>
        <v>186.99559920979672</v>
      </c>
      <c r="C192">
        <f t="shared" si="40"/>
        <v>8.7229696096683434E-2</v>
      </c>
      <c r="D192">
        <f t="shared" si="39"/>
        <v>6.54861106964785E-2</v>
      </c>
      <c r="E192" s="1">
        <f t="shared" si="29"/>
        <v>1.7241515485639787E-3</v>
      </c>
      <c r="K192">
        <f t="shared" si="34"/>
        <v>186.99559920979672</v>
      </c>
      <c r="L192" s="1">
        <v>0.130048</v>
      </c>
      <c r="M192" s="1">
        <v>0.128752599999999</v>
      </c>
      <c r="N192" s="1">
        <f t="shared" si="30"/>
        <v>4.1682375504401631E-3</v>
      </c>
      <c r="O192" s="1">
        <f t="shared" si="31"/>
        <v>1.6048123659800913E-2</v>
      </c>
      <c r="P192" s="1">
        <f t="shared" si="32"/>
        <v>1.5735702745823019E-2</v>
      </c>
    </row>
    <row r="193" spans="1:16" x14ac:dyDescent="0.55000000000000004">
      <c r="A193">
        <f t="shared" si="33"/>
        <v>187.99559920979672</v>
      </c>
      <c r="C193">
        <f t="shared" si="40"/>
        <v>0.18255872987522828</v>
      </c>
      <c r="D193">
        <f t="shared" si="39"/>
        <v>0.15877353523488968</v>
      </c>
      <c r="E193" s="1">
        <f t="shared" si="29"/>
        <v>1.169973140252501E-3</v>
      </c>
      <c r="K193">
        <f t="shared" si="34"/>
        <v>187.99559920979672</v>
      </c>
      <c r="L193" s="1">
        <v>0.17322799999999999</v>
      </c>
      <c r="M193" s="1">
        <v>0.2167636</v>
      </c>
      <c r="N193" s="1">
        <f t="shared" si="30"/>
        <v>2.0893155164581541E-4</v>
      </c>
      <c r="O193" s="1">
        <f t="shared" si="31"/>
        <v>2.8852823546390381E-2</v>
      </c>
      <c r="P193" s="1">
        <f t="shared" si="32"/>
        <v>4.5562195769962406E-2</v>
      </c>
    </row>
    <row r="194" spans="1:16" x14ac:dyDescent="0.55000000000000004">
      <c r="A194">
        <f t="shared" si="33"/>
        <v>188.99559920979672</v>
      </c>
      <c r="C194">
        <f t="shared" si="40"/>
        <v>0.23070059063553222</v>
      </c>
      <c r="D194">
        <f t="shared" ref="D194:D209" si="41">($B$3*EXP(-D$4*((PI()/($B$1*$B$2)))^0.5)*SIN(2*PI()*$A194/$B$2-D$4*SQRT(PI()/($B$1*$B$2))))+($C$3*EXP(-D$4*((PI()/($B$1*$C$2)))^0.5)*SIN(2*PI()*$A194/$C$2-D$4*SQRT(PI()/($B$1*$C$2))))</f>
        <v>0.21087119405653679</v>
      </c>
      <c r="E194" s="1">
        <f t="shared" si="29"/>
        <v>1.419466611267719E-3</v>
      </c>
      <c r="K194">
        <f t="shared" si="34"/>
        <v>188.99559920979672</v>
      </c>
      <c r="L194" s="1">
        <v>0.170434</v>
      </c>
      <c r="M194" s="1">
        <v>0.26837640000000001</v>
      </c>
      <c r="N194" s="1">
        <f t="shared" si="30"/>
        <v>1.6351666631660138E-3</v>
      </c>
      <c r="O194" s="1">
        <f t="shared" si="31"/>
        <v>2.7911445657964006E-2</v>
      </c>
      <c r="P194" s="1">
        <f t="shared" si="32"/>
        <v>7.0259893927834952E-2</v>
      </c>
    </row>
    <row r="195" spans="1:16" x14ac:dyDescent="0.55000000000000004">
      <c r="A195">
        <f t="shared" si="33"/>
        <v>189.99559920979672</v>
      </c>
      <c r="C195">
        <f t="shared" ref="C195:C210" si="42">($B$3*EXP(-C$4*((PI()/($B$1*$B$2)))^0.5)*SIN(2*PI()*$A195/$B$2-C$4*SQRT(PI()/($B$1*$B$2))))+($C$3*EXP(-C$4*((PI()/($B$1*$C$2)))^0.5)*SIN(2*PI()*$A195/$C$2-C$4*SQRT(PI()/($B$1*$C$2))))</f>
        <v>0.21979681069833523</v>
      </c>
      <c r="D195">
        <f t="shared" si="41"/>
        <v>0.20890384388436772</v>
      </c>
      <c r="E195" s="1">
        <f t="shared" si="29"/>
        <v>3.7518098971516629E-4</v>
      </c>
      <c r="K195">
        <f t="shared" si="34"/>
        <v>189.99559920979672</v>
      </c>
      <c r="L195" s="1">
        <v>0.115316</v>
      </c>
      <c r="M195" s="1">
        <v>0.2391664</v>
      </c>
      <c r="N195" s="1">
        <f t="shared" si="30"/>
        <v>8.7586845229247843E-3</v>
      </c>
      <c r="O195" s="1">
        <f t="shared" si="31"/>
        <v>1.2532620929552745E-2</v>
      </c>
      <c r="P195" s="1">
        <f t="shared" si="32"/>
        <v>5.5627972272928733E-2</v>
      </c>
    </row>
    <row r="196" spans="1:16" x14ac:dyDescent="0.55000000000000004">
      <c r="A196">
        <f t="shared" si="33"/>
        <v>190.99559920979672</v>
      </c>
      <c r="C196">
        <f t="shared" si="42"/>
        <v>0.15285944890910849</v>
      </c>
      <c r="D196">
        <f t="shared" si="41"/>
        <v>0.15361721395519903</v>
      </c>
      <c r="E196" s="1">
        <f t="shared" si="29"/>
        <v>3.4388916760297165E-4</v>
      </c>
      <c r="K196">
        <f t="shared" si="34"/>
        <v>190.99559920979672</v>
      </c>
      <c r="L196" s="1">
        <v>4.11479999999999E-2</v>
      </c>
      <c r="M196" s="1">
        <v>0.1343152</v>
      </c>
      <c r="N196" s="1">
        <f t="shared" si="30"/>
        <v>1.2649324087700357E-2</v>
      </c>
      <c r="O196" s="1">
        <f t="shared" si="31"/>
        <v>1.4274182462343586E-3</v>
      </c>
      <c r="P196" s="1">
        <f t="shared" si="32"/>
        <v>1.7162212930322798E-2</v>
      </c>
    </row>
    <row r="197" spans="1:16" x14ac:dyDescent="0.55000000000000004">
      <c r="A197">
        <f t="shared" si="33"/>
        <v>191.99559920979672</v>
      </c>
      <c r="C197">
        <f t="shared" si="42"/>
        <v>4.7001249820663664E-2</v>
      </c>
      <c r="D197">
        <f t="shared" si="41"/>
        <v>5.9177874335073488E-2</v>
      </c>
      <c r="E197" s="1">
        <f t="shared" si="29"/>
        <v>2.5921182768614522E-3</v>
      </c>
      <c r="K197">
        <f t="shared" si="34"/>
        <v>191.99559920979672</v>
      </c>
      <c r="L197" s="1">
        <v>-5.6387999999999897E-2</v>
      </c>
      <c r="M197" s="1">
        <v>-3.9116000000000003E-3</v>
      </c>
      <c r="N197" s="1">
        <f t="shared" si="30"/>
        <v>1.3355471310829974E-2</v>
      </c>
      <c r="O197" s="1">
        <f t="shared" si="31"/>
        <v>3.5706374313499117E-3</v>
      </c>
      <c r="P197" s="1">
        <f t="shared" si="32"/>
        <v>5.2159747839687935E-5</v>
      </c>
    </row>
    <row r="198" spans="1:16" x14ac:dyDescent="0.55000000000000004">
      <c r="A198">
        <f t="shared" si="33"/>
        <v>192.99559920979672</v>
      </c>
      <c r="C198">
        <f t="shared" si="42"/>
        <v>-7.0873187933199439E-2</v>
      </c>
      <c r="D198">
        <f t="shared" si="41"/>
        <v>-5.0395424702649606E-2</v>
      </c>
      <c r="E198" s="1">
        <f t="shared" ref="E198:E261" si="43">(M198-C198)^2</f>
        <v>3.881166904499361E-3</v>
      </c>
      <c r="K198">
        <f t="shared" si="34"/>
        <v>192.99559920979672</v>
      </c>
      <c r="L198" s="1">
        <v>-0.14960599999999999</v>
      </c>
      <c r="M198" s="1">
        <v>-0.13317219999999999</v>
      </c>
      <c r="N198" s="1">
        <f t="shared" si="30"/>
        <v>9.842738250831231E-3</v>
      </c>
      <c r="O198" s="1">
        <f t="shared" si="31"/>
        <v>2.3400680889124427E-2</v>
      </c>
      <c r="P198" s="1">
        <f t="shared" si="32"/>
        <v>1.8627546664306043E-2</v>
      </c>
    </row>
    <row r="199" spans="1:16" x14ac:dyDescent="0.55000000000000004">
      <c r="A199">
        <f t="shared" si="33"/>
        <v>193.99559920979672</v>
      </c>
      <c r="C199">
        <f t="shared" si="42"/>
        <v>-0.17083367602086244</v>
      </c>
      <c r="D199">
        <f t="shared" si="41"/>
        <v>-0.14727308895341354</v>
      </c>
      <c r="E199" s="1">
        <f t="shared" si="43"/>
        <v>6.3499421038776694E-3</v>
      </c>
      <c r="K199">
        <f t="shared" si="34"/>
        <v>193.99559920979672</v>
      </c>
      <c r="L199" s="1">
        <v>-0.213868</v>
      </c>
      <c r="M199" s="1">
        <v>-0.25052020000000003</v>
      </c>
      <c r="N199" s="1">
        <f t="shared" ref="N199:N262" si="44">(L199-D199)^2</f>
        <v>4.4348821773027639E-3</v>
      </c>
      <c r="O199" s="1">
        <f t="shared" ref="O199:O262" si="45">(L199-$J$1)^2</f>
        <v>4.7190963087317753E-2</v>
      </c>
      <c r="P199" s="1">
        <f t="shared" ref="P199:P262" si="46">(M199-$J$2)^2</f>
        <v>6.4430060091587207E-2</v>
      </c>
    </row>
    <row r="200" spans="1:16" x14ac:dyDescent="0.55000000000000004">
      <c r="A200">
        <f t="shared" si="33"/>
        <v>194.99559920979672</v>
      </c>
      <c r="C200">
        <f t="shared" si="42"/>
        <v>-0.22745015340769742</v>
      </c>
      <c r="D200">
        <f t="shared" si="41"/>
        <v>-0.20681258796442148</v>
      </c>
      <c r="E200" s="1">
        <f t="shared" si="43"/>
        <v>9.0062466047730241E-3</v>
      </c>
      <c r="K200">
        <f t="shared" si="34"/>
        <v>194.99559920979672</v>
      </c>
      <c r="L200" s="1">
        <v>-0.23291799999999899</v>
      </c>
      <c r="M200" s="1">
        <v>-0.32235140000000001</v>
      </c>
      <c r="N200" s="1">
        <f t="shared" si="44"/>
        <v>6.8149253754727504E-4</v>
      </c>
      <c r="O200" s="1">
        <f t="shared" si="45"/>
        <v>5.5830511884410156E-2</v>
      </c>
      <c r="P200" s="1">
        <f t="shared" si="46"/>
        <v>0.10605571907993264</v>
      </c>
    </row>
    <row r="201" spans="1:16" x14ac:dyDescent="0.55000000000000004">
      <c r="A201">
        <f t="shared" si="33"/>
        <v>195.99559920979672</v>
      </c>
      <c r="C201">
        <f t="shared" si="42"/>
        <v>-0.22618936812193841</v>
      </c>
      <c r="D201">
        <f t="shared" si="41"/>
        <v>-0.21375687455139974</v>
      </c>
      <c r="E201" s="1">
        <f t="shared" si="43"/>
        <v>1.0055443011501027E-2</v>
      </c>
      <c r="K201">
        <f t="shared" si="34"/>
        <v>195.99559920979672</v>
      </c>
      <c r="L201" s="1">
        <v>-0.18567400000000001</v>
      </c>
      <c r="M201" s="1">
        <v>-0.32646619999999998</v>
      </c>
      <c r="N201" s="1">
        <f t="shared" si="44"/>
        <v>7.8864784306965506E-4</v>
      </c>
      <c r="O201" s="1">
        <f t="shared" si="45"/>
        <v>3.5736428203620288E-2</v>
      </c>
      <c r="P201" s="1">
        <f t="shared" si="46"/>
        <v>0.10875271841203105</v>
      </c>
    </row>
    <row r="202" spans="1:16" x14ac:dyDescent="0.55000000000000004">
      <c r="A202">
        <f t="shared" si="33"/>
        <v>196.99559920979672</v>
      </c>
      <c r="C202">
        <f t="shared" si="42"/>
        <v>-0.16707722491430999</v>
      </c>
      <c r="D202">
        <f t="shared" si="41"/>
        <v>-0.16607778140958893</v>
      </c>
      <c r="E202" s="1">
        <f t="shared" si="43"/>
        <v>5.2445658878018603E-3</v>
      </c>
      <c r="K202">
        <f t="shared" si="34"/>
        <v>196.99559920979672</v>
      </c>
      <c r="L202" s="1">
        <v>-8.4073999999999996E-2</v>
      </c>
      <c r="M202" s="1">
        <v>-0.2394966</v>
      </c>
      <c r="N202" s="1">
        <f t="shared" si="44"/>
        <v>6.7246201654716431E-3</v>
      </c>
      <c r="O202" s="1">
        <f t="shared" si="45"/>
        <v>7.6458954191249125E-3</v>
      </c>
      <c r="P202" s="1">
        <f t="shared" si="46"/>
        <v>5.8955322083487458E-2</v>
      </c>
    </row>
    <row r="203" spans="1:16" x14ac:dyDescent="0.55000000000000004">
      <c r="A203">
        <f t="shared" si="33"/>
        <v>197.99559920979672</v>
      </c>
      <c r="C203">
        <f t="shared" si="42"/>
        <v>-6.4707358863090439E-2</v>
      </c>
      <c r="D203">
        <f t="shared" si="41"/>
        <v>-7.5499571694005702E-2</v>
      </c>
      <c r="E203" s="1">
        <f t="shared" si="43"/>
        <v>4.5140276244770827E-4</v>
      </c>
      <c r="K203">
        <f t="shared" si="34"/>
        <v>197.99559920979672</v>
      </c>
      <c r="L203" s="1">
        <v>1.9557999999999898E-2</v>
      </c>
      <c r="M203" s="1">
        <v>-8.5953600000000005E-2</v>
      </c>
      <c r="N203" s="1">
        <f t="shared" si="44"/>
        <v>9.0359419363610135E-3</v>
      </c>
      <c r="O203" s="1">
        <f t="shared" si="45"/>
        <v>2.6215460293962944E-4</v>
      </c>
      <c r="P203" s="1">
        <f t="shared" si="46"/>
        <v>7.968092148755301E-3</v>
      </c>
    </row>
    <row r="204" spans="1:16" x14ac:dyDescent="0.55000000000000004">
      <c r="A204">
        <f t="shared" ref="A204:A267" si="47">K204</f>
        <v>198.99559920979672</v>
      </c>
      <c r="C204">
        <f t="shared" si="42"/>
        <v>5.5406997752314474E-2</v>
      </c>
      <c r="D204">
        <f t="shared" si="41"/>
        <v>3.5429438498237591E-2</v>
      </c>
      <c r="E204" s="1">
        <f t="shared" si="43"/>
        <v>1.1198300441092055E-4</v>
      </c>
      <c r="K204">
        <f t="shared" si="34"/>
        <v>198.99559920979672</v>
      </c>
      <c r="L204" s="1">
        <v>0.123444</v>
      </c>
      <c r="M204" s="1">
        <v>6.5989199999999998E-2</v>
      </c>
      <c r="N204" s="1">
        <f t="shared" si="44"/>
        <v>7.7465630363475159E-3</v>
      </c>
      <c r="O204" s="1">
        <f t="shared" si="45"/>
        <v>1.4418531330793113E-2</v>
      </c>
      <c r="P204" s="1">
        <f t="shared" si="46"/>
        <v>3.9286105863769738E-3</v>
      </c>
    </row>
    <row r="205" spans="1:16" x14ac:dyDescent="0.55000000000000004">
      <c r="A205">
        <f t="shared" si="47"/>
        <v>199.99559920979672</v>
      </c>
      <c r="C205">
        <f t="shared" si="42"/>
        <v>0.1632235045655033</v>
      </c>
      <c r="D205">
        <f t="shared" si="41"/>
        <v>0.1389833596061697</v>
      </c>
      <c r="E205" s="1">
        <f t="shared" si="43"/>
        <v>1.6803846819472333E-3</v>
      </c>
      <c r="K205">
        <f t="shared" ref="K205:K268" si="48">K204+1</f>
        <v>199.99559920979672</v>
      </c>
      <c r="L205" s="1">
        <v>0.19456399999999999</v>
      </c>
      <c r="M205" s="1">
        <v>0.20421600000000001</v>
      </c>
      <c r="N205" s="1">
        <f t="shared" si="44"/>
        <v>3.0892075865882793E-3</v>
      </c>
      <c r="O205" s="1">
        <f t="shared" si="45"/>
        <v>3.6556365101646351E-2</v>
      </c>
      <c r="P205" s="1">
        <f t="shared" si="46"/>
        <v>4.0362991571740094E-2</v>
      </c>
    </row>
    <row r="206" spans="1:16" x14ac:dyDescent="0.55000000000000004">
      <c r="A206">
        <f t="shared" si="47"/>
        <v>200.99559920979672</v>
      </c>
      <c r="C206">
        <f t="shared" si="42"/>
        <v>0.23170121687586676</v>
      </c>
      <c r="D206">
        <f t="shared" si="41"/>
        <v>0.20920759147415313</v>
      </c>
      <c r="E206" s="1">
        <f t="shared" si="43"/>
        <v>5.451663801087539E-3</v>
      </c>
      <c r="K206">
        <f t="shared" si="48"/>
        <v>200.99559920979672</v>
      </c>
      <c r="L206" s="1">
        <v>0.22605999999999901</v>
      </c>
      <c r="M206" s="1">
        <v>0.30553659999999999</v>
      </c>
      <c r="N206" s="1">
        <f t="shared" si="44"/>
        <v>2.8400367312200292E-4</v>
      </c>
      <c r="O206" s="1">
        <f t="shared" si="45"/>
        <v>4.959225645045235E-2</v>
      </c>
      <c r="P206" s="1">
        <f t="shared" si="46"/>
        <v>9.1340572860942576E-2</v>
      </c>
    </row>
    <row r="207" spans="1:16" x14ac:dyDescent="0.55000000000000004">
      <c r="A207">
        <f t="shared" si="47"/>
        <v>201.99559920979672</v>
      </c>
      <c r="C207">
        <f t="shared" si="42"/>
        <v>0.24358262737926023</v>
      </c>
      <c r="D207">
        <f t="shared" si="41"/>
        <v>0.22842750661414191</v>
      </c>
      <c r="E207" s="1">
        <f t="shared" si="43"/>
        <v>1.1208578147043338E-2</v>
      </c>
      <c r="K207">
        <f t="shared" si="48"/>
        <v>201.99559920979672</v>
      </c>
      <c r="L207" s="1">
        <v>0.20827999999999999</v>
      </c>
      <c r="M207" s="1">
        <v>0.34945320000000002</v>
      </c>
      <c r="N207" s="1">
        <f t="shared" si="44"/>
        <v>4.0592202276689213E-4</v>
      </c>
      <c r="O207" s="1">
        <f t="shared" si="45"/>
        <v>4.1989415047739474E-2</v>
      </c>
      <c r="P207" s="1">
        <f t="shared" si="46"/>
        <v>0.1198147199040407</v>
      </c>
    </row>
    <row r="208" spans="1:16" x14ac:dyDescent="0.55000000000000004">
      <c r="A208">
        <f t="shared" si="47"/>
        <v>202.99559920979672</v>
      </c>
      <c r="C208">
        <f t="shared" si="42"/>
        <v>0.19572626485423819</v>
      </c>
      <c r="D208">
        <f t="shared" si="41"/>
        <v>0.19168457948469009</v>
      </c>
      <c r="E208" s="1">
        <f t="shared" si="43"/>
        <v>1.3510932102691917E-2</v>
      </c>
      <c r="K208">
        <f t="shared" si="48"/>
        <v>202.99559920979672</v>
      </c>
      <c r="L208" s="1">
        <v>0.14630399999999899</v>
      </c>
      <c r="M208" s="1">
        <v>0.31196279999999998</v>
      </c>
      <c r="N208" s="1">
        <f t="shared" si="44"/>
        <v>2.0593969943663664E-3</v>
      </c>
      <c r="O208" s="1">
        <f t="shared" si="45"/>
        <v>2.0431040014281365E-2</v>
      </c>
      <c r="P208" s="1">
        <f t="shared" si="46"/>
        <v>9.5266198727941925E-2</v>
      </c>
    </row>
    <row r="209" spans="1:16" x14ac:dyDescent="0.55000000000000004">
      <c r="A209">
        <f t="shared" si="47"/>
        <v>203.99559920979672</v>
      </c>
      <c r="C209">
        <f t="shared" si="42"/>
        <v>9.9902981819830164E-2</v>
      </c>
      <c r="D209">
        <f t="shared" si="41"/>
        <v>0.10798718401133965</v>
      </c>
      <c r="E209" s="1">
        <f t="shared" si="43"/>
        <v>5.1408065673748671E-3</v>
      </c>
      <c r="K209">
        <f t="shared" si="48"/>
        <v>203.99559920979672</v>
      </c>
      <c r="L209" s="1">
        <v>4.4450000000000003E-2</v>
      </c>
      <c r="M209" s="1">
        <v>0.17160239999999999</v>
      </c>
      <c r="N209" s="1">
        <f t="shared" si="44"/>
        <v>4.0369737520908342E-3</v>
      </c>
      <c r="O209" s="1">
        <f t="shared" si="45"/>
        <v>1.6878284227382669E-3</v>
      </c>
      <c r="P209" s="1">
        <f t="shared" si="46"/>
        <v>2.8322139850623936E-2</v>
      </c>
    </row>
    <row r="210" spans="1:16" x14ac:dyDescent="0.55000000000000004">
      <c r="A210">
        <f t="shared" si="47"/>
        <v>204.99559920979672</v>
      </c>
      <c r="C210">
        <f t="shared" si="42"/>
        <v>-2.0144218429233373E-2</v>
      </c>
      <c r="D210">
        <f t="shared" ref="D210:D225" si="49">($B$3*EXP(-D$4*((PI()/($B$1*$B$2)))^0.5)*SIN(2*PI()*$A210/$B$2-D$4*SQRT(PI()/($B$1*$B$2))))+($C$3*EXP(-D$4*((PI()/($B$1*$C$2)))^0.5)*SIN(2*PI()*$A210/$C$2-D$4*SQRT(PI()/($B$1*$C$2))))</f>
        <v>-1.9380210519057421E-3</v>
      </c>
      <c r="E210" s="1">
        <f t="shared" si="43"/>
        <v>1.5381784697346616E-3</v>
      </c>
      <c r="K210">
        <f t="shared" si="48"/>
        <v>204.99559920979672</v>
      </c>
      <c r="L210" s="1">
        <v>-4.3434E-2</v>
      </c>
      <c r="M210" s="1">
        <v>1.9075399999999999E-2</v>
      </c>
      <c r="N210" s="1">
        <f t="shared" si="44"/>
        <v>1.721916268860682E-3</v>
      </c>
      <c r="O210" s="1">
        <f t="shared" si="45"/>
        <v>2.190315905326764E-3</v>
      </c>
      <c r="P210" s="1">
        <f t="shared" si="46"/>
        <v>2.4852984674413725E-4</v>
      </c>
    </row>
    <row r="211" spans="1:16" x14ac:dyDescent="0.55000000000000004">
      <c r="A211">
        <f t="shared" si="47"/>
        <v>205.99559920979672</v>
      </c>
      <c r="C211">
        <f t="shared" ref="C211:C226" si="50">($B$3*EXP(-C$4*((PI()/($B$1*$B$2)))^0.5)*SIN(2*PI()*$A211/$B$2-C$4*SQRT(PI()/($B$1*$B$2))))+($C$3*EXP(-C$4*((PI()/($B$1*$C$2)))^0.5)*SIN(2*PI()*$A211/$C$2-C$4*SQRT(PI()/($B$1*$C$2))))</f>
        <v>-0.13464002515792065</v>
      </c>
      <c r="D211">
        <f t="shared" si="49"/>
        <v>-0.11083070916714995</v>
      </c>
      <c r="E211" s="1">
        <f t="shared" si="43"/>
        <v>7.7326401692347712E-4</v>
      </c>
      <c r="K211">
        <f t="shared" si="48"/>
        <v>205.99559920979672</v>
      </c>
      <c r="L211" s="1">
        <v>-0.13589000000000001</v>
      </c>
      <c r="M211" s="1">
        <v>-0.10683239999999899</v>
      </c>
      <c r="N211" s="1">
        <f t="shared" si="44"/>
        <v>6.2796805704536324E-4</v>
      </c>
      <c r="O211" s="1">
        <f t="shared" si="45"/>
        <v>1.9392459395217557E-2</v>
      </c>
      <c r="P211" s="1">
        <f t="shared" si="46"/>
        <v>1.2131473967470817E-2</v>
      </c>
    </row>
    <row r="212" spans="1:16" x14ac:dyDescent="0.55000000000000004">
      <c r="A212">
        <f t="shared" si="47"/>
        <v>206.99559920979672</v>
      </c>
      <c r="C212">
        <f t="shared" si="50"/>
        <v>-0.21522736328882799</v>
      </c>
      <c r="D212">
        <f t="shared" si="49"/>
        <v>-0.19171788353368543</v>
      </c>
      <c r="E212" s="1">
        <f t="shared" si="43"/>
        <v>3.6385466884914673E-5</v>
      </c>
      <c r="K212">
        <f t="shared" si="48"/>
        <v>206.99559920979672</v>
      </c>
      <c r="L212" s="1">
        <v>-0.18973799999999999</v>
      </c>
      <c r="M212" s="1">
        <v>-0.221259399999999</v>
      </c>
      <c r="N212" s="1">
        <f t="shared" si="44"/>
        <v>3.9199388069587641E-6</v>
      </c>
      <c r="O212" s="1">
        <f t="shared" si="45"/>
        <v>3.7289468011000096E-2</v>
      </c>
      <c r="P212" s="1">
        <f t="shared" si="46"/>
        <v>5.0431671684842354E-2</v>
      </c>
    </row>
    <row r="213" spans="1:16" x14ac:dyDescent="0.55000000000000004">
      <c r="A213">
        <f t="shared" si="47"/>
        <v>207.99559920979672</v>
      </c>
      <c r="C213">
        <f t="shared" si="50"/>
        <v>-0.24206088850208116</v>
      </c>
      <c r="D213">
        <f t="shared" si="49"/>
        <v>-0.22466133775238487</v>
      </c>
      <c r="E213" s="1">
        <f t="shared" si="43"/>
        <v>1.7037173803886286E-3</v>
      </c>
      <c r="K213">
        <f t="shared" si="48"/>
        <v>207.99559920979672</v>
      </c>
      <c r="L213" s="1">
        <v>-0.18313399999999899</v>
      </c>
      <c r="M213" s="1">
        <v>-0.28333700000000001</v>
      </c>
      <c r="N213" s="1">
        <f t="shared" si="44"/>
        <v>1.724519780800733E-3</v>
      </c>
      <c r="O213" s="1">
        <f t="shared" si="45"/>
        <v>3.4782552484007523E-2</v>
      </c>
      <c r="P213" s="1">
        <f t="shared" si="46"/>
        <v>8.2166829717553444E-2</v>
      </c>
    </row>
    <row r="214" spans="1:16" x14ac:dyDescent="0.55000000000000004">
      <c r="A214">
        <f t="shared" si="47"/>
        <v>208.99559920979672</v>
      </c>
      <c r="C214">
        <f t="shared" si="50"/>
        <v>-0.20876530642638189</v>
      </c>
      <c r="D214">
        <f t="shared" si="49"/>
        <v>-0.20174018228436572</v>
      </c>
      <c r="E214" s="1">
        <f t="shared" si="43"/>
        <v>1.6185247977317874E-3</v>
      </c>
      <c r="K214">
        <f t="shared" si="48"/>
        <v>208.99559920979672</v>
      </c>
      <c r="L214" s="1">
        <v>-0.110744</v>
      </c>
      <c r="M214" s="1">
        <v>-0.2489962</v>
      </c>
      <c r="N214" s="1">
        <f t="shared" si="44"/>
        <v>8.2803051903295143E-3</v>
      </c>
      <c r="O214" s="1">
        <f t="shared" si="45"/>
        <v>1.3021277175054947E-2</v>
      </c>
      <c r="P214" s="1">
        <f t="shared" si="46"/>
        <v>6.3658706478869259E-2</v>
      </c>
    </row>
    <row r="215" spans="1:16" x14ac:dyDescent="0.55000000000000004">
      <c r="A215">
        <f t="shared" si="47"/>
        <v>209.99559920979672</v>
      </c>
      <c r="C215">
        <f t="shared" si="50"/>
        <v>-0.12401592397953556</v>
      </c>
      <c r="D215">
        <f t="shared" si="49"/>
        <v>-0.12901972582214927</v>
      </c>
      <c r="E215" s="1">
        <f t="shared" si="43"/>
        <v>9.6367128090761394E-5</v>
      </c>
      <c r="K215">
        <f t="shared" si="48"/>
        <v>209.99559920979672</v>
      </c>
      <c r="L215" s="1">
        <v>-1.9557999999999898E-2</v>
      </c>
      <c r="M215" s="1">
        <v>-0.1338326</v>
      </c>
      <c r="N215" s="1">
        <f t="shared" si="44"/>
        <v>1.1981869419963403E-2</v>
      </c>
      <c r="O215" s="1">
        <f t="shared" si="45"/>
        <v>5.2554695697034682E-4</v>
      </c>
      <c r="P215" s="1">
        <f t="shared" si="46"/>
        <v>1.8808249235843819E-2</v>
      </c>
    </row>
    <row r="216" spans="1:16" x14ac:dyDescent="0.55000000000000004">
      <c r="A216">
        <f t="shared" si="47"/>
        <v>210.99559920979672</v>
      </c>
      <c r="C216">
        <f t="shared" si="50"/>
        <v>-9.3459759858571592E-3</v>
      </c>
      <c r="D216">
        <f t="shared" si="49"/>
        <v>-2.5013823400622984E-2</v>
      </c>
      <c r="E216" s="1">
        <f t="shared" si="43"/>
        <v>1.7778958204102077E-4</v>
      </c>
      <c r="K216">
        <f t="shared" si="48"/>
        <v>210.99559920979672</v>
      </c>
      <c r="L216" s="1">
        <v>6.9596000000000005E-2</v>
      </c>
      <c r="M216" s="1">
        <v>3.9877999999999901E-3</v>
      </c>
      <c r="N216" s="1">
        <f t="shared" si="44"/>
        <v>8.951018683897069E-3</v>
      </c>
      <c r="O216" s="1">
        <f t="shared" si="45"/>
        <v>4.3863054825756627E-3</v>
      </c>
      <c r="P216" s="1">
        <f t="shared" si="46"/>
        <v>4.5863969171415346E-7</v>
      </c>
    </row>
    <row r="217" spans="1:16" x14ac:dyDescent="0.55000000000000004">
      <c r="A217">
        <f t="shared" si="47"/>
        <v>211.99559920979672</v>
      </c>
      <c r="C217">
        <f t="shared" si="50"/>
        <v>0.10626846113109253</v>
      </c>
      <c r="D217">
        <f t="shared" si="49"/>
        <v>8.3972802347373574E-2</v>
      </c>
      <c r="E217" s="1">
        <f t="shared" si="43"/>
        <v>1.9247508074705848E-4</v>
      </c>
      <c r="K217">
        <f t="shared" si="48"/>
        <v>211.99559920979672</v>
      </c>
      <c r="L217" s="1">
        <v>0.13766800000000001</v>
      </c>
      <c r="M217" s="1">
        <v>0.120141999999999</v>
      </c>
      <c r="N217" s="1">
        <f t="shared" si="44"/>
        <v>2.88317425095462E-3</v>
      </c>
      <c r="O217" s="1">
        <f t="shared" si="45"/>
        <v>1.8036809380963765E-2</v>
      </c>
      <c r="P217" s="1">
        <f t="shared" si="46"/>
        <v>1.3649582901079376E-2</v>
      </c>
    </row>
    <row r="218" spans="1:16" x14ac:dyDescent="0.55000000000000004">
      <c r="A218">
        <f t="shared" si="47"/>
        <v>212.99559920979672</v>
      </c>
      <c r="C218">
        <f t="shared" si="50"/>
        <v>0.19368708080041827</v>
      </c>
      <c r="D218">
        <f t="shared" si="49"/>
        <v>0.17045334848353536</v>
      </c>
      <c r="E218" s="1">
        <f t="shared" si="43"/>
        <v>4.1654847395809514E-4</v>
      </c>
      <c r="K218">
        <f t="shared" si="48"/>
        <v>212.99559920979672</v>
      </c>
      <c r="L218" s="1">
        <v>0.172212</v>
      </c>
      <c r="M218" s="1">
        <v>0.2140966</v>
      </c>
      <c r="N218" s="1">
        <f t="shared" si="44"/>
        <v>3.0928551563634089E-6</v>
      </c>
      <c r="O218" s="1">
        <f t="shared" si="45"/>
        <v>2.8508697866235336E-2</v>
      </c>
      <c r="P218" s="1">
        <f t="shared" si="46"/>
        <v>4.4430750200018798E-2</v>
      </c>
    </row>
    <row r="219" spans="1:16" x14ac:dyDescent="0.55000000000000004">
      <c r="A219">
        <f t="shared" si="47"/>
        <v>213.99559920979672</v>
      </c>
      <c r="C219">
        <f t="shared" si="50"/>
        <v>0.23092137611177327</v>
      </c>
      <c r="D219">
        <f t="shared" si="49"/>
        <v>0.2126607084109553</v>
      </c>
      <c r="E219" s="1">
        <f t="shared" si="43"/>
        <v>7.080507959337229E-4</v>
      </c>
      <c r="K219">
        <f t="shared" si="48"/>
        <v>213.99559920979672</v>
      </c>
      <c r="L219" s="1">
        <v>0.16103600000000001</v>
      </c>
      <c r="M219" s="1">
        <v>0.257530599999999</v>
      </c>
      <c r="N219" s="1">
        <f t="shared" si="44"/>
        <v>2.6651105185161576E-3</v>
      </c>
      <c r="O219" s="1">
        <f t="shared" si="45"/>
        <v>2.4859573176529828E-2</v>
      </c>
      <c r="P219" s="1">
        <f t="shared" si="46"/>
        <v>6.4627823359957079E-2</v>
      </c>
    </row>
    <row r="220" spans="1:16" x14ac:dyDescent="0.55000000000000004">
      <c r="A220">
        <f t="shared" si="47"/>
        <v>214.99559920979672</v>
      </c>
      <c r="C220">
        <f t="shared" si="50"/>
        <v>0.20865279221365696</v>
      </c>
      <c r="D220">
        <f t="shared" si="49"/>
        <v>0.20001081587031128</v>
      </c>
      <c r="E220" s="1">
        <f t="shared" si="43"/>
        <v>1.9115296094490388E-4</v>
      </c>
      <c r="K220">
        <f t="shared" si="48"/>
        <v>214.99559920979672</v>
      </c>
      <c r="L220" s="1">
        <v>9.3217999999999898E-2</v>
      </c>
      <c r="M220" s="1">
        <v>0.2224786</v>
      </c>
      <c r="N220" s="1">
        <f t="shared" si="44"/>
        <v>1.140470552151023E-2</v>
      </c>
      <c r="O220" s="1">
        <f t="shared" si="45"/>
        <v>8.0732361741804697E-3</v>
      </c>
      <c r="P220" s="1">
        <f t="shared" si="46"/>
        <v>4.8034625121270144E-2</v>
      </c>
    </row>
    <row r="221" spans="1:16" x14ac:dyDescent="0.55000000000000004">
      <c r="A221">
        <f t="shared" si="47"/>
        <v>215.99559920979672</v>
      </c>
      <c r="C221">
        <f t="shared" si="50"/>
        <v>0.13256884108363426</v>
      </c>
      <c r="D221">
        <f t="shared" si="49"/>
        <v>0.13575710498932583</v>
      </c>
      <c r="E221" s="1">
        <f t="shared" si="43"/>
        <v>2.1587956015630605E-3</v>
      </c>
      <c r="K221">
        <f t="shared" si="48"/>
        <v>215.99559920979672</v>
      </c>
      <c r="L221" s="1">
        <v>1.01599999999999E-3</v>
      </c>
      <c r="M221" s="1">
        <v>8.6105999999999905E-2</v>
      </c>
      <c r="N221" s="1">
        <f t="shared" si="44"/>
        <v>1.8155165373744529E-2</v>
      </c>
      <c r="O221" s="1">
        <f t="shared" si="45"/>
        <v>5.5263121100384299E-6</v>
      </c>
      <c r="P221" s="1">
        <f t="shared" si="46"/>
        <v>6.8550831333801894E-3</v>
      </c>
    </row>
    <row r="222" spans="1:16" x14ac:dyDescent="0.55000000000000004">
      <c r="A222">
        <f t="shared" si="47"/>
        <v>216.99559920979672</v>
      </c>
      <c r="C222">
        <f t="shared" si="50"/>
        <v>2.1931319503431558E-2</v>
      </c>
      <c r="D222">
        <f t="shared" si="49"/>
        <v>3.6170334954434703E-2</v>
      </c>
      <c r="E222" s="1">
        <f t="shared" si="43"/>
        <v>6.3142602208654383E-3</v>
      </c>
      <c r="K222">
        <f t="shared" si="48"/>
        <v>216.99559920979672</v>
      </c>
      <c r="L222" s="1">
        <v>-0.101092</v>
      </c>
      <c r="M222" s="1">
        <v>-5.7530999999999999E-2</v>
      </c>
      <c r="N222" s="1">
        <f t="shared" si="44"/>
        <v>1.8840948597143428E-2</v>
      </c>
      <c r="O222" s="1">
        <f t="shared" si="45"/>
        <v>1.0911643184527888E-2</v>
      </c>
      <c r="P222" s="1">
        <f t="shared" si="46"/>
        <v>3.7016967102457736E-3</v>
      </c>
    </row>
    <row r="223" spans="1:16" x14ac:dyDescent="0.55000000000000004">
      <c r="A223">
        <f t="shared" si="47"/>
        <v>217.99559920979672</v>
      </c>
      <c r="C223">
        <f t="shared" si="50"/>
        <v>-9.5263993283386389E-2</v>
      </c>
      <c r="D223">
        <f t="shared" si="49"/>
        <v>-7.3550297602847411E-2</v>
      </c>
      <c r="E223" s="1">
        <f t="shared" si="43"/>
        <v>7.0064277037801027E-3</v>
      </c>
      <c r="K223">
        <f t="shared" si="48"/>
        <v>217.99559920979672</v>
      </c>
      <c r="L223" s="1">
        <v>-0.19583399999999901</v>
      </c>
      <c r="M223" s="1">
        <v>-0.178968399999999</v>
      </c>
      <c r="N223" s="1">
        <f t="shared" si="44"/>
        <v>1.4953303871955139E-2</v>
      </c>
      <c r="O223" s="1">
        <f t="shared" si="45"/>
        <v>3.9680963082069427E-2</v>
      </c>
      <c r="P223" s="1">
        <f t="shared" si="46"/>
        <v>3.3225623114519688E-2</v>
      </c>
    </row>
    <row r="224" spans="1:16" x14ac:dyDescent="0.55000000000000004">
      <c r="A224">
        <f t="shared" si="47"/>
        <v>218.99559920979672</v>
      </c>
      <c r="C224">
        <f t="shared" si="50"/>
        <v>-0.18932169446001398</v>
      </c>
      <c r="D224">
        <f t="shared" si="49"/>
        <v>-0.16560881907613412</v>
      </c>
      <c r="E224" s="1">
        <f t="shared" si="43"/>
        <v>9.8198795800631799E-3</v>
      </c>
      <c r="K224">
        <f t="shared" si="48"/>
        <v>218.99559920979672</v>
      </c>
      <c r="L224" s="1">
        <v>-0.24993599999999899</v>
      </c>
      <c r="M224" s="1">
        <v>-0.28841699999999998</v>
      </c>
      <c r="N224" s="1">
        <f t="shared" si="44"/>
        <v>7.1110734425662405E-3</v>
      </c>
      <c r="O224" s="1">
        <f t="shared" si="45"/>
        <v>6.4162314033813117E-2</v>
      </c>
      <c r="P224" s="1">
        <f t="shared" si="46"/>
        <v>8.510497543461322E-2</v>
      </c>
    </row>
    <row r="225" spans="1:16" x14ac:dyDescent="0.55000000000000004">
      <c r="A225">
        <f t="shared" si="47"/>
        <v>219.99559920979672</v>
      </c>
      <c r="C225">
        <f t="shared" si="50"/>
        <v>-0.23631024274928869</v>
      </c>
      <c r="D225">
        <f t="shared" si="49"/>
        <v>-0.21659829067367459</v>
      </c>
      <c r="E225" s="1">
        <f t="shared" si="43"/>
        <v>1.3061280024711418E-2</v>
      </c>
      <c r="K225">
        <f t="shared" si="48"/>
        <v>219.99559920979672</v>
      </c>
      <c r="L225" s="1">
        <v>-0.242316</v>
      </c>
      <c r="M225" s="1">
        <v>-0.35059620000000002</v>
      </c>
      <c r="N225" s="1">
        <f t="shared" si="44"/>
        <v>6.6140057299336535E-4</v>
      </c>
      <c r="O225" s="1">
        <f t="shared" si="45"/>
        <v>6.0360043594976459E-2</v>
      </c>
      <c r="P225" s="1">
        <f t="shared" si="46"/>
        <v>0.12525000226006508</v>
      </c>
    </row>
    <row r="226" spans="1:16" x14ac:dyDescent="0.55000000000000004">
      <c r="A226">
        <f t="shared" si="47"/>
        <v>220.99559920979672</v>
      </c>
      <c r="C226">
        <f t="shared" si="50"/>
        <v>-0.22408186378770831</v>
      </c>
      <c r="D226">
        <f t="shared" ref="D226:D241" si="51">($B$3*EXP(-D$4*((PI()/($B$1*$B$2)))^0.5)*SIN(2*PI()*$A226/$B$2-D$4*SQRT(PI()/($B$1*$B$2))))+($C$3*EXP(-D$4*((PI()/($B$1*$C$2)))^0.5)*SIN(2*PI()*$A226/$C$2-D$4*SQRT(PI()/($B$1*$C$2))))</f>
        <v>-0.21338793587342073</v>
      </c>
      <c r="E226" s="1">
        <f t="shared" si="43"/>
        <v>1.0121634886060471E-2</v>
      </c>
      <c r="K226">
        <f t="shared" si="48"/>
        <v>220.99559920979672</v>
      </c>
      <c r="L226" s="1">
        <v>-0.167132</v>
      </c>
      <c r="M226" s="1">
        <v>-0.32468819999999898</v>
      </c>
      <c r="N226" s="1">
        <f t="shared" si="44"/>
        <v>2.13961160352601E-3</v>
      </c>
      <c r="O226" s="1">
        <f t="shared" si="45"/>
        <v>2.9069844534449881E-2</v>
      </c>
      <c r="P226" s="1">
        <f t="shared" si="46"/>
        <v>0.10758319349985947</v>
      </c>
    </row>
    <row r="227" spans="1:16" x14ac:dyDescent="0.55000000000000004">
      <c r="A227">
        <f t="shared" si="47"/>
        <v>221.99559920979672</v>
      </c>
      <c r="C227">
        <f t="shared" ref="C227:C242" si="52">($B$3*EXP(-C$4*((PI()/($B$1*$B$2)))^0.5)*SIN(2*PI()*$A227/$B$2-C$4*SQRT(PI()/($B$1*$B$2))))+($C$3*EXP(-C$4*((PI()/($B$1*$C$2)))^0.5)*SIN(2*PI()*$A227/$C$2-C$4*SQRT(PI()/($B$1*$C$2))))</f>
        <v>-0.15533812359721597</v>
      </c>
      <c r="D227">
        <f t="shared" si="51"/>
        <v>-0.15643419547906848</v>
      </c>
      <c r="E227" s="1">
        <f t="shared" si="43"/>
        <v>2.428939900546016E-3</v>
      </c>
      <c r="K227">
        <f t="shared" si="48"/>
        <v>221.99559920979672</v>
      </c>
      <c r="L227" s="1">
        <v>-5.9181999999999901E-2</v>
      </c>
      <c r="M227" s="1">
        <v>-0.20462240000000001</v>
      </c>
      <c r="N227" s="1">
        <f t="shared" si="44"/>
        <v>9.4579895254989672E-3</v>
      </c>
      <c r="O227" s="1">
        <f t="shared" si="45"/>
        <v>3.9123537509235346E-3</v>
      </c>
      <c r="P227" s="1">
        <f t="shared" si="46"/>
        <v>4.3236120252871997E-2</v>
      </c>
    </row>
    <row r="228" spans="1:16" x14ac:dyDescent="0.55000000000000004">
      <c r="A228">
        <f t="shared" si="47"/>
        <v>222.99559920979672</v>
      </c>
      <c r="C228">
        <f t="shared" si="52"/>
        <v>-4.6971326281455512E-2</v>
      </c>
      <c r="D228">
        <f t="shared" si="51"/>
        <v>-5.9684353107770649E-2</v>
      </c>
      <c r="E228" s="1">
        <f t="shared" si="43"/>
        <v>1.5953019414653849E-4</v>
      </c>
      <c r="K228">
        <f t="shared" si="48"/>
        <v>222.99559920979672</v>
      </c>
      <c r="L228" s="1">
        <v>5.8927999999999897E-2</v>
      </c>
      <c r="M228" s="1">
        <v>-3.4340799999999998E-2</v>
      </c>
      <c r="N228" s="1">
        <f t="shared" si="44"/>
        <v>1.4068890309762445E-2</v>
      </c>
      <c r="O228" s="1">
        <f t="shared" si="45"/>
        <v>3.0870457289476644E-3</v>
      </c>
      <c r="P228" s="1">
        <f t="shared" si="46"/>
        <v>1.4176257063078313E-3</v>
      </c>
    </row>
    <row r="229" spans="1:16" x14ac:dyDescent="0.55000000000000004">
      <c r="A229">
        <f t="shared" si="47"/>
        <v>223.99559920979672</v>
      </c>
      <c r="C229">
        <f t="shared" si="52"/>
        <v>7.415406689568696E-2</v>
      </c>
      <c r="D229">
        <f t="shared" si="51"/>
        <v>5.2904037339093053E-2</v>
      </c>
      <c r="E229" s="1">
        <f t="shared" si="43"/>
        <v>2.4848961921050345E-3</v>
      </c>
      <c r="K229">
        <f t="shared" si="48"/>
        <v>223.99559920979672</v>
      </c>
      <c r="L229" s="1">
        <v>0.15925800000000001</v>
      </c>
      <c r="M229" s="1">
        <v>0.1240028</v>
      </c>
      <c r="N229" s="1">
        <f t="shared" si="44"/>
        <v>1.1311165373677592E-2</v>
      </c>
      <c r="O229" s="1">
        <f t="shared" si="45"/>
        <v>2.4302062824258498E-2</v>
      </c>
      <c r="P229" s="1">
        <f t="shared" si="46"/>
        <v>1.4566614243154169E-2</v>
      </c>
    </row>
    <row r="230" spans="1:16" x14ac:dyDescent="0.55000000000000004">
      <c r="A230">
        <f t="shared" si="47"/>
        <v>224.99559920979672</v>
      </c>
      <c r="C230">
        <f t="shared" si="52"/>
        <v>0.17792288948748589</v>
      </c>
      <c r="D230">
        <f t="shared" si="51"/>
        <v>0.15335587978999057</v>
      </c>
      <c r="E230" s="1">
        <f t="shared" si="43"/>
        <v>5.9825755046350711E-3</v>
      </c>
      <c r="K230">
        <f t="shared" si="48"/>
        <v>224.99559920979672</v>
      </c>
      <c r="L230" s="1">
        <v>0.22910800000000001</v>
      </c>
      <c r="M230" s="1">
        <v>0.25527</v>
      </c>
      <c r="N230" s="1">
        <f t="shared" si="44"/>
        <v>5.7383837163117197E-3</v>
      </c>
      <c r="O230" s="1">
        <f t="shared" si="45"/>
        <v>5.095908443491793E-2</v>
      </c>
      <c r="P230" s="1">
        <f t="shared" si="46"/>
        <v>6.3483554075289189E-2</v>
      </c>
    </row>
    <row r="231" spans="1:16" x14ac:dyDescent="0.55000000000000004">
      <c r="A231">
        <f t="shared" si="47"/>
        <v>225.99559920979672</v>
      </c>
      <c r="C231">
        <f t="shared" si="52"/>
        <v>0.23850865574418595</v>
      </c>
      <c r="D231">
        <f t="shared" si="51"/>
        <v>0.21668123330622394</v>
      </c>
      <c r="E231" s="1">
        <f t="shared" si="43"/>
        <v>1.5445405120432845E-2</v>
      </c>
      <c r="K231">
        <f t="shared" si="48"/>
        <v>225.99559920979672</v>
      </c>
      <c r="L231" s="1">
        <v>0.25857200000000002</v>
      </c>
      <c r="M231" s="1">
        <v>0.36278820000000001</v>
      </c>
      <c r="N231" s="1">
        <f t="shared" si="44"/>
        <v>1.75483633419238E-3</v>
      </c>
      <c r="O231" s="1">
        <f t="shared" si="45"/>
        <v>6.5129688519414267E-2</v>
      </c>
      <c r="P231" s="1">
        <f t="shared" si="46"/>
        <v>0.12922416605575873</v>
      </c>
    </row>
    <row r="232" spans="1:16" x14ac:dyDescent="0.55000000000000004">
      <c r="A232">
        <f t="shared" si="47"/>
        <v>226.99559920979672</v>
      </c>
      <c r="C232">
        <f t="shared" si="52"/>
        <v>0.24084066314126223</v>
      </c>
      <c r="D232">
        <f t="shared" si="51"/>
        <v>0.22713236353032454</v>
      </c>
      <c r="E232" s="1">
        <f t="shared" si="43"/>
        <v>2.2004202846721613E-2</v>
      </c>
      <c r="K232">
        <f t="shared" si="48"/>
        <v>226.99559920979672</v>
      </c>
      <c r="L232" s="1">
        <v>0.20954999999999899</v>
      </c>
      <c r="M232" s="1">
        <v>0.38917879999999999</v>
      </c>
      <c r="N232" s="1">
        <f t="shared" si="44"/>
        <v>3.0913950731252196E-4</v>
      </c>
      <c r="O232" s="1">
        <f t="shared" si="45"/>
        <v>4.2511507447932868E-2</v>
      </c>
      <c r="P232" s="1">
        <f t="shared" si="46"/>
        <v>0.14889429047823313</v>
      </c>
    </row>
    <row r="233" spans="1:16" x14ac:dyDescent="0.55000000000000004">
      <c r="A233">
        <f t="shared" si="47"/>
        <v>227.99559920979672</v>
      </c>
      <c r="C233">
        <f t="shared" si="52"/>
        <v>0.18437735641749681</v>
      </c>
      <c r="D233">
        <f t="shared" si="51"/>
        <v>0.18214638781881398</v>
      </c>
      <c r="E233" s="1">
        <f t="shared" si="43"/>
        <v>1.1686397755812665E-2</v>
      </c>
      <c r="K233">
        <f t="shared" si="48"/>
        <v>227.99559920979672</v>
      </c>
      <c r="L233" s="1">
        <v>0.125476</v>
      </c>
      <c r="M233" s="1">
        <v>0.29248099999999899</v>
      </c>
      <c r="N233" s="1">
        <f t="shared" si="44"/>
        <v>3.2115328555347798E-3</v>
      </c>
      <c r="O233" s="1">
        <f t="shared" si="45"/>
        <v>1.4910654051103207E-2</v>
      </c>
      <c r="P233" s="1">
        <f t="shared" si="46"/>
        <v>8.3619537252825657E-2</v>
      </c>
    </row>
    <row r="234" spans="1:16" x14ac:dyDescent="0.55000000000000004">
      <c r="A234">
        <f t="shared" si="47"/>
        <v>228.99559920979672</v>
      </c>
      <c r="C234">
        <f t="shared" si="52"/>
        <v>8.3239903997349832E-2</v>
      </c>
      <c r="D234">
        <f t="shared" si="51"/>
        <v>9.2985035253907194E-2</v>
      </c>
      <c r="E234" s="1">
        <f t="shared" si="43"/>
        <v>1.2230195213017777E-3</v>
      </c>
      <c r="K234">
        <f t="shared" si="48"/>
        <v>228.99559920979672</v>
      </c>
      <c r="L234" s="1">
        <v>1.37159999999999E-2</v>
      </c>
      <c r="M234" s="1">
        <v>0.1182116</v>
      </c>
      <c r="N234" s="1">
        <f t="shared" si="44"/>
        <v>6.2835799500851981E-3</v>
      </c>
      <c r="O234" s="1">
        <f t="shared" si="45"/>
        <v>1.0710571404811466E-4</v>
      </c>
      <c r="P234" s="1">
        <f t="shared" si="46"/>
        <v>1.3202246562522332E-2</v>
      </c>
    </row>
    <row r="235" spans="1:16" x14ac:dyDescent="0.55000000000000004">
      <c r="A235">
        <f t="shared" si="47"/>
        <v>229.99559920979672</v>
      </c>
      <c r="C235">
        <f t="shared" si="52"/>
        <v>-3.7327398297853094E-2</v>
      </c>
      <c r="D235">
        <f t="shared" si="51"/>
        <v>-1.808877736057149E-2</v>
      </c>
      <c r="E235" s="1">
        <f t="shared" si="43"/>
        <v>2.9593785193862471E-7</v>
      </c>
      <c r="K235">
        <f t="shared" si="48"/>
        <v>229.99559920979672</v>
      </c>
      <c r="L235" s="1">
        <v>-8.6613999999999899E-2</v>
      </c>
      <c r="M235" s="1">
        <v>-3.7871399999999902E-2</v>
      </c>
      <c r="N235" s="1">
        <f t="shared" si="44"/>
        <v>4.6957061377832319E-3</v>
      </c>
      <c r="O235" s="1">
        <f t="shared" si="45"/>
        <v>8.0965463387372791E-3</v>
      </c>
      <c r="P235" s="1">
        <f t="shared" si="46"/>
        <v>1.6959547005843776E-3</v>
      </c>
    </row>
    <row r="236" spans="1:16" x14ac:dyDescent="0.55000000000000004">
      <c r="A236">
        <f t="shared" si="47"/>
        <v>230.99559920979672</v>
      </c>
      <c r="C236">
        <f t="shared" si="52"/>
        <v>-0.14728225017133315</v>
      </c>
      <c r="D236">
        <f t="shared" si="51"/>
        <v>-0.1233894766280112</v>
      </c>
      <c r="E236" s="1">
        <f t="shared" si="43"/>
        <v>4.4711736127677013E-4</v>
      </c>
      <c r="K236">
        <f t="shared" si="48"/>
        <v>230.99559920979672</v>
      </c>
      <c r="L236" s="1">
        <v>-0.178816</v>
      </c>
      <c r="M236" s="1">
        <v>-0.1684274</v>
      </c>
      <c r="N236" s="1">
        <f t="shared" si="44"/>
        <v>3.0720994931056214E-3</v>
      </c>
      <c r="O236" s="1">
        <f t="shared" si="45"/>
        <v>3.3190576604666851E-2</v>
      </c>
      <c r="P236" s="1">
        <f t="shared" si="46"/>
        <v>2.9493930537820991E-2</v>
      </c>
    </row>
    <row r="237" spans="1:16" x14ac:dyDescent="0.55000000000000004">
      <c r="A237">
        <f t="shared" si="47"/>
        <v>231.99559920979672</v>
      </c>
      <c r="C237">
        <f t="shared" si="52"/>
        <v>-0.21930894110322258</v>
      </c>
      <c r="D237">
        <f t="shared" si="51"/>
        <v>-0.19674360561237006</v>
      </c>
      <c r="E237" s="1">
        <f t="shared" si="43"/>
        <v>2.6319628098790964E-3</v>
      </c>
      <c r="K237">
        <f t="shared" si="48"/>
        <v>231.99559920979672</v>
      </c>
      <c r="L237" s="1">
        <v>-0.20802599999999899</v>
      </c>
      <c r="M237" s="1">
        <v>-0.27061160000000001</v>
      </c>
      <c r="N237" s="1">
        <f t="shared" si="44"/>
        <v>1.2729242311800077E-4</v>
      </c>
      <c r="O237" s="1">
        <f t="shared" si="45"/>
        <v>4.4686920520208839E-2</v>
      </c>
      <c r="P237" s="1">
        <f t="shared" si="46"/>
        <v>7.5033355533478674E-2</v>
      </c>
    </row>
    <row r="238" spans="1:16" x14ac:dyDescent="0.55000000000000004">
      <c r="A238">
        <f t="shared" si="47"/>
        <v>232.99559920979672</v>
      </c>
      <c r="C238">
        <f t="shared" si="52"/>
        <v>-0.23565572767139953</v>
      </c>
      <c r="D238">
        <f t="shared" si="51"/>
        <v>-0.22004201615979915</v>
      </c>
      <c r="E238" s="1">
        <f t="shared" si="43"/>
        <v>3.5908944444433414E-3</v>
      </c>
      <c r="K238">
        <f t="shared" si="48"/>
        <v>232.99559920979672</v>
      </c>
      <c r="L238" s="1">
        <v>-0.173736</v>
      </c>
      <c r="M238" s="1">
        <v>-0.2955798</v>
      </c>
      <c r="N238" s="1">
        <f t="shared" si="44"/>
        <v>2.1442471325915802E-3</v>
      </c>
      <c r="O238" s="1">
        <f t="shared" si="45"/>
        <v>3.1365405645442081E-2</v>
      </c>
      <c r="P238" s="1">
        <f t="shared" si="46"/>
        <v>8.9335453623507532E-2</v>
      </c>
    </row>
    <row r="239" spans="1:16" x14ac:dyDescent="0.55000000000000004">
      <c r="A239">
        <f t="shared" si="47"/>
        <v>233.99559920979672</v>
      </c>
      <c r="C239">
        <f t="shared" si="52"/>
        <v>-0.19257083922708734</v>
      </c>
      <c r="D239">
        <f t="shared" si="51"/>
        <v>-0.18776678460252957</v>
      </c>
      <c r="E239" s="1">
        <f t="shared" si="43"/>
        <v>2.2020270241166289E-3</v>
      </c>
      <c r="K239">
        <f t="shared" si="48"/>
        <v>233.99559920979672</v>
      </c>
      <c r="L239" s="1">
        <v>-8.9408000000000001E-2</v>
      </c>
      <c r="M239" s="1">
        <v>-0.2394966</v>
      </c>
      <c r="N239" s="1">
        <f t="shared" si="44"/>
        <v>9.6744505084868093E-3</v>
      </c>
      <c r="O239" s="1">
        <f t="shared" si="45"/>
        <v>8.6071655463109201E-3</v>
      </c>
      <c r="P239" s="1">
        <f t="shared" si="46"/>
        <v>5.8955322083487458E-2</v>
      </c>
    </row>
    <row r="240" spans="1:16" x14ac:dyDescent="0.55000000000000004">
      <c r="A240">
        <f t="shared" si="47"/>
        <v>234.99559920979672</v>
      </c>
      <c r="C240">
        <f t="shared" si="52"/>
        <v>-0.10122537561940875</v>
      </c>
      <c r="D240">
        <f t="shared" si="51"/>
        <v>-0.10835824773925586</v>
      </c>
      <c r="E240" s="1">
        <f t="shared" si="43"/>
        <v>8.2802276453338301E-5</v>
      </c>
      <c r="K240">
        <f t="shared" si="48"/>
        <v>234.99559920979672</v>
      </c>
      <c r="L240" s="1">
        <v>5.5879999999999897E-3</v>
      </c>
      <c r="M240" s="1">
        <v>-9.2125799999999994E-2</v>
      </c>
      <c r="N240" s="1">
        <f t="shared" si="44"/>
        <v>1.2983747373855868E-2</v>
      </c>
      <c r="O240" s="1">
        <f t="shared" si="45"/>
        <v>4.9336808077465387E-6</v>
      </c>
      <c r="P240" s="1">
        <f t="shared" si="46"/>
        <v>9.1081008288629445E-3</v>
      </c>
    </row>
    <row r="241" spans="1:16" x14ac:dyDescent="0.55000000000000004">
      <c r="A241">
        <f t="shared" si="47"/>
        <v>235.99559920979672</v>
      </c>
      <c r="C241">
        <f t="shared" si="52"/>
        <v>1.5107433818267105E-2</v>
      </c>
      <c r="D241">
        <f t="shared" si="51"/>
        <v>-2.0801744476581143E-3</v>
      </c>
      <c r="E241" s="1">
        <f t="shared" si="43"/>
        <v>1.5484355785299955E-3</v>
      </c>
      <c r="K241">
        <f t="shared" si="48"/>
        <v>235.99559920979672</v>
      </c>
      <c r="L241" s="1">
        <v>9.2455999999999997E-2</v>
      </c>
      <c r="M241" s="1">
        <v>5.4457600000000002E-2</v>
      </c>
      <c r="N241" s="1">
        <f t="shared" si="44"/>
        <v>8.9370882791980459E-3</v>
      </c>
      <c r="O241" s="1">
        <f t="shared" si="45"/>
        <v>7.9368836060642028E-3</v>
      </c>
      <c r="P241" s="1">
        <f t="shared" si="46"/>
        <v>2.6160186188226983E-3</v>
      </c>
    </row>
    <row r="242" spans="1:16" x14ac:dyDescent="0.55000000000000004">
      <c r="A242">
        <f t="shared" si="47"/>
        <v>236.99559920979672</v>
      </c>
      <c r="C242">
        <f t="shared" si="52"/>
        <v>0.12690816532608698</v>
      </c>
      <c r="D242">
        <f t="shared" ref="D242:D257" si="53">($B$3*EXP(-D$4*((PI()/($B$1*$B$2)))^0.5)*SIN(2*PI()*$A242/$B$2-D$4*SQRT(PI()/($B$1*$B$2))))+($C$3*EXP(-D$4*((PI()/($B$1*$C$2)))^0.5)*SIN(2*PI()*$A242/$C$2-D$4*SQRT(PI()/($B$1*$C$2))))</f>
        <v>0.10408056675092853</v>
      </c>
      <c r="E242" s="1">
        <f t="shared" si="43"/>
        <v>1.2333044539458958E-3</v>
      </c>
      <c r="K242">
        <f t="shared" si="48"/>
        <v>236.99559920979672</v>
      </c>
      <c r="L242" s="1">
        <v>0.16128999999999899</v>
      </c>
      <c r="M242" s="1">
        <v>0.16202659999999999</v>
      </c>
      <c r="N242" s="1">
        <f t="shared" si="44"/>
        <v>3.2729192526798488E-3</v>
      </c>
      <c r="O242" s="1">
        <f t="shared" si="45"/>
        <v>2.4939733640568267E-2</v>
      </c>
      <c r="P242" s="1">
        <f t="shared" si="46"/>
        <v>2.5190777995881642E-2</v>
      </c>
    </row>
    <row r="243" spans="1:16" x14ac:dyDescent="0.55000000000000004">
      <c r="A243">
        <f t="shared" si="47"/>
        <v>237.99559920979672</v>
      </c>
      <c r="C243">
        <f t="shared" ref="C243:C258" si="54">($B$3*EXP(-C$4*((PI()/($B$1*$B$2)))^0.5)*SIN(2*PI()*$A243/$B$2-C$4*SQRT(PI()/($B$1*$B$2))))+($C$3*EXP(-C$4*((PI()/($B$1*$C$2)))^0.5)*SIN(2*PI()*$A243/$C$2-C$4*SQRT(PI()/($B$1*$C$2))))</f>
        <v>0.20583264339441951</v>
      </c>
      <c r="D243">
        <f t="shared" si="53"/>
        <v>0.18319970998199656</v>
      </c>
      <c r="E243" s="1">
        <f t="shared" si="43"/>
        <v>2.7122177211259379E-3</v>
      </c>
      <c r="K243">
        <f t="shared" si="48"/>
        <v>237.99559920979672</v>
      </c>
      <c r="L243" s="1">
        <v>0.18542</v>
      </c>
      <c r="M243" s="1">
        <v>0.25791160000000002</v>
      </c>
      <c r="N243" s="1">
        <f t="shared" si="44"/>
        <v>4.9296877640457411E-6</v>
      </c>
      <c r="O243" s="1">
        <f t="shared" si="45"/>
        <v>3.3143363644250939E-2</v>
      </c>
      <c r="P243" s="1">
        <f t="shared" si="46"/>
        <v>6.4821684183378123E-2</v>
      </c>
    </row>
    <row r="244" spans="1:16" x14ac:dyDescent="0.55000000000000004">
      <c r="A244">
        <f t="shared" si="47"/>
        <v>238.99559920979672</v>
      </c>
      <c r="C244">
        <f t="shared" si="54"/>
        <v>0.23183662090063833</v>
      </c>
      <c r="D244">
        <f t="shared" si="53"/>
        <v>0.21518387094494812</v>
      </c>
      <c r="E244" s="1">
        <f t="shared" si="43"/>
        <v>2.8250691001640619E-3</v>
      </c>
      <c r="K244">
        <f t="shared" si="48"/>
        <v>238.99559920979672</v>
      </c>
      <c r="L244" s="1">
        <v>0.148335999999999</v>
      </c>
      <c r="M244" s="1">
        <v>0.28498800000000002</v>
      </c>
      <c r="N244" s="1">
        <f t="shared" si="44"/>
        <v>4.4686378498725735E-3</v>
      </c>
      <c r="O244" s="1">
        <f t="shared" si="45"/>
        <v>2.1016065774591457E-2</v>
      </c>
      <c r="P244" s="1">
        <f t="shared" si="46"/>
        <v>7.9342174246489441E-2</v>
      </c>
    </row>
    <row r="245" spans="1:16" x14ac:dyDescent="0.55000000000000004">
      <c r="A245">
        <f t="shared" si="47"/>
        <v>239.99559920979672</v>
      </c>
      <c r="C245">
        <f t="shared" si="54"/>
        <v>0.19821596052853763</v>
      </c>
      <c r="D245">
        <f t="shared" si="53"/>
        <v>0.19182306855844064</v>
      </c>
      <c r="E245" s="1">
        <f t="shared" si="43"/>
        <v>4.3613924840688464E-8</v>
      </c>
      <c r="K245">
        <f t="shared" si="48"/>
        <v>239.99559920979672</v>
      </c>
      <c r="L245" s="1">
        <v>6.6293999999999895E-2</v>
      </c>
      <c r="M245" s="1">
        <v>0.19842480000000001</v>
      </c>
      <c r="N245" s="1">
        <f t="shared" si="44"/>
        <v>1.5757547053149721E-2</v>
      </c>
      <c r="O245" s="1">
        <f t="shared" si="45"/>
        <v>3.9598311220717481E-3</v>
      </c>
      <c r="P245" s="1">
        <f t="shared" si="46"/>
        <v>3.8069562523428253E-2</v>
      </c>
    </row>
    <row r="246" spans="1:16" x14ac:dyDescent="0.55000000000000004">
      <c r="A246">
        <f t="shared" si="47"/>
        <v>240.99559920979672</v>
      </c>
      <c r="C246">
        <f t="shared" si="54"/>
        <v>0.11329753397148973</v>
      </c>
      <c r="D246">
        <f t="shared" si="53"/>
        <v>0.1188596099680735</v>
      </c>
      <c r="E246" s="1">
        <f t="shared" si="43"/>
        <v>5.491600523026028E-3</v>
      </c>
      <c r="K246">
        <f t="shared" si="48"/>
        <v>240.99559920979672</v>
      </c>
      <c r="L246" s="1">
        <v>-4.2417999999999997E-2</v>
      </c>
      <c r="M246" s="1">
        <v>3.9192200000000003E-2</v>
      </c>
      <c r="N246" s="1">
        <f t="shared" si="44"/>
        <v>2.6010467477014042E-2</v>
      </c>
      <c r="O246" s="1">
        <f t="shared" si="45"/>
        <v>2.0962489134818099E-3</v>
      </c>
      <c r="P246" s="1">
        <f t="shared" si="46"/>
        <v>1.2874913300673682E-3</v>
      </c>
    </row>
    <row r="247" spans="1:16" x14ac:dyDescent="0.55000000000000004">
      <c r="A247">
        <f t="shared" si="47"/>
        <v>241.99559920979672</v>
      </c>
      <c r="C247">
        <f t="shared" si="54"/>
        <v>-1.6437408372546808E-3</v>
      </c>
      <c r="D247">
        <f t="shared" si="53"/>
        <v>1.4553941692180114E-2</v>
      </c>
      <c r="E247" s="1">
        <f t="shared" si="43"/>
        <v>1.0236473536792141E-2</v>
      </c>
      <c r="K247">
        <f t="shared" si="48"/>
        <v>241.99559920979672</v>
      </c>
      <c r="L247" s="1">
        <v>-0.143764</v>
      </c>
      <c r="M247" s="1">
        <v>-0.102819199999999</v>
      </c>
      <c r="N247" s="1">
        <f t="shared" si="44"/>
        <v>2.5064570661648539E-2</v>
      </c>
      <c r="O247" s="1">
        <f t="shared" si="45"/>
        <v>2.1647475530015947E-2</v>
      </c>
      <c r="P247" s="1">
        <f t="shared" si="46"/>
        <v>1.1263528202673592E-2</v>
      </c>
    </row>
    <row r="248" spans="1:16" x14ac:dyDescent="0.55000000000000004">
      <c r="A248">
        <f t="shared" si="47"/>
        <v>242.99559920979672</v>
      </c>
      <c r="C248">
        <f t="shared" si="54"/>
        <v>-0.1177195875524408</v>
      </c>
      <c r="D248">
        <f t="shared" si="53"/>
        <v>-9.4893153566775357E-2</v>
      </c>
      <c r="E248" s="1">
        <f t="shared" si="43"/>
        <v>1.2985471371333499E-2</v>
      </c>
      <c r="K248">
        <f t="shared" si="48"/>
        <v>242.99559920979672</v>
      </c>
      <c r="L248" s="1">
        <v>-0.22936200000000001</v>
      </c>
      <c r="M248" s="1">
        <v>-0.2316734</v>
      </c>
      <c r="N248" s="1">
        <f t="shared" si="44"/>
        <v>1.8081870661082154E-2</v>
      </c>
      <c r="O248" s="1">
        <f t="shared" si="45"/>
        <v>5.4162699444953298E-2</v>
      </c>
      <c r="P248" s="1">
        <f t="shared" si="46"/>
        <v>5.521746642801538E-2</v>
      </c>
    </row>
    <row r="249" spans="1:16" x14ac:dyDescent="0.55000000000000004">
      <c r="A249">
        <f t="shared" si="47"/>
        <v>243.99559920979672</v>
      </c>
      <c r="C249">
        <f t="shared" si="54"/>
        <v>-0.20567687140126964</v>
      </c>
      <c r="D249">
        <f t="shared" si="53"/>
        <v>-0.18191397662447811</v>
      </c>
      <c r="E249" s="1">
        <f t="shared" si="43"/>
        <v>1.6287356659259431E-2</v>
      </c>
      <c r="K249">
        <f t="shared" si="48"/>
        <v>243.99559920979672</v>
      </c>
      <c r="L249" s="1">
        <v>-0.26746199999999898</v>
      </c>
      <c r="M249" s="1">
        <v>-0.33329880000000001</v>
      </c>
      <c r="N249" s="1">
        <f t="shared" si="44"/>
        <v>7.3184643034586647E-3</v>
      </c>
      <c r="O249" s="1">
        <f t="shared" si="45"/>
        <v>7.3348244839138529E-2</v>
      </c>
      <c r="P249" s="1">
        <f t="shared" si="46"/>
        <v>0.11330586836007649</v>
      </c>
    </row>
    <row r="250" spans="1:16" x14ac:dyDescent="0.55000000000000004">
      <c r="A250">
        <f t="shared" si="47"/>
        <v>244.99559920979672</v>
      </c>
      <c r="C250">
        <f t="shared" si="54"/>
        <v>-0.24324177669879848</v>
      </c>
      <c r="D250">
        <f t="shared" si="53"/>
        <v>-0.22449418198854784</v>
      </c>
      <c r="E250" s="1">
        <f t="shared" si="43"/>
        <v>1.526070432663087E-2</v>
      </c>
      <c r="K250">
        <f t="shared" si="48"/>
        <v>244.99559920979672</v>
      </c>
      <c r="L250" s="1">
        <v>-0.23444200000000001</v>
      </c>
      <c r="M250" s="1">
        <v>-0.36677599999999899</v>
      </c>
      <c r="N250" s="1">
        <f t="shared" si="44"/>
        <v>9.8959083188972203E-5</v>
      </c>
      <c r="O250" s="1">
        <f t="shared" si="45"/>
        <v>5.655303056417807E-2</v>
      </c>
      <c r="P250" s="1">
        <f t="shared" si="46"/>
        <v>0.13696406972125974</v>
      </c>
    </row>
    <row r="251" spans="1:16" x14ac:dyDescent="0.55000000000000004">
      <c r="A251">
        <f t="shared" si="47"/>
        <v>245.99559920979672</v>
      </c>
      <c r="C251">
        <f t="shared" si="54"/>
        <v>-0.22071731430095495</v>
      </c>
      <c r="D251">
        <f t="shared" si="53"/>
        <v>-0.21170393142284968</v>
      </c>
      <c r="E251" s="1">
        <f t="shared" si="43"/>
        <v>7.8686631931033073E-3</v>
      </c>
      <c r="K251">
        <f t="shared" si="48"/>
        <v>245.99559920979672</v>
      </c>
      <c r="L251" s="1">
        <v>-0.13487399999999899</v>
      </c>
      <c r="M251" s="1">
        <v>-0.309422799999999</v>
      </c>
      <c r="N251" s="1">
        <f t="shared" si="44"/>
        <v>5.9028383624399397E-3</v>
      </c>
      <c r="O251" s="1">
        <f t="shared" si="45"/>
        <v>1.9110521811372322E-2</v>
      </c>
      <c r="P251" s="1">
        <f t="shared" si="46"/>
        <v>9.7802161072294835E-2</v>
      </c>
    </row>
    <row r="252" spans="1:16" x14ac:dyDescent="0.55000000000000004">
      <c r="A252">
        <f t="shared" si="47"/>
        <v>246.99559920979672</v>
      </c>
      <c r="C252">
        <f t="shared" si="54"/>
        <v>-0.14342969119846929</v>
      </c>
      <c r="D252">
        <f t="shared" si="53"/>
        <v>-0.14645217139881214</v>
      </c>
      <c r="E252" s="1">
        <f t="shared" si="43"/>
        <v>4.4676891368418425E-4</v>
      </c>
      <c r="K252">
        <f t="shared" si="48"/>
        <v>246.99559920979672</v>
      </c>
      <c r="L252" s="1">
        <v>-1.54939999999999E-2</v>
      </c>
      <c r="M252" s="1">
        <v>-0.16456659999999901</v>
      </c>
      <c r="N252" s="1">
        <f t="shared" si="44"/>
        <v>1.7150042656120686E-2</v>
      </c>
      <c r="O252" s="1">
        <f t="shared" si="45"/>
        <v>3.5573018959053285E-4</v>
      </c>
      <c r="P252" s="1">
        <f t="shared" si="46"/>
        <v>2.8182744400855216E-2</v>
      </c>
    </row>
    <row r="253" spans="1:16" x14ac:dyDescent="0.55000000000000004">
      <c r="A253">
        <f t="shared" si="47"/>
        <v>247.99559920979672</v>
      </c>
      <c r="C253">
        <f t="shared" si="54"/>
        <v>-3.0409234046766282E-2</v>
      </c>
      <c r="D253">
        <f t="shared" si="53"/>
        <v>-4.4772568309585814E-2</v>
      </c>
      <c r="E253" s="1">
        <f t="shared" si="43"/>
        <v>5.1714557006377337E-3</v>
      </c>
      <c r="K253">
        <f t="shared" si="48"/>
        <v>247.99559920979672</v>
      </c>
      <c r="L253" s="1">
        <v>0.10718800000000001</v>
      </c>
      <c r="M253" s="1">
        <v>4.1503599999999898E-2</v>
      </c>
      <c r="N253" s="1">
        <f t="shared" si="44"/>
        <v>2.3092014320972298E-2</v>
      </c>
      <c r="O253" s="1">
        <f t="shared" si="45"/>
        <v>1.0778839296312374E-2</v>
      </c>
      <c r="P253" s="1">
        <f t="shared" si="46"/>
        <v>1.4587074965251555E-3</v>
      </c>
    </row>
    <row r="254" spans="1:16" x14ac:dyDescent="0.55000000000000004">
      <c r="A254">
        <f t="shared" si="47"/>
        <v>248.99559920979672</v>
      </c>
      <c r="C254">
        <f t="shared" si="54"/>
        <v>9.0364170836329485E-2</v>
      </c>
      <c r="D254">
        <f t="shared" si="53"/>
        <v>6.818061193086937E-2</v>
      </c>
      <c r="E254" s="1">
        <f t="shared" si="43"/>
        <v>9.5100780722196191E-3</v>
      </c>
      <c r="K254">
        <f t="shared" si="48"/>
        <v>248.99559920979672</v>
      </c>
      <c r="L254" s="1">
        <v>0.20319999999999899</v>
      </c>
      <c r="M254" s="1">
        <v>0.18788379999999899</v>
      </c>
      <c r="N254" s="1">
        <f t="shared" si="44"/>
        <v>1.8230235154562218E-2</v>
      </c>
      <c r="O254" s="1">
        <f t="shared" si="45"/>
        <v>3.9933303446963844E-2</v>
      </c>
      <c r="P254" s="1">
        <f t="shared" si="46"/>
        <v>3.4067277019726942E-2</v>
      </c>
    </row>
    <row r="255" spans="1:16" x14ac:dyDescent="0.55000000000000004">
      <c r="A255">
        <f t="shared" si="47"/>
        <v>249.99559920979672</v>
      </c>
      <c r="C255">
        <f t="shared" si="54"/>
        <v>0.18895959934827214</v>
      </c>
      <c r="D255">
        <f t="shared" si="53"/>
        <v>0.16442331419213602</v>
      </c>
      <c r="E255" s="1">
        <f t="shared" si="43"/>
        <v>1.9941676409067213E-2</v>
      </c>
      <c r="K255">
        <f t="shared" si="48"/>
        <v>249.99559920979672</v>
      </c>
      <c r="L255" s="1">
        <v>0.26796999999999999</v>
      </c>
      <c r="M255" s="1">
        <v>0.33017459999999899</v>
      </c>
      <c r="N255" s="1">
        <f t="shared" si="44"/>
        <v>1.0721916141792498E-2</v>
      </c>
      <c r="O255" s="1">
        <f t="shared" si="45"/>
        <v>7.0014847656848428E-2</v>
      </c>
      <c r="P255" s="1">
        <f t="shared" si="46"/>
        <v>0.10684009373080193</v>
      </c>
    </row>
    <row r="256" spans="1:16" x14ac:dyDescent="0.55000000000000004">
      <c r="A256">
        <f t="shared" si="47"/>
        <v>250.99559920979672</v>
      </c>
      <c r="C256">
        <f t="shared" si="54"/>
        <v>0.24098328466247079</v>
      </c>
      <c r="D256">
        <f t="shared" si="53"/>
        <v>0.22014235393321879</v>
      </c>
      <c r="E256" s="1">
        <f t="shared" si="43"/>
        <v>3.8365572172053407E-2</v>
      </c>
      <c r="K256">
        <f t="shared" si="48"/>
        <v>250.99559920979672</v>
      </c>
      <c r="L256" s="1">
        <v>0.28194000000000002</v>
      </c>
      <c r="M256" s="1">
        <v>0.43685459999999898</v>
      </c>
      <c r="N256" s="1">
        <f t="shared" si="44"/>
        <v>3.8189490593951618E-3</v>
      </c>
      <c r="O256" s="1">
        <f t="shared" si="45"/>
        <v>7.7603021658980337E-2</v>
      </c>
      <c r="P256" s="1">
        <f t="shared" si="46"/>
        <v>0.18796042544854613</v>
      </c>
    </row>
    <row r="257" spans="1:16" x14ac:dyDescent="0.55000000000000004">
      <c r="A257">
        <f t="shared" si="47"/>
        <v>251.99559920979672</v>
      </c>
      <c r="C257">
        <f t="shared" si="54"/>
        <v>0.23367936582637744</v>
      </c>
      <c r="D257">
        <f t="shared" si="53"/>
        <v>0.22165104490356119</v>
      </c>
      <c r="E257" s="1">
        <f t="shared" si="43"/>
        <v>3.6184117930536157E-2</v>
      </c>
      <c r="K257">
        <f t="shared" si="48"/>
        <v>251.99559920979672</v>
      </c>
      <c r="L257" s="1">
        <v>0.21437600000000001</v>
      </c>
      <c r="M257" s="1">
        <v>0.42390060000000002</v>
      </c>
      <c r="N257" s="1">
        <f t="shared" si="44"/>
        <v>5.292627834883148E-5</v>
      </c>
      <c r="O257" s="1">
        <f t="shared" si="45"/>
        <v>4.4524877864669757E-2</v>
      </c>
      <c r="P257" s="1">
        <f t="shared" si="46"/>
        <v>0.17689597285024947</v>
      </c>
    </row>
    <row r="258" spans="1:16" x14ac:dyDescent="0.55000000000000004">
      <c r="A258">
        <f t="shared" si="47"/>
        <v>252.99559920979672</v>
      </c>
      <c r="C258">
        <f t="shared" si="54"/>
        <v>0.16911398312094378</v>
      </c>
      <c r="D258">
        <f t="shared" ref="D258:D273" si="55">($B$3*EXP(-D$4*((PI()/($B$1*$B$2)))^0.5)*SIN(2*PI()*$A258/$B$2-D$4*SQRT(PI()/($B$1*$B$2))))+($C$3*EXP(-D$4*((PI()/($B$1*$C$2)))^0.5)*SIN(2*PI()*$A258/$C$2-D$4*SQRT(PI()/($B$1*$C$2))))</f>
        <v>0.16880695966091777</v>
      </c>
      <c r="E258" s="1">
        <f t="shared" si="43"/>
        <v>1.1812606790667739E-2</v>
      </c>
      <c r="K258">
        <f t="shared" si="48"/>
        <v>252.99559920979672</v>
      </c>
      <c r="L258" s="1">
        <v>0.117094</v>
      </c>
      <c r="M258" s="1">
        <v>0.27779979999999999</v>
      </c>
      <c r="N258" s="1">
        <f t="shared" si="44"/>
        <v>2.6742301968917083E-3</v>
      </c>
      <c r="O258" s="1">
        <f t="shared" si="45"/>
        <v>1.2933873529824075E-2</v>
      </c>
      <c r="P258" s="1">
        <f t="shared" si="46"/>
        <v>7.5344337069369022E-2</v>
      </c>
    </row>
    <row r="259" spans="1:16" x14ac:dyDescent="0.55000000000000004">
      <c r="A259">
        <f t="shared" si="47"/>
        <v>253.99559920979672</v>
      </c>
      <c r="C259">
        <f t="shared" ref="C259:C274" si="56">($B$3*EXP(-C$4*((PI()/($B$1*$B$2)))^0.5)*SIN(2*PI()*$A259/$B$2-C$4*SQRT(PI()/($B$1*$B$2))))+($C$3*EXP(-C$4*((PI()/($B$1*$C$2)))^0.5)*SIN(2*PI()*$A259/$C$2-C$4*SQRT(PI()/($B$1*$C$2))))</f>
        <v>6.3644914752187226E-2</v>
      </c>
      <c r="D259">
        <f t="shared" si="55"/>
        <v>7.5035401896640791E-2</v>
      </c>
      <c r="E259" s="1">
        <f t="shared" si="43"/>
        <v>6.8883599412725204E-4</v>
      </c>
      <c r="K259">
        <f t="shared" si="48"/>
        <v>253.99559920979672</v>
      </c>
      <c r="L259" s="1">
        <v>-1.5240000000000099E-3</v>
      </c>
      <c r="M259" s="1">
        <v>8.9890599999999904E-2</v>
      </c>
      <c r="N259" s="1">
        <f t="shared" si="44"/>
        <v>5.8613420187713676E-3</v>
      </c>
      <c r="O259" s="1">
        <f t="shared" si="45"/>
        <v>2.3920031722422813E-5</v>
      </c>
      <c r="P259" s="1">
        <f t="shared" si="46"/>
        <v>7.4961014949306449E-3</v>
      </c>
    </row>
    <row r="260" spans="1:16" x14ac:dyDescent="0.55000000000000004">
      <c r="A260">
        <f t="shared" si="47"/>
        <v>254.99559920979672</v>
      </c>
      <c r="C260">
        <f t="shared" si="56"/>
        <v>-5.618959512309149E-2</v>
      </c>
      <c r="D260">
        <f t="shared" si="55"/>
        <v>-3.6046660547576596E-2</v>
      </c>
      <c r="E260" s="1">
        <f t="shared" si="43"/>
        <v>1.110116132081907E-4</v>
      </c>
      <c r="K260">
        <f t="shared" si="48"/>
        <v>254.99559920979672</v>
      </c>
      <c r="L260" s="1">
        <v>-0.121665999999999</v>
      </c>
      <c r="M260" s="1">
        <v>-6.6725800000000002E-2</v>
      </c>
      <c r="N260" s="1">
        <f t="shared" si="44"/>
        <v>7.3306712882691338E-3</v>
      </c>
      <c r="O260" s="1">
        <f t="shared" si="45"/>
        <v>1.5633203813387949E-2</v>
      </c>
      <c r="P260" s="1">
        <f t="shared" si="46"/>
        <v>4.9050932035639948E-3</v>
      </c>
    </row>
    <row r="261" spans="1:16" x14ac:dyDescent="0.55000000000000004">
      <c r="A261">
        <f t="shared" si="47"/>
        <v>255.99559920979672</v>
      </c>
      <c r="C261">
        <f t="shared" si="56"/>
        <v>-0.16033126469277759</v>
      </c>
      <c r="D261">
        <f t="shared" si="55"/>
        <v>-0.13655899918988362</v>
      </c>
      <c r="E261" s="1">
        <f t="shared" si="43"/>
        <v>3.9511954609692005E-3</v>
      </c>
      <c r="K261">
        <f t="shared" si="48"/>
        <v>255.99559920979672</v>
      </c>
      <c r="L261" s="1">
        <v>-0.200152</v>
      </c>
      <c r="M261" s="1">
        <v>-0.22318979999999899</v>
      </c>
      <c r="N261" s="1">
        <f t="shared" si="44"/>
        <v>4.0440697520354616E-3</v>
      </c>
      <c r="O261" s="1">
        <f t="shared" si="45"/>
        <v>4.1419906409410873E-2</v>
      </c>
      <c r="P261" s="1">
        <f t="shared" si="46"/>
        <v>5.1302417871405069E-2</v>
      </c>
    </row>
    <row r="262" spans="1:16" x14ac:dyDescent="0.55000000000000004">
      <c r="A262">
        <f t="shared" si="47"/>
        <v>256.99559920979675</v>
      </c>
      <c r="C262">
        <f t="shared" si="56"/>
        <v>-0.22274074764174229</v>
      </c>
      <c r="D262">
        <f t="shared" si="55"/>
        <v>-0.20135171640719643</v>
      </c>
      <c r="E262" s="1">
        <f t="shared" ref="E262:E313" si="57">(M262-C262)^2</f>
        <v>9.319441092881936E-3</v>
      </c>
      <c r="K262">
        <f t="shared" si="48"/>
        <v>256.99559920979675</v>
      </c>
      <c r="L262" s="1">
        <v>-0.23164799999999899</v>
      </c>
      <c r="M262" s="1">
        <v>-0.31927800000000001</v>
      </c>
      <c r="N262" s="1">
        <f t="shared" si="44"/>
        <v>9.1786479953551788E-4</v>
      </c>
      <c r="O262" s="1">
        <f t="shared" si="45"/>
        <v>5.5231961364603968E-2</v>
      </c>
      <c r="P262" s="1">
        <f t="shared" si="46"/>
        <v>0.10406338586675146</v>
      </c>
    </row>
    <row r="263" spans="1:16" x14ac:dyDescent="0.55000000000000004">
      <c r="A263">
        <f t="shared" si="47"/>
        <v>257.99559920979675</v>
      </c>
      <c r="C263">
        <f t="shared" si="56"/>
        <v>-0.22792431820731249</v>
      </c>
      <c r="D263">
        <f t="shared" si="55"/>
        <v>-0.2143099312024824</v>
      </c>
      <c r="E263" s="1">
        <f t="shared" si="57"/>
        <v>8.9116775252878287E-3</v>
      </c>
      <c r="K263">
        <f t="shared" si="48"/>
        <v>257.99559920979675</v>
      </c>
      <c r="L263" s="1">
        <v>-0.175005999999999</v>
      </c>
      <c r="M263" s="1">
        <v>-0.322326</v>
      </c>
      <c r="N263" s="1">
        <f t="shared" ref="N263:N313" si="58">(L263-D263)^2</f>
        <v>1.5447990079695485E-3</v>
      </c>
      <c r="O263" s="1">
        <f t="shared" ref="O263:O313" si="59">(L263-$J$1)^2</f>
        <v>3.1816859685247917E-2</v>
      </c>
      <c r="P263" s="1">
        <f t="shared" ref="P263:P313" si="60">(M263-$J$2)^2</f>
        <v>0.10603917609698733</v>
      </c>
    </row>
    <row r="264" spans="1:16" x14ac:dyDescent="0.55000000000000004">
      <c r="A264">
        <f t="shared" si="47"/>
        <v>258.99559920979675</v>
      </c>
      <c r="C264">
        <f t="shared" si="56"/>
        <v>-0.17481154766908694</v>
      </c>
      <c r="D264">
        <f t="shared" si="55"/>
        <v>-0.17238846159226931</v>
      </c>
      <c r="E264" s="1">
        <f t="shared" si="57"/>
        <v>2.9924020531376817E-3</v>
      </c>
      <c r="K264">
        <f t="shared" si="48"/>
        <v>258.99559920979675</v>
      </c>
      <c r="L264" s="1">
        <v>-7.1882000000000001E-2</v>
      </c>
      <c r="M264" s="1">
        <v>-0.22951440000000001</v>
      </c>
      <c r="N264" s="1">
        <f t="shared" si="58"/>
        <v>1.0101548821798305E-2</v>
      </c>
      <c r="O264" s="1">
        <f t="shared" si="59"/>
        <v>5.6623835489854682E-3</v>
      </c>
      <c r="P264" s="1">
        <f t="shared" si="60"/>
        <v>5.4207466924064966E-2</v>
      </c>
    </row>
    <row r="265" spans="1:16" x14ac:dyDescent="0.55000000000000004">
      <c r="A265">
        <f t="shared" si="47"/>
        <v>259.99559920979675</v>
      </c>
      <c r="C265">
        <f t="shared" si="56"/>
        <v>-7.7011853530298685E-2</v>
      </c>
      <c r="D265">
        <f t="shared" si="55"/>
        <v>-8.6364943615690457E-2</v>
      </c>
      <c r="E265" s="1">
        <f t="shared" si="57"/>
        <v>5.9577260374075536E-4</v>
      </c>
      <c r="K265">
        <f t="shared" si="48"/>
        <v>259.99559920979675</v>
      </c>
      <c r="L265" s="1">
        <v>2.9718000000000001E-2</v>
      </c>
      <c r="M265" s="1">
        <v>-5.2603399999999897E-2</v>
      </c>
      <c r="N265" s="1">
        <f t="shared" si="58"/>
        <v>1.3475249798483571E-2</v>
      </c>
      <c r="O265" s="1">
        <f t="shared" si="59"/>
        <v>6.9438516449009543E-4</v>
      </c>
      <c r="P265" s="1">
        <f t="shared" si="60"/>
        <v>3.126372105657766E-3</v>
      </c>
    </row>
    <row r="266" spans="1:16" x14ac:dyDescent="0.55000000000000004">
      <c r="A266">
        <f t="shared" si="47"/>
        <v>260.99559920979675</v>
      </c>
      <c r="C266">
        <f t="shared" si="56"/>
        <v>4.0613803983627066E-2</v>
      </c>
      <c r="D266">
        <f t="shared" si="55"/>
        <v>2.1876948333855523E-2</v>
      </c>
      <c r="E266" s="1">
        <f t="shared" si="57"/>
        <v>2.2851837920965764E-3</v>
      </c>
      <c r="K266">
        <f t="shared" si="48"/>
        <v>260.99559920979675</v>
      </c>
      <c r="L266" s="1">
        <v>0.119634</v>
      </c>
      <c r="M266" s="1">
        <v>8.8417399999999896E-2</v>
      </c>
      <c r="N266" s="1">
        <f t="shared" si="58"/>
        <v>9.5564411504572427E-3</v>
      </c>
      <c r="O266" s="1">
        <f t="shared" si="59"/>
        <v>1.3518059250211692E-2</v>
      </c>
      <c r="P266" s="1">
        <f t="shared" si="60"/>
        <v>7.2431724144779832E-3</v>
      </c>
    </row>
    <row r="267" spans="1:16" x14ac:dyDescent="0.55000000000000004">
      <c r="A267">
        <f t="shared" si="47"/>
        <v>261.99559920979675</v>
      </c>
      <c r="C267">
        <f t="shared" si="56"/>
        <v>0.14820545949273653</v>
      </c>
      <c r="D267">
        <f t="shared" si="55"/>
        <v>0.12485208335581577</v>
      </c>
      <c r="E267" s="1">
        <f t="shared" si="57"/>
        <v>2.8781444391831794E-3</v>
      </c>
      <c r="K267">
        <f t="shared" si="48"/>
        <v>261.99559920979675</v>
      </c>
      <c r="L267" s="1">
        <v>0.17144999999999899</v>
      </c>
      <c r="M267" s="1">
        <v>0.201853799999999</v>
      </c>
      <c r="N267" s="1">
        <f t="shared" si="58"/>
        <v>2.1713658355782478E-3</v>
      </c>
      <c r="O267" s="1">
        <f t="shared" si="59"/>
        <v>2.825195844211871E-2</v>
      </c>
      <c r="P267" s="1">
        <f t="shared" si="60"/>
        <v>3.9419413949812493E-2</v>
      </c>
    </row>
    <row r="268" spans="1:16" x14ac:dyDescent="0.55000000000000004">
      <c r="A268">
        <f t="shared" ref="A268:A313" si="61">K268</f>
        <v>262.99559920979675</v>
      </c>
      <c r="C268">
        <f t="shared" si="56"/>
        <v>0.21841184074033487</v>
      </c>
      <c r="D268">
        <f t="shared" si="55"/>
        <v>0.19638484099454109</v>
      </c>
      <c r="E268" s="1">
        <f t="shared" si="57"/>
        <v>4.0100504652382492E-3</v>
      </c>
      <c r="K268">
        <f t="shared" si="48"/>
        <v>262.99559920979675</v>
      </c>
      <c r="L268" s="1">
        <v>0.190245999999999</v>
      </c>
      <c r="M268" s="1">
        <v>0.28173680000000001</v>
      </c>
      <c r="N268" s="1">
        <f t="shared" si="58"/>
        <v>3.7685368756270564E-5</v>
      </c>
      <c r="O268" s="1">
        <f t="shared" si="59"/>
        <v>3.4923831300987029E-2</v>
      </c>
      <c r="P268" s="1">
        <f t="shared" si="60"/>
        <v>7.7521165230847691E-2</v>
      </c>
    </row>
    <row r="269" spans="1:16" x14ac:dyDescent="0.55000000000000004">
      <c r="A269">
        <f t="shared" si="61"/>
        <v>263.99559920979675</v>
      </c>
      <c r="C269">
        <f t="shared" si="56"/>
        <v>0.23326928004903172</v>
      </c>
      <c r="D269">
        <f t="shared" si="55"/>
        <v>0.21819223743822161</v>
      </c>
      <c r="E269" s="1">
        <f t="shared" si="57"/>
        <v>2.966100724745679E-3</v>
      </c>
      <c r="K269">
        <f t="shared" ref="K269:K313" si="62">K268+1</f>
        <v>263.99559920979675</v>
      </c>
      <c r="L269" s="1">
        <v>0.138684</v>
      </c>
      <c r="M269" s="1">
        <v>0.28773120000000002</v>
      </c>
      <c r="N269" s="1">
        <f t="shared" si="58"/>
        <v>6.3215598205326236E-3</v>
      </c>
      <c r="O269" s="1">
        <f t="shared" si="59"/>
        <v>1.8310741653118807E-2</v>
      </c>
      <c r="P269" s="1">
        <f t="shared" si="60"/>
        <v>8.0895094441517157E-2</v>
      </c>
    </row>
    <row r="270" spans="1:16" x14ac:dyDescent="0.55000000000000004">
      <c r="A270">
        <f t="shared" si="61"/>
        <v>264.99559920979675</v>
      </c>
      <c r="C270">
        <f t="shared" si="56"/>
        <v>0.1887255740704851</v>
      </c>
      <c r="D270">
        <f t="shared" si="55"/>
        <v>0.18448717896480515</v>
      </c>
      <c r="E270" s="1">
        <f t="shared" si="57"/>
        <v>8.1818733262498361E-4</v>
      </c>
      <c r="K270">
        <f t="shared" si="62"/>
        <v>264.99559920979675</v>
      </c>
      <c r="L270" s="1">
        <v>4.5465999999999999E-2</v>
      </c>
      <c r="M270" s="1">
        <v>0.1601216</v>
      </c>
      <c r="N270" s="1">
        <f t="shared" si="58"/>
        <v>1.9326888200764381E-2</v>
      </c>
      <c r="O270" s="1">
        <f t="shared" si="59"/>
        <v>1.7723417188933127E-3</v>
      </c>
      <c r="P270" s="1">
        <f t="shared" si="60"/>
        <v>2.4589698948779066E-2</v>
      </c>
    </row>
    <row r="271" spans="1:16" x14ac:dyDescent="0.55000000000000004">
      <c r="A271">
        <f t="shared" si="61"/>
        <v>265.99559920979675</v>
      </c>
      <c r="C271">
        <f t="shared" si="56"/>
        <v>9.5673219658047953E-2</v>
      </c>
      <c r="D271">
        <f t="shared" si="55"/>
        <v>0.10344639396554808</v>
      </c>
      <c r="E271" s="1">
        <f t="shared" si="57"/>
        <v>8.7781945476040485E-3</v>
      </c>
      <c r="K271">
        <f t="shared" si="62"/>
        <v>265.99559920979675</v>
      </c>
      <c r="L271" s="1">
        <v>-5.969E-2</v>
      </c>
      <c r="M271" s="1">
        <v>1.9811999999999799E-3</v>
      </c>
      <c r="N271" s="1">
        <f t="shared" si="58"/>
        <v>2.6613483036082512E-2</v>
      </c>
      <c r="O271" s="1">
        <f t="shared" si="59"/>
        <v>3.9761614068460245E-3</v>
      </c>
      <c r="P271" s="1">
        <f t="shared" si="60"/>
        <v>1.7672261303313524E-6</v>
      </c>
    </row>
    <row r="272" spans="1:16" x14ac:dyDescent="0.55000000000000004">
      <c r="A272">
        <f t="shared" si="61"/>
        <v>266.99559920979675</v>
      </c>
      <c r="C272">
        <f t="shared" si="56"/>
        <v>-2.276799477054859E-2</v>
      </c>
      <c r="D272">
        <f t="shared" si="55"/>
        <v>-4.8259796769756997E-3</v>
      </c>
      <c r="E272" s="1">
        <f t="shared" si="57"/>
        <v>1.341886047559724E-2</v>
      </c>
      <c r="K272">
        <f t="shared" si="62"/>
        <v>266.99559920979675</v>
      </c>
      <c r="L272" s="1">
        <v>-0.16484599999999899</v>
      </c>
      <c r="M272" s="1">
        <v>-0.1386078</v>
      </c>
      <c r="N272" s="1">
        <f t="shared" si="58"/>
        <v>2.5606406904180787E-2</v>
      </c>
      <c r="O272" s="1">
        <f t="shared" si="59"/>
        <v>2.8295549766798395E-2</v>
      </c>
      <c r="P272" s="1">
        <f t="shared" si="60"/>
        <v>2.0140823907160023E-2</v>
      </c>
    </row>
    <row r="273" spans="1:16" x14ac:dyDescent="0.55000000000000004">
      <c r="A273">
        <f t="shared" si="61"/>
        <v>267.99559920979675</v>
      </c>
      <c r="C273">
        <f t="shared" si="56"/>
        <v>-0.13703825097294944</v>
      </c>
      <c r="D273">
        <f t="shared" si="55"/>
        <v>-0.11332915169992458</v>
      </c>
      <c r="E273" s="1">
        <f t="shared" si="57"/>
        <v>1.745716070569928E-2</v>
      </c>
      <c r="K273">
        <f t="shared" si="62"/>
        <v>267.99559920979675</v>
      </c>
      <c r="L273" s="1">
        <v>-0.24155399999999899</v>
      </c>
      <c r="M273" s="1">
        <v>-0.26916379999999901</v>
      </c>
      <c r="N273" s="1">
        <f t="shared" si="58"/>
        <v>1.6441611721577095E-2</v>
      </c>
      <c r="O273" s="1">
        <f t="shared" si="59"/>
        <v>5.9986203635092245E-2</v>
      </c>
      <c r="P273" s="1">
        <f t="shared" si="60"/>
        <v>7.4242282621196087E-2</v>
      </c>
    </row>
    <row r="274" spans="1:16" x14ac:dyDescent="0.55000000000000004">
      <c r="A274">
        <f t="shared" si="61"/>
        <v>268.99559920979675</v>
      </c>
      <c r="C274">
        <f t="shared" si="56"/>
        <v>-0.21854392023389341</v>
      </c>
      <c r="D274">
        <f t="shared" ref="D274:D289" si="63">($B$3*EXP(-D$4*((PI()/($B$1*$B$2)))^0.5)*SIN(2*PI()*$A274/$B$2-D$4*SQRT(PI()/($B$1*$B$2))))+($C$3*EXP(-D$4*((PI()/($B$1*$C$2)))^0.5)*SIN(2*PI()*$A274/$C$2-D$4*SQRT(PI()/($B$1*$C$2))))</f>
        <v>-0.19492963026194304</v>
      </c>
      <c r="E274" s="1">
        <f t="shared" si="57"/>
        <v>2.0130524558755841E-2</v>
      </c>
      <c r="K274">
        <f t="shared" si="62"/>
        <v>268.99559920979675</v>
      </c>
      <c r="L274" s="1">
        <v>-0.27457399999999899</v>
      </c>
      <c r="M274" s="1">
        <v>-0.36042600000000002</v>
      </c>
      <c r="N274" s="1">
        <f t="shared" si="58"/>
        <v>6.3432256309721609E-3</v>
      </c>
      <c r="O274" s="1">
        <f t="shared" si="59"/>
        <v>7.725109439005319E-2</v>
      </c>
      <c r="P274" s="1">
        <f t="shared" si="60"/>
        <v>0.13230429277493577</v>
      </c>
    </row>
    <row r="275" spans="1:16" x14ac:dyDescent="0.55000000000000004">
      <c r="A275">
        <f t="shared" si="61"/>
        <v>269.99559920979675</v>
      </c>
      <c r="C275">
        <f t="shared" ref="C275:C290" si="64">($B$3*EXP(-C$4*((PI()/($B$1*$B$2)))^0.5)*SIN(2*PI()*$A275/$B$2-C$4*SQRT(PI()/($B$1*$B$2))))+($C$3*EXP(-C$4*((PI()/($B$1*$C$2)))^0.5)*SIN(2*PI()*$A275/$C$2-C$4*SQRT(PI()/($B$1*$C$2))))</f>
        <v>-0.24682560450267085</v>
      </c>
      <c r="D275">
        <f t="shared" si="63"/>
        <v>-0.22916233907499486</v>
      </c>
      <c r="E275" s="1">
        <f t="shared" si="57"/>
        <v>1.908177427027093E-2</v>
      </c>
      <c r="K275">
        <f t="shared" si="62"/>
        <v>269.99559920979675</v>
      </c>
      <c r="L275" s="1">
        <v>-0.226821999999999</v>
      </c>
      <c r="M275" s="1">
        <v>-0.38496239999999998</v>
      </c>
      <c r="N275" s="1">
        <f t="shared" si="58"/>
        <v>5.4771869859525126E-6</v>
      </c>
      <c r="O275" s="1">
        <f t="shared" si="59"/>
        <v>5.2986888685340447E-2</v>
      </c>
      <c r="P275" s="1">
        <f t="shared" si="60"/>
        <v>0.15075589968049452</v>
      </c>
    </row>
    <row r="276" spans="1:16" x14ac:dyDescent="0.55000000000000004">
      <c r="A276">
        <f t="shared" si="61"/>
        <v>270.99559920979675</v>
      </c>
      <c r="C276">
        <f t="shared" si="64"/>
        <v>-0.21469038481591363</v>
      </c>
      <c r="D276">
        <f t="shared" si="63"/>
        <v>-0.20736335031856701</v>
      </c>
      <c r="E276" s="1">
        <f t="shared" si="57"/>
        <v>7.3471324001803048E-3</v>
      </c>
      <c r="K276">
        <f t="shared" si="62"/>
        <v>270.99559920979675</v>
      </c>
      <c r="L276" s="1">
        <v>-0.115061999999999</v>
      </c>
      <c r="M276" s="1">
        <v>-0.3004058</v>
      </c>
      <c r="N276" s="1">
        <f t="shared" si="58"/>
        <v>8.5195392706310154E-3</v>
      </c>
      <c r="O276" s="1">
        <f t="shared" si="59"/>
        <v>1.4025383262395765E-2</v>
      </c>
      <c r="P276" s="1">
        <f t="shared" si="60"/>
        <v>9.2243633756314336E-2</v>
      </c>
    </row>
    <row r="277" spans="1:16" x14ac:dyDescent="0.55000000000000004">
      <c r="A277">
        <f t="shared" si="61"/>
        <v>271.99559920979675</v>
      </c>
      <c r="C277">
        <f t="shared" si="64"/>
        <v>-0.13002102832596457</v>
      </c>
      <c r="D277">
        <f t="shared" si="63"/>
        <v>-0.13484691192244838</v>
      </c>
      <c r="E277" s="1">
        <f t="shared" si="57"/>
        <v>4.8061335505966331E-5</v>
      </c>
      <c r="K277">
        <f t="shared" si="62"/>
        <v>271.99559920979675</v>
      </c>
      <c r="L277" s="1">
        <v>1.0413999999999901E-2</v>
      </c>
      <c r="M277" s="1">
        <v>-0.1230884</v>
      </c>
      <c r="N277" s="1">
        <f t="shared" si="58"/>
        <v>2.1100732532541275E-2</v>
      </c>
      <c r="O277" s="1">
        <f t="shared" si="59"/>
        <v>4.9662873544214963E-5</v>
      </c>
      <c r="P277" s="1">
        <f t="shared" si="60"/>
        <v>1.5976699762862367E-2</v>
      </c>
    </row>
    <row r="278" spans="1:16" x14ac:dyDescent="0.55000000000000004">
      <c r="A278">
        <f t="shared" si="61"/>
        <v>272.99559920979675</v>
      </c>
      <c r="C278">
        <f t="shared" si="64"/>
        <v>-1.3808124067908193E-2</v>
      </c>
      <c r="D278">
        <f t="shared" si="63"/>
        <v>-2.9580545640264466E-2</v>
      </c>
      <c r="E278" s="1">
        <f t="shared" si="57"/>
        <v>7.4739697558529918E-3</v>
      </c>
      <c r="K278">
        <f t="shared" si="62"/>
        <v>272.99559920979675</v>
      </c>
      <c r="L278" s="1">
        <v>0.13614399999999999</v>
      </c>
      <c r="M278" s="1">
        <v>7.2644E-2</v>
      </c>
      <c r="N278" s="1">
        <f t="shared" si="58"/>
        <v>2.7464625027672097E-2</v>
      </c>
      <c r="O278" s="1">
        <f t="shared" si="59"/>
        <v>1.7629781932731188E-2</v>
      </c>
      <c r="P278" s="1">
        <f t="shared" si="60"/>
        <v>4.8071244355886496E-3</v>
      </c>
    </row>
    <row r="279" spans="1:16" x14ac:dyDescent="0.55000000000000004">
      <c r="A279">
        <f t="shared" si="61"/>
        <v>273.99559920979675</v>
      </c>
      <c r="C279">
        <f t="shared" si="64"/>
        <v>0.10510177591440457</v>
      </c>
      <c r="D279">
        <f t="shared" si="63"/>
        <v>8.2309902368640372E-2</v>
      </c>
      <c r="E279" s="1">
        <f t="shared" si="57"/>
        <v>1.5783355223073996E-2</v>
      </c>
      <c r="K279">
        <f t="shared" si="62"/>
        <v>273.99559920979675</v>
      </c>
      <c r="L279" s="1">
        <v>0.233425999999999</v>
      </c>
      <c r="M279" s="1">
        <v>0.23073360000000001</v>
      </c>
      <c r="N279" s="1">
        <f t="shared" si="58"/>
        <v>2.2836074963330316E-2</v>
      </c>
      <c r="O279" s="1">
        <f t="shared" si="59"/>
        <v>5.2927230467576414E-2</v>
      </c>
      <c r="P279" s="1">
        <f t="shared" si="60"/>
        <v>5.1721234312047989E-2</v>
      </c>
    </row>
    <row r="280" spans="1:16" x14ac:dyDescent="0.55000000000000004">
      <c r="A280">
        <f t="shared" si="61"/>
        <v>274.99559920979675</v>
      </c>
      <c r="C280">
        <f t="shared" si="64"/>
        <v>0.19722546913436675</v>
      </c>
      <c r="D280">
        <f t="shared" si="63"/>
        <v>0.17307848817482246</v>
      </c>
      <c r="E280" s="1">
        <f t="shared" si="57"/>
        <v>3.6651314710251397E-2</v>
      </c>
      <c r="K280">
        <f t="shared" si="62"/>
        <v>274.99559920979675</v>
      </c>
      <c r="L280" s="1">
        <v>0.29032200000000002</v>
      </c>
      <c r="M280" s="1">
        <v>0.38867079999999898</v>
      </c>
      <c r="N280" s="1">
        <f t="shared" si="58"/>
        <v>1.374604106510055E-2</v>
      </c>
      <c r="O280" s="1">
        <f t="shared" si="59"/>
        <v>8.234328052425946E-2</v>
      </c>
      <c r="P280" s="1">
        <f t="shared" si="60"/>
        <v>0.14850250642113832</v>
      </c>
    </row>
    <row r="281" spans="1:16" x14ac:dyDescent="0.55000000000000004">
      <c r="A281">
        <f t="shared" si="61"/>
        <v>275.99559920979675</v>
      </c>
      <c r="C281">
        <f t="shared" si="64"/>
        <v>0.23982002663904534</v>
      </c>
      <c r="D281">
        <f t="shared" si="63"/>
        <v>0.22030158583486753</v>
      </c>
      <c r="E281" s="1">
        <f t="shared" si="57"/>
        <v>5.420663005386514E-2</v>
      </c>
      <c r="K281">
        <f t="shared" si="62"/>
        <v>275.99559920979675</v>
      </c>
      <c r="L281" s="1">
        <v>0.27609800000000001</v>
      </c>
      <c r="M281" s="1">
        <v>0.47264319999999999</v>
      </c>
      <c r="N281" s="1">
        <f t="shared" si="58"/>
        <v>3.1132398336869965E-3</v>
      </c>
      <c r="O281" s="1">
        <f t="shared" si="59"/>
        <v>7.4382301482088811E-2</v>
      </c>
      <c r="P281" s="1">
        <f t="shared" si="60"/>
        <v>0.22027311704134075</v>
      </c>
    </row>
    <row r="282" spans="1:16" x14ac:dyDescent="0.55000000000000004">
      <c r="A282">
        <f t="shared" si="61"/>
        <v>276.99559920979675</v>
      </c>
      <c r="C282">
        <f t="shared" si="64"/>
        <v>0.22256806330633419</v>
      </c>
      <c r="D282">
        <f t="shared" si="63"/>
        <v>0.21248414204457897</v>
      </c>
      <c r="E282" s="1">
        <f t="shared" si="57"/>
        <v>3.193409625560787E-2</v>
      </c>
      <c r="K282">
        <f t="shared" si="62"/>
        <v>276.99559920979675</v>
      </c>
      <c r="L282" s="1">
        <v>0.19558</v>
      </c>
      <c r="M282" s="1">
        <v>0.40126919999999899</v>
      </c>
      <c r="N282" s="1">
        <f t="shared" si="58"/>
        <v>2.8575001826330225E-4</v>
      </c>
      <c r="O282" s="1">
        <f t="shared" si="59"/>
        <v>3.6945910045801403E-2</v>
      </c>
      <c r="P282" s="1">
        <f t="shared" si="60"/>
        <v>0.15837107073243004</v>
      </c>
    </row>
    <row r="283" spans="1:16" x14ac:dyDescent="0.55000000000000004">
      <c r="A283">
        <f t="shared" si="61"/>
        <v>277.99559920979675</v>
      </c>
      <c r="C283">
        <f t="shared" si="64"/>
        <v>0.15014642702921885</v>
      </c>
      <c r="D283">
        <f t="shared" si="63"/>
        <v>0.15192460448133036</v>
      </c>
      <c r="E283" s="1">
        <f t="shared" si="57"/>
        <v>5.3501870708963055E-3</v>
      </c>
      <c r="K283">
        <f t="shared" si="62"/>
        <v>277.99559920979675</v>
      </c>
      <c r="L283" s="1">
        <v>8.3820000000000006E-2</v>
      </c>
      <c r="M283" s="1">
        <v>0.2232914</v>
      </c>
      <c r="N283" s="1">
        <f t="shared" si="58"/>
        <v>4.6382371515584419E-3</v>
      </c>
      <c r="O283" s="1">
        <f t="shared" si="59"/>
        <v>6.4727156287463106E-3</v>
      </c>
      <c r="P283" s="1">
        <f t="shared" si="60"/>
        <v>4.839156531374058E-2</v>
      </c>
    </row>
    <row r="284" spans="1:16" x14ac:dyDescent="0.55000000000000004">
      <c r="A284">
        <f t="shared" si="61"/>
        <v>278.99559920979675</v>
      </c>
      <c r="C284">
        <f t="shared" si="64"/>
        <v>4.1035047656796879E-2</v>
      </c>
      <c r="D284">
        <f t="shared" si="63"/>
        <v>5.4120920669337602E-2</v>
      </c>
      <c r="E284" s="1">
        <f t="shared" si="57"/>
        <v>6.3025302117830848E-5</v>
      </c>
      <c r="K284">
        <f t="shared" si="62"/>
        <v>278.99559920979675</v>
      </c>
      <c r="L284" s="1">
        <v>-3.4289999999999897E-2</v>
      </c>
      <c r="M284" s="1">
        <v>3.3096199999999902E-2</v>
      </c>
      <c r="N284" s="1">
        <f t="shared" si="58"/>
        <v>7.8164908935998891E-3</v>
      </c>
      <c r="O284" s="1">
        <f t="shared" si="59"/>
        <v>1.4180354107221726E-3</v>
      </c>
      <c r="P284" s="1">
        <f t="shared" si="60"/>
        <v>8.871837201391105E-4</v>
      </c>
    </row>
    <row r="285" spans="1:16" x14ac:dyDescent="0.55000000000000004">
      <c r="A285">
        <f t="shared" si="61"/>
        <v>279.99559920979675</v>
      </c>
      <c r="C285">
        <f t="shared" si="64"/>
        <v>-7.7134362590900604E-2</v>
      </c>
      <c r="D285">
        <f t="shared" si="63"/>
        <v>-5.6132502880770818E-2</v>
      </c>
      <c r="E285" s="1">
        <f t="shared" si="57"/>
        <v>2.266239586721753E-3</v>
      </c>
      <c r="K285">
        <f t="shared" si="62"/>
        <v>279.99559920979675</v>
      </c>
      <c r="L285" s="1">
        <v>-0.14477999999999999</v>
      </c>
      <c r="M285" s="1">
        <v>-0.1247394</v>
      </c>
      <c r="N285" s="1">
        <f t="shared" si="58"/>
        <v>7.8583787455037447E-3</v>
      </c>
      <c r="O285" s="1">
        <f t="shared" si="59"/>
        <v>2.1947477593860894E-2</v>
      </c>
      <c r="P285" s="1">
        <f t="shared" si="60"/>
        <v>1.6396794964706796E-2</v>
      </c>
    </row>
    <row r="286" spans="1:16" x14ac:dyDescent="0.55000000000000004">
      <c r="A286">
        <f t="shared" si="61"/>
        <v>280.99559920979675</v>
      </c>
      <c r="C286">
        <f t="shared" si="64"/>
        <v>-0.17452232831461151</v>
      </c>
      <c r="D286">
        <f t="shared" si="63"/>
        <v>-0.15097713919736094</v>
      </c>
      <c r="E286" s="1">
        <f t="shared" si="57"/>
        <v>7.4977712425833712E-3</v>
      </c>
      <c r="K286">
        <f t="shared" si="62"/>
        <v>280.99559920979675</v>
      </c>
      <c r="L286" s="1">
        <v>-0.21666199999999999</v>
      </c>
      <c r="M286" s="1">
        <v>-0.26111200000000001</v>
      </c>
      <c r="N286" s="1">
        <f t="shared" si="58"/>
        <v>4.314500938662068E-3</v>
      </c>
      <c r="O286" s="1">
        <f t="shared" si="59"/>
        <v>4.8412677646891375E-2</v>
      </c>
      <c r="P286" s="1">
        <f t="shared" si="60"/>
        <v>6.9919295830416867E-2</v>
      </c>
    </row>
    <row r="287" spans="1:16" x14ac:dyDescent="0.55000000000000004">
      <c r="A287">
        <f t="shared" si="61"/>
        <v>281.99559920979675</v>
      </c>
      <c r="C287">
        <f t="shared" si="64"/>
        <v>-0.22657602681827804</v>
      </c>
      <c r="D287">
        <f t="shared" si="63"/>
        <v>-0.20648815179092952</v>
      </c>
      <c r="E287" s="1">
        <f t="shared" si="57"/>
        <v>1.2341337631989888E-2</v>
      </c>
      <c r="K287">
        <f t="shared" si="62"/>
        <v>281.99559920979675</v>
      </c>
      <c r="L287" s="1">
        <v>-0.226822</v>
      </c>
      <c r="M287" s="1">
        <v>-0.33766760000000001</v>
      </c>
      <c r="N287" s="1">
        <f t="shared" si="58"/>
        <v>4.1346538298951842E-4</v>
      </c>
      <c r="O287" s="1">
        <f t="shared" si="59"/>
        <v>5.2986888685340912E-2</v>
      </c>
      <c r="P287" s="1">
        <f t="shared" si="60"/>
        <v>0.1162661128098679</v>
      </c>
    </row>
    <row r="288" spans="1:16" x14ac:dyDescent="0.55000000000000004">
      <c r="A288">
        <f t="shared" si="61"/>
        <v>282.99559920979675</v>
      </c>
      <c r="C288">
        <f t="shared" si="64"/>
        <v>-0.22019390720773052</v>
      </c>
      <c r="D288">
        <f t="shared" si="63"/>
        <v>-0.20868202443272088</v>
      </c>
      <c r="E288" s="1">
        <f t="shared" si="57"/>
        <v>1.0306816542756411E-2</v>
      </c>
      <c r="K288">
        <f t="shared" si="62"/>
        <v>282.99559920979675</v>
      </c>
      <c r="L288" s="1">
        <v>-0.16078200000000001</v>
      </c>
      <c r="M288" s="1">
        <v>-0.32171640000000001</v>
      </c>
      <c r="N288" s="1">
        <f t="shared" si="58"/>
        <v>2.2944123406552566E-3</v>
      </c>
      <c r="O288" s="1">
        <f t="shared" si="59"/>
        <v>2.6944832135418921E-2</v>
      </c>
      <c r="P288" s="1">
        <f t="shared" si="60"/>
        <v>0.10564253160230017</v>
      </c>
    </row>
    <row r="289" spans="1:16" x14ac:dyDescent="0.55000000000000004">
      <c r="A289">
        <f t="shared" si="61"/>
        <v>283.99559920979675</v>
      </c>
      <c r="C289">
        <f t="shared" si="64"/>
        <v>-0.15701404200777558</v>
      </c>
      <c r="D289">
        <f t="shared" si="63"/>
        <v>-0.15702688636897821</v>
      </c>
      <c r="E289" s="1">
        <f t="shared" si="57"/>
        <v>2.3965487482140641E-3</v>
      </c>
      <c r="K289">
        <f t="shared" si="62"/>
        <v>283.99559920979675</v>
      </c>
      <c r="L289" s="1">
        <v>-5.41019999999999E-2</v>
      </c>
      <c r="M289" s="1">
        <v>-0.2059686</v>
      </c>
      <c r="N289" s="1">
        <f t="shared" si="58"/>
        <v>1.0593532234067098E-2</v>
      </c>
      <c r="O289" s="1">
        <f t="shared" si="59"/>
        <v>3.3026642316987668E-3</v>
      </c>
      <c r="P289" s="1">
        <f t="shared" si="60"/>
        <v>4.3797771237292837E-2</v>
      </c>
    </row>
    <row r="290" spans="1:16" x14ac:dyDescent="0.55000000000000004">
      <c r="A290">
        <f t="shared" si="61"/>
        <v>284.99559920979675</v>
      </c>
      <c r="C290">
        <f t="shared" si="64"/>
        <v>-5.3001346379547884E-2</v>
      </c>
      <c r="D290">
        <f t="shared" ref="D290:D305" si="65">($B$3*EXP(-D$4*((PI()/($B$1*$B$2)))^0.5)*SIN(2*PI()*$A290/$B$2-D$4*SQRT(PI()/($B$1*$B$2))))+($C$3*EXP(-D$4*((PI()/($B$1*$C$2)))^0.5)*SIN(2*PI()*$A290/$C$2-D$4*SQRT(PI()/($B$1*$C$2))))</f>
        <v>-6.4574955575556189E-2</v>
      </c>
      <c r="E290" s="1">
        <f t="shared" si="57"/>
        <v>2.8160016139326449E-4</v>
      </c>
      <c r="K290">
        <f t="shared" si="62"/>
        <v>284.99559920979675</v>
      </c>
      <c r="L290" s="1">
        <v>4.2672000000000002E-2</v>
      </c>
      <c r="M290" s="1">
        <v>-3.6220399999999903E-2</v>
      </c>
      <c r="N290" s="1">
        <f t="shared" si="58"/>
        <v>1.1501909480225322E-2</v>
      </c>
      <c r="O290" s="1">
        <f t="shared" si="59"/>
        <v>1.5448978864669356E-3</v>
      </c>
      <c r="P290" s="1">
        <f t="shared" si="60"/>
        <v>1.5626976347399462E-3</v>
      </c>
    </row>
    <row r="291" spans="1:16" x14ac:dyDescent="0.55000000000000004">
      <c r="A291">
        <f t="shared" si="61"/>
        <v>285.99559920979675</v>
      </c>
      <c r="C291">
        <f t="shared" ref="C291:C306" si="66">($B$3*EXP(-C$4*((PI()/($B$1*$B$2)))^0.5)*SIN(2*PI()*$A291/$B$2-C$4*SQRT(PI()/($B$1*$B$2))))+($C$3*EXP(-C$4*((PI()/($B$1*$C$2)))^0.5)*SIN(2*PI()*$A291/$C$2-C$4*SQRT(PI()/($B$1*$C$2))))</f>
        <v>6.5562706105142199E-2</v>
      </c>
      <c r="D291">
        <f t="shared" si="65"/>
        <v>4.5316068103384656E-2</v>
      </c>
      <c r="E291" s="1">
        <f t="shared" si="57"/>
        <v>1.2336176755494393E-3</v>
      </c>
      <c r="K291">
        <f t="shared" si="62"/>
        <v>285.99559920979675</v>
      </c>
      <c r="L291" s="1">
        <v>0.13411200000000001</v>
      </c>
      <c r="M291" s="1">
        <v>0.1006856</v>
      </c>
      <c r="N291" s="1">
        <f t="shared" si="58"/>
        <v>7.8847175213883538E-3</v>
      </c>
      <c r="O291" s="1">
        <f t="shared" si="59"/>
        <v>1.7094304460421102E-2</v>
      </c>
      <c r="P291" s="1">
        <f t="shared" si="60"/>
        <v>9.4818963551786071E-3</v>
      </c>
    </row>
    <row r="292" spans="1:16" x14ac:dyDescent="0.55000000000000004">
      <c r="A292">
        <f t="shared" si="61"/>
        <v>286.99559920979675</v>
      </c>
      <c r="C292">
        <f t="shared" si="66"/>
        <v>0.16868174436804842</v>
      </c>
      <c r="D292">
        <f t="shared" si="65"/>
        <v>0.14485010262395237</v>
      </c>
      <c r="E292" s="1">
        <f t="shared" si="57"/>
        <v>3.4247373607401064E-3</v>
      </c>
      <c r="K292">
        <f t="shared" si="62"/>
        <v>286.99559920979675</v>
      </c>
      <c r="L292" s="1">
        <v>0.195326</v>
      </c>
      <c r="M292" s="1">
        <v>0.22720299999999899</v>
      </c>
      <c r="N292" s="1">
        <f t="shared" si="58"/>
        <v>2.5478162159172919E-3</v>
      </c>
      <c r="O292" s="1">
        <f t="shared" si="59"/>
        <v>3.6848330261762638E-2</v>
      </c>
      <c r="P292" s="1">
        <f t="shared" si="60"/>
        <v>5.0127819953044085E-2</v>
      </c>
    </row>
    <row r="293" spans="1:16" x14ac:dyDescent="0.55000000000000004">
      <c r="A293">
        <f t="shared" si="61"/>
        <v>287.99559920979675</v>
      </c>
      <c r="C293">
        <f t="shared" si="66"/>
        <v>0.23018127280563197</v>
      </c>
      <c r="D293">
        <f t="shared" si="65"/>
        <v>0.20877630985902662</v>
      </c>
      <c r="E293" s="1">
        <f t="shared" si="57"/>
        <v>7.6156911168015172E-3</v>
      </c>
      <c r="K293">
        <f t="shared" si="62"/>
        <v>287.99559920979675</v>
      </c>
      <c r="L293" s="1">
        <v>0.20091400000000001</v>
      </c>
      <c r="M293" s="1">
        <v>0.31744919999999999</v>
      </c>
      <c r="N293" s="1">
        <f t="shared" si="58"/>
        <v>6.1815916319347063E-5</v>
      </c>
      <c r="O293" s="1">
        <f t="shared" si="59"/>
        <v>3.9024891902615398E-2</v>
      </c>
      <c r="P293" s="1">
        <f t="shared" si="60"/>
        <v>9.8683078495917356E-2</v>
      </c>
    </row>
    <row r="294" spans="1:16" x14ac:dyDescent="0.55000000000000004">
      <c r="A294">
        <f t="shared" si="61"/>
        <v>288.99559920979675</v>
      </c>
      <c r="C294">
        <f t="shared" si="66"/>
        <v>0.23428958334762867</v>
      </c>
      <c r="D294">
        <f t="shared" si="65"/>
        <v>0.22073707556636571</v>
      </c>
      <c r="E294" s="1">
        <f t="shared" si="57"/>
        <v>4.2215188821558523E-3</v>
      </c>
      <c r="K294">
        <f t="shared" si="62"/>
        <v>288.99559920979675</v>
      </c>
      <c r="L294" s="1">
        <v>0.13614399999999999</v>
      </c>
      <c r="M294" s="1">
        <v>0.299262799999999</v>
      </c>
      <c r="N294" s="1">
        <f t="shared" si="58"/>
        <v>7.1559884337768611E-3</v>
      </c>
      <c r="O294" s="1">
        <f t="shared" si="59"/>
        <v>1.7629781932731188E-2</v>
      </c>
      <c r="P294" s="1">
        <f t="shared" si="60"/>
        <v>8.758772210059082E-2</v>
      </c>
    </row>
    <row r="295" spans="1:16" x14ac:dyDescent="0.55000000000000004">
      <c r="A295">
        <f t="shared" si="61"/>
        <v>289.99559920979675</v>
      </c>
      <c r="C295">
        <f t="shared" si="66"/>
        <v>0.17961143021071047</v>
      </c>
      <c r="D295">
        <f t="shared" si="65"/>
        <v>0.17738745381763055</v>
      </c>
      <c r="E295" s="1">
        <f t="shared" si="57"/>
        <v>4.8867657167684427E-4</v>
      </c>
      <c r="K295">
        <f t="shared" si="62"/>
        <v>289.99559920979675</v>
      </c>
      <c r="L295" s="1">
        <v>3.5052E-2</v>
      </c>
      <c r="M295" s="1">
        <v>0.15750539999999999</v>
      </c>
      <c r="N295" s="1">
        <f t="shared" si="58"/>
        <v>2.0259381413470837E-2</v>
      </c>
      <c r="O295" s="1">
        <f t="shared" si="59"/>
        <v>1.0039512053040885E-3</v>
      </c>
      <c r="P295" s="1">
        <f t="shared" si="60"/>
        <v>2.3776045420864856E-2</v>
      </c>
    </row>
    <row r="296" spans="1:16" x14ac:dyDescent="0.55000000000000004">
      <c r="A296">
        <f t="shared" si="61"/>
        <v>290.99559920979675</v>
      </c>
      <c r="C296">
        <f t="shared" si="66"/>
        <v>7.9496907414194573E-2</v>
      </c>
      <c r="D296">
        <f t="shared" si="65"/>
        <v>8.9252017176997878E-2</v>
      </c>
      <c r="E296" s="1">
        <f t="shared" si="57"/>
        <v>1.041981751989495E-2</v>
      </c>
      <c r="K296">
        <f t="shared" si="62"/>
        <v>290.99559920979675</v>
      </c>
      <c r="L296" s="1">
        <v>-8.3057999999999896E-2</v>
      </c>
      <c r="M296" s="1">
        <v>-2.2580599999999999E-2</v>
      </c>
      <c r="N296" s="1">
        <f t="shared" si="58"/>
        <v>2.9690742019537274E-2</v>
      </c>
      <c r="O296" s="1">
        <f t="shared" si="59"/>
        <v>7.4692479472799412E-3</v>
      </c>
      <c r="P296" s="1">
        <f t="shared" si="60"/>
        <v>6.7035271383441685E-4</v>
      </c>
    </row>
    <row r="297" spans="1:16" x14ac:dyDescent="0.55000000000000004">
      <c r="A297">
        <f t="shared" si="61"/>
        <v>291.99559920979675</v>
      </c>
      <c r="C297">
        <f t="shared" si="66"/>
        <v>-4.1287971144836053E-2</v>
      </c>
      <c r="D297">
        <f t="shared" si="65"/>
        <v>-2.1896721162377921E-2</v>
      </c>
      <c r="E297" s="1">
        <f t="shared" si="57"/>
        <v>1.7001716093245113E-2</v>
      </c>
      <c r="K297">
        <f t="shared" si="62"/>
        <v>291.99559920979675</v>
      </c>
      <c r="L297" s="1">
        <v>-0.19659599999999999</v>
      </c>
      <c r="M297" s="1">
        <v>-0.17167859999999999</v>
      </c>
      <c r="N297" s="1">
        <f t="shared" si="58"/>
        <v>3.0519838026385224E-2</v>
      </c>
      <c r="O297" s="1">
        <f t="shared" si="59"/>
        <v>3.9985125761953538E-2</v>
      </c>
      <c r="P297" s="1">
        <f t="shared" si="60"/>
        <v>3.0621209819139249E-2</v>
      </c>
    </row>
    <row r="298" spans="1:16" x14ac:dyDescent="0.55000000000000004">
      <c r="A298">
        <f t="shared" si="61"/>
        <v>292.99559920979675</v>
      </c>
      <c r="C298">
        <f t="shared" si="66"/>
        <v>-0.15275492800912371</v>
      </c>
      <c r="D298">
        <f t="shared" si="65"/>
        <v>-0.12848174131622189</v>
      </c>
      <c r="E298" s="1">
        <f t="shared" si="57"/>
        <v>2.7149308440096151E-2</v>
      </c>
      <c r="K298">
        <f t="shared" si="62"/>
        <v>292.99559920979675</v>
      </c>
      <c r="L298" s="1">
        <v>-0.26923999999999998</v>
      </c>
      <c r="M298" s="1">
        <v>-0.31752540000000001</v>
      </c>
      <c r="N298" s="1">
        <f t="shared" si="58"/>
        <v>1.9812887387689389E-2</v>
      </c>
      <c r="O298" s="1">
        <f t="shared" si="59"/>
        <v>7.431447337486774E-2</v>
      </c>
      <c r="P298" s="1">
        <f t="shared" si="60"/>
        <v>0.10293572001592584</v>
      </c>
    </row>
    <row r="299" spans="1:16" x14ac:dyDescent="0.55000000000000004">
      <c r="A299">
        <f t="shared" si="61"/>
        <v>293.99559920979675</v>
      </c>
      <c r="C299">
        <f t="shared" si="66"/>
        <v>-0.22719882980386674</v>
      </c>
      <c r="D299">
        <f t="shared" si="65"/>
        <v>-0.20402245297918348</v>
      </c>
      <c r="E299" s="1">
        <f t="shared" si="57"/>
        <v>3.2268003981484904E-2</v>
      </c>
      <c r="K299">
        <f t="shared" si="62"/>
        <v>293.99559920979675</v>
      </c>
      <c r="L299" s="1">
        <v>-0.27990799999999899</v>
      </c>
      <c r="M299" s="1">
        <v>-0.40683180000000002</v>
      </c>
      <c r="N299" s="1">
        <f t="shared" si="58"/>
        <v>5.7586162466484025E-3</v>
      </c>
      <c r="O299" s="1">
        <f t="shared" si="59"/>
        <v>8.0244618517239186E-2</v>
      </c>
      <c r="P299" s="1">
        <f t="shared" si="60"/>
        <v>0.16821676414231695</v>
      </c>
    </row>
    <row r="300" spans="1:16" x14ac:dyDescent="0.55000000000000004">
      <c r="A300">
        <f t="shared" si="61"/>
        <v>294.99559920979675</v>
      </c>
      <c r="C300">
        <f t="shared" si="66"/>
        <v>-0.24613326272008001</v>
      </c>
      <c r="D300">
        <f t="shared" si="65"/>
        <v>-0.22976314104833545</v>
      </c>
      <c r="E300" s="1">
        <f t="shared" si="57"/>
        <v>2.228109622168687E-2</v>
      </c>
      <c r="K300">
        <f t="shared" si="62"/>
        <v>294.99559920979675</v>
      </c>
      <c r="L300" s="1">
        <v>-0.21640799999999899</v>
      </c>
      <c r="M300" s="1">
        <v>-0.39540180000000003</v>
      </c>
      <c r="N300" s="1">
        <f t="shared" si="58"/>
        <v>1.7835979242096151E-4</v>
      </c>
      <c r="O300" s="1">
        <f t="shared" si="59"/>
        <v>4.8300967526929695E-2</v>
      </c>
      <c r="P300" s="1">
        <f t="shared" si="60"/>
        <v>0.15897155445093242</v>
      </c>
    </row>
    <row r="301" spans="1:16" x14ac:dyDescent="0.55000000000000004">
      <c r="A301">
        <f t="shared" si="61"/>
        <v>295.99559920979675</v>
      </c>
      <c r="C301">
        <f t="shared" si="66"/>
        <v>-0.20491746494319141</v>
      </c>
      <c r="D301">
        <f t="shared" si="65"/>
        <v>-0.19936714025368144</v>
      </c>
      <c r="E301" s="1">
        <f t="shared" si="57"/>
        <v>5.873924895864021E-3</v>
      </c>
      <c r="K301">
        <f t="shared" si="62"/>
        <v>295.99559920979675</v>
      </c>
      <c r="L301" s="1">
        <v>-9.5503999999999895E-2</v>
      </c>
      <c r="M301" s="1">
        <v>-0.281559</v>
      </c>
      <c r="N301" s="1">
        <f t="shared" si="58"/>
        <v>1.0787551903355922E-2</v>
      </c>
      <c r="O301" s="1">
        <f t="shared" si="59"/>
        <v>9.7754372573806217E-3</v>
      </c>
      <c r="P301" s="1">
        <f t="shared" si="60"/>
        <v>8.1150672240582519E-2</v>
      </c>
    </row>
    <row r="302" spans="1:16" x14ac:dyDescent="0.55000000000000004">
      <c r="A302">
        <f t="shared" si="61"/>
        <v>296.99559920979675</v>
      </c>
      <c r="C302">
        <f t="shared" si="66"/>
        <v>-0.11391464793798549</v>
      </c>
      <c r="D302">
        <f t="shared" si="65"/>
        <v>-0.12049992150535248</v>
      </c>
      <c r="E302" s="1">
        <f t="shared" si="57"/>
        <v>8.1918728206681942E-4</v>
      </c>
      <c r="K302">
        <f t="shared" si="62"/>
        <v>296.99559920979675</v>
      </c>
      <c r="L302" s="1">
        <v>4.0640000000000003E-2</v>
      </c>
      <c r="M302" s="1">
        <v>-8.5293199999999902E-2</v>
      </c>
      <c r="N302" s="1">
        <f t="shared" si="58"/>
        <v>2.5966074302751156E-2</v>
      </c>
      <c r="O302" s="1">
        <f t="shared" si="59"/>
        <v>1.3892906221568432E-3</v>
      </c>
      <c r="P302" s="1">
        <f t="shared" si="60"/>
        <v>7.850628160417511E-3</v>
      </c>
    </row>
    <row r="303" spans="1:16" x14ac:dyDescent="0.55000000000000004">
      <c r="A303">
        <f t="shared" si="61"/>
        <v>297.99559920979675</v>
      </c>
      <c r="C303">
        <f t="shared" si="66"/>
        <v>4.1085167617589072E-3</v>
      </c>
      <c r="D303">
        <f t="shared" si="65"/>
        <v>-1.2904362736899426E-2</v>
      </c>
      <c r="E303" s="1">
        <f t="shared" si="57"/>
        <v>9.2488003145099126E-3</v>
      </c>
      <c r="K303">
        <f t="shared" si="62"/>
        <v>297.99559920979675</v>
      </c>
      <c r="L303" s="1">
        <v>0.15646399999999999</v>
      </c>
      <c r="M303" s="1">
        <v>0.100279199999999</v>
      </c>
      <c r="N303" s="1">
        <f t="shared" si="58"/>
        <v>2.8685642296177941E-2</v>
      </c>
      <c r="O303" s="1">
        <f t="shared" si="59"/>
        <v>2.3438749295832114E-2</v>
      </c>
      <c r="P303" s="1">
        <f t="shared" si="60"/>
        <v>9.4029150922231956E-3</v>
      </c>
    </row>
    <row r="304" spans="1:16" x14ac:dyDescent="0.55000000000000004">
      <c r="A304">
        <f t="shared" si="61"/>
        <v>298.99559920979675</v>
      </c>
      <c r="C304">
        <f t="shared" si="66"/>
        <v>0.11968894904126898</v>
      </c>
      <c r="D304">
        <f t="shared" si="65"/>
        <v>9.6548947751153108E-2</v>
      </c>
      <c r="E304" s="1">
        <f t="shared" si="57"/>
        <v>2.3139414652280012E-2</v>
      </c>
      <c r="K304">
        <f t="shared" si="62"/>
        <v>298.99559920979675</v>
      </c>
      <c r="L304" s="1">
        <v>0.24257000000000001</v>
      </c>
      <c r="M304" s="1">
        <v>0.27180539999999997</v>
      </c>
      <c r="N304" s="1">
        <f t="shared" si="58"/>
        <v>2.1322147699860475E-2</v>
      </c>
      <c r="O304" s="1">
        <f t="shared" si="59"/>
        <v>5.7218165652972296E-2</v>
      </c>
      <c r="P304" s="1">
        <f t="shared" si="60"/>
        <v>7.2089473427019574E-2</v>
      </c>
    </row>
    <row r="305" spans="1:16" x14ac:dyDescent="0.55000000000000004">
      <c r="A305">
        <f t="shared" si="61"/>
        <v>299.99559920979675</v>
      </c>
      <c r="C305">
        <f t="shared" si="66"/>
        <v>0.20404953807837578</v>
      </c>
      <c r="D305">
        <f t="shared" si="65"/>
        <v>0.18059505959740954</v>
      </c>
      <c r="E305" s="1">
        <f t="shared" si="57"/>
        <v>3.9691103439263624E-2</v>
      </c>
      <c r="K305">
        <f t="shared" si="62"/>
        <v>299.99559920979675</v>
      </c>
      <c r="L305" s="1">
        <v>0.29108400000000001</v>
      </c>
      <c r="M305" s="1">
        <v>0.40327580000000002</v>
      </c>
      <c r="N305" s="1">
        <f t="shared" si="58"/>
        <v>1.2207805951287188E-2</v>
      </c>
      <c r="O305" s="1">
        <f t="shared" si="59"/>
        <v>8.2781180876375732E-2</v>
      </c>
      <c r="P305" s="1">
        <f t="shared" si="60"/>
        <v>0.15997218474759223</v>
      </c>
    </row>
    <row r="306" spans="1:16" x14ac:dyDescent="0.55000000000000004">
      <c r="A306">
        <f t="shared" si="61"/>
        <v>300.99559920979675</v>
      </c>
      <c r="C306">
        <f t="shared" si="66"/>
        <v>0.23630566851891674</v>
      </c>
      <c r="D306">
        <f t="shared" ref="D306:D313" si="67">($B$3*EXP(-D$4*((PI()/($B$1*$B$2)))^0.5)*SIN(2*PI()*$A306/$B$2-D$4*SQRT(PI()/($B$1*$B$2))))+($C$3*EXP(-D$4*((PI()/($B$1*$C$2)))^0.5)*SIN(2*PI()*$A306/$C$2-D$4*SQRT(PI()/($B$1*$C$2))))</f>
        <v>0.21840320170745522</v>
      </c>
      <c r="E306" s="1">
        <f t="shared" si="57"/>
        <v>5.5340365983644745E-2</v>
      </c>
      <c r="K306">
        <f t="shared" si="62"/>
        <v>300.99559920979675</v>
      </c>
      <c r="L306" s="1">
        <v>0.26822400000000002</v>
      </c>
      <c r="M306" s="1">
        <v>0.471551</v>
      </c>
      <c r="N306" s="1">
        <f t="shared" si="58"/>
        <v>2.4821119425064344E-3</v>
      </c>
      <c r="O306" s="1">
        <f t="shared" si="59"/>
        <v>7.0149330592887207E-2</v>
      </c>
      <c r="P306" s="1">
        <f t="shared" si="60"/>
        <v>0.21924909974646864</v>
      </c>
    </row>
    <row r="307" spans="1:16" x14ac:dyDescent="0.55000000000000004">
      <c r="A307">
        <f t="shared" si="61"/>
        <v>301.99559920979675</v>
      </c>
      <c r="C307">
        <f t="shared" ref="C307:C313" si="68">($B$3*EXP(-C$4*((PI()/($B$1*$B$2)))^0.5)*SIN(2*PI()*$A307/$B$2-C$4*SQRT(PI()/($B$1*$B$2))))+($C$3*EXP(-C$4*((PI()/($B$1*$C$2)))^0.5)*SIN(2*PI()*$A307/$C$2-C$4*SQRT(PI()/($B$1*$C$2))))</f>
        <v>0.20868901923250108</v>
      </c>
      <c r="D307">
        <f t="shared" si="67"/>
        <v>0.20078837581633405</v>
      </c>
      <c r="E307" s="1">
        <f t="shared" si="57"/>
        <v>2.9612345770610476E-2</v>
      </c>
      <c r="K307">
        <f t="shared" si="62"/>
        <v>301.99559920979675</v>
      </c>
      <c r="L307" s="1">
        <v>0.17652999999999999</v>
      </c>
      <c r="M307" s="1">
        <v>0.38077139999999998</v>
      </c>
      <c r="N307" s="1">
        <f t="shared" si="58"/>
        <v>5.8846879724650089E-4</v>
      </c>
      <c r="O307" s="1">
        <f t="shared" si="59"/>
        <v>2.9985490042894278E-2</v>
      </c>
      <c r="P307" s="1">
        <f t="shared" si="60"/>
        <v>0.14247667774888706</v>
      </c>
    </row>
    <row r="308" spans="1:16" x14ac:dyDescent="0.55000000000000004">
      <c r="A308">
        <f t="shared" si="61"/>
        <v>302.99559920979675</v>
      </c>
      <c r="C308">
        <f t="shared" si="68"/>
        <v>0.12847920825863204</v>
      </c>
      <c r="D308">
        <f t="shared" si="67"/>
        <v>0.13249956958929363</v>
      </c>
      <c r="E308" s="1">
        <f t="shared" si="57"/>
        <v>3.0879350707889168E-3</v>
      </c>
      <c r="K308">
        <f t="shared" si="62"/>
        <v>302.99559920979675</v>
      </c>
      <c r="L308" s="1">
        <v>6.1976000000000003E-2</v>
      </c>
      <c r="M308" s="1">
        <v>0.1840484</v>
      </c>
      <c r="N308" s="1">
        <f t="shared" si="58"/>
        <v>4.9735738676159403E-3</v>
      </c>
      <c r="O308" s="1">
        <f t="shared" si="59"/>
        <v>3.4350370414128152E-3</v>
      </c>
      <c r="P308" s="1">
        <f t="shared" si="60"/>
        <v>3.2666162984627455E-2</v>
      </c>
    </row>
    <row r="309" spans="1:16" x14ac:dyDescent="0.55000000000000004">
      <c r="A309">
        <f t="shared" si="61"/>
        <v>303.99559920979675</v>
      </c>
      <c r="C309">
        <f t="shared" si="68"/>
        <v>1.6159681509692443E-2</v>
      </c>
      <c r="D309">
        <f t="shared" si="67"/>
        <v>3.1011491943458501E-2</v>
      </c>
      <c r="E309" s="1">
        <f t="shared" si="57"/>
        <v>2.7700026977666492E-5</v>
      </c>
      <c r="K309">
        <f t="shared" si="62"/>
        <v>303.99559920979675</v>
      </c>
      <c r="L309" s="1">
        <v>-5.9435999999999899E-2</v>
      </c>
      <c r="M309" s="1">
        <v>1.0896599999999999E-2</v>
      </c>
      <c r="N309" s="1">
        <f t="shared" si="58"/>
        <v>8.1807487988619729E-3</v>
      </c>
      <c r="O309" s="1">
        <f t="shared" si="59"/>
        <v>3.9441930628847733E-3</v>
      </c>
      <c r="P309" s="1">
        <f t="shared" si="60"/>
        <v>5.754784241039947E-5</v>
      </c>
    </row>
    <row r="310" spans="1:16" x14ac:dyDescent="0.55000000000000004">
      <c r="A310">
        <f t="shared" si="61"/>
        <v>304.99559920979675</v>
      </c>
      <c r="C310">
        <f t="shared" si="68"/>
        <v>-9.9738687530553857E-2</v>
      </c>
      <c r="D310">
        <f t="shared" si="67"/>
        <v>-7.7876236331667126E-2</v>
      </c>
      <c r="E310" s="1">
        <f t="shared" si="57"/>
        <v>2.9388013464449621E-3</v>
      </c>
      <c r="K310">
        <f t="shared" si="62"/>
        <v>304.99559920979675</v>
      </c>
      <c r="L310" s="1">
        <v>-0.167131999999999</v>
      </c>
      <c r="M310" s="1">
        <v>-0.15394939999999999</v>
      </c>
      <c r="N310" s="1">
        <f t="shared" si="58"/>
        <v>7.9665913480171137E-3</v>
      </c>
      <c r="O310" s="1">
        <f t="shared" si="59"/>
        <v>2.9069844534449541E-2</v>
      </c>
      <c r="P310" s="1">
        <f t="shared" si="60"/>
        <v>2.4730698345800585E-2</v>
      </c>
    </row>
    <row r="311" spans="1:16" x14ac:dyDescent="0.55000000000000004">
      <c r="A311">
        <f t="shared" si="61"/>
        <v>305.99559920979675</v>
      </c>
      <c r="C311">
        <f t="shared" si="68"/>
        <v>-0.18981204029655377</v>
      </c>
      <c r="D311">
        <f t="shared" si="67"/>
        <v>-0.1665277479484685</v>
      </c>
      <c r="E311" s="1">
        <f t="shared" si="57"/>
        <v>1.0882653992528439E-2</v>
      </c>
      <c r="K311">
        <f t="shared" si="62"/>
        <v>305.99559920979675</v>
      </c>
      <c r="L311" s="1">
        <v>-0.22631399999999999</v>
      </c>
      <c r="M311" s="1">
        <v>-0.29413199999999901</v>
      </c>
      <c r="N311" s="1">
        <f t="shared" si="58"/>
        <v>3.5743959343692527E-3</v>
      </c>
      <c r="O311" s="1">
        <f t="shared" si="59"/>
        <v>5.2753274917418429E-2</v>
      </c>
      <c r="P311" s="1">
        <f t="shared" si="60"/>
        <v>8.8472082791304904E-2</v>
      </c>
    </row>
    <row r="312" spans="1:16" x14ac:dyDescent="0.55000000000000004">
      <c r="A312">
        <f t="shared" si="61"/>
        <v>306.99559920979675</v>
      </c>
      <c r="C312">
        <f t="shared" si="68"/>
        <v>-0.23117564842954613</v>
      </c>
      <c r="D312">
        <f t="shared" si="67"/>
        <v>-0.21241911807831604</v>
      </c>
      <c r="E312" s="1">
        <f t="shared" si="57"/>
        <v>1.2295738610105675E-2</v>
      </c>
      <c r="K312">
        <f t="shared" si="62"/>
        <v>306.99559920979675</v>
      </c>
      <c r="L312" s="1">
        <v>-0.206756</v>
      </c>
      <c r="M312" s="1">
        <v>-0.34206180000000003</v>
      </c>
      <c r="N312" s="1">
        <f t="shared" si="58"/>
        <v>3.2070906368949989E-5</v>
      </c>
      <c r="O312" s="1">
        <f t="shared" si="59"/>
        <v>4.4151595680403076E-2</v>
      </c>
      <c r="P312" s="1">
        <f t="shared" si="60"/>
        <v>0.11928207435780463</v>
      </c>
    </row>
    <row r="313" spans="1:16" x14ac:dyDescent="0.55000000000000004">
      <c r="A313">
        <f t="shared" si="61"/>
        <v>307.99559920979675</v>
      </c>
      <c r="C313">
        <f t="shared" si="68"/>
        <v>-0.21321880501051174</v>
      </c>
      <c r="D313">
        <f t="shared" si="67"/>
        <v>-0.20380254580625967</v>
      </c>
      <c r="E313" s="1">
        <f t="shared" si="57"/>
        <v>4.8349764591981816E-3</v>
      </c>
      <c r="K313">
        <f t="shared" si="62"/>
        <v>307.99559920979675</v>
      </c>
      <c r="L313" s="1">
        <v>-0.12395200000000001</v>
      </c>
      <c r="M313" s="1">
        <v>-0.28275280000000003</v>
      </c>
      <c r="N313" s="1">
        <f t="shared" si="58"/>
        <v>6.3761096655575731E-3</v>
      </c>
      <c r="O313" s="1">
        <f t="shared" si="59"/>
        <v>1.6210079621039347E-2</v>
      </c>
      <c r="P313" s="1">
        <f t="shared" si="60"/>
        <v>8.1832251985731574E-2</v>
      </c>
    </row>
    <row r="314" spans="1:16" x14ac:dyDescent="0.55000000000000004">
      <c r="L314" s="1">
        <v>-2.3367999999999899E-2</v>
      </c>
      <c r="M314" s="1">
        <v>-0.15702279999999999</v>
      </c>
    </row>
    <row r="315" spans="1:16" x14ac:dyDescent="0.55000000000000004">
      <c r="L315" s="1">
        <v>7.8231999999999996E-2</v>
      </c>
      <c r="M315" s="1">
        <v>6.2229999999999898E-3</v>
      </c>
    </row>
    <row r="316" spans="1:16" x14ac:dyDescent="0.55000000000000004">
      <c r="L316" s="1">
        <v>0.15620999999999999</v>
      </c>
      <c r="M316" s="1">
        <v>0.15618460000000001</v>
      </c>
    </row>
    <row r="317" spans="1:16" x14ac:dyDescent="0.55000000000000004">
      <c r="L317" s="1">
        <v>0.198628</v>
      </c>
      <c r="M317" s="1">
        <v>0.25339040000000002</v>
      </c>
    </row>
    <row r="318" spans="1:16" x14ac:dyDescent="0.55000000000000004">
      <c r="L318" s="1">
        <v>0.18897600000000001</v>
      </c>
      <c r="M318" s="1">
        <v>0.321691</v>
      </c>
    </row>
    <row r="319" spans="1:16" x14ac:dyDescent="0.55000000000000004">
      <c r="L319" s="1">
        <v>0.11480799999999999</v>
      </c>
      <c r="M319" s="1">
        <v>0.27790140000000002</v>
      </c>
    </row>
    <row r="320" spans="1:16" x14ac:dyDescent="0.55000000000000004">
      <c r="L320" s="1">
        <v>7.62E-3</v>
      </c>
      <c r="M320" s="1">
        <v>0.11536679999999901</v>
      </c>
    </row>
    <row r="321" spans="12:13" x14ac:dyDescent="0.55000000000000004">
      <c r="L321" s="1">
        <v>-0.10795</v>
      </c>
      <c r="M321" s="1">
        <v>-4.9987199999999898E-2</v>
      </c>
    </row>
    <row r="322" spans="12:13" x14ac:dyDescent="0.55000000000000004">
      <c r="L322" s="1">
        <v>-0.21335999999999899</v>
      </c>
      <c r="M322" s="1">
        <v>-0.20568919999999899</v>
      </c>
    </row>
    <row r="323" spans="12:13" x14ac:dyDescent="0.55000000000000004">
      <c r="L323" s="1">
        <v>-0.272033999999999</v>
      </c>
      <c r="M323" s="1">
        <v>-0.33776919999999999</v>
      </c>
    </row>
    <row r="324" spans="12:13" x14ac:dyDescent="0.55000000000000004">
      <c r="L324" s="1">
        <v>-0.278637999999999</v>
      </c>
      <c r="M324" s="1">
        <v>-0.40551100000000001</v>
      </c>
    </row>
    <row r="325" spans="12:13" x14ac:dyDescent="0.55000000000000004">
      <c r="L325" s="1">
        <v>-0.19583400000000001</v>
      </c>
      <c r="M325" s="1">
        <v>-0.38186359999999903</v>
      </c>
    </row>
    <row r="326" spans="12:13" x14ac:dyDescent="0.55000000000000004">
      <c r="L326" s="1">
        <v>-6.8833999999999895E-2</v>
      </c>
      <c r="M326" s="1">
        <v>-0.25049479999999902</v>
      </c>
    </row>
    <row r="327" spans="12:13" x14ac:dyDescent="0.55000000000000004">
      <c r="L327" s="1">
        <v>6.5023999999999998E-2</v>
      </c>
      <c r="M327" s="1">
        <v>-4.2722799999999998E-2</v>
      </c>
    </row>
    <row r="328" spans="12:13" x14ac:dyDescent="0.55000000000000004">
      <c r="L328" s="1">
        <v>0.17500599999999999</v>
      </c>
      <c r="M328" s="1">
        <v>0.1221232</v>
      </c>
    </row>
    <row r="329" spans="12:13" x14ac:dyDescent="0.55000000000000004">
      <c r="L329" s="1">
        <v>0.25425399999999998</v>
      </c>
      <c r="M329" s="1">
        <v>0.29207460000000002</v>
      </c>
    </row>
    <row r="330" spans="12:13" x14ac:dyDescent="0.55000000000000004">
      <c r="L330" s="1">
        <v>0.28676600000000002</v>
      </c>
      <c r="M330" s="1">
        <v>0.41282619999999998</v>
      </c>
    </row>
  </sheetData>
  <conditionalFormatting sqref="C6:D31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9E882-936B-42A7-BF6F-DF7B7B250B24}">
  <dimension ref="A1:P33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D4" sqref="D4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4">
        <v>7000</v>
      </c>
      <c r="C1" t="s">
        <v>42</v>
      </c>
      <c r="D1" s="3">
        <f>B1/(60*60)</f>
        <v>1.9444444444444444</v>
      </c>
      <c r="E1" t="s">
        <v>23</v>
      </c>
      <c r="F1" t="s">
        <v>24</v>
      </c>
      <c r="G1" s="5">
        <f>SUM(N18:N126)</f>
        <v>0.16238692078455264</v>
      </c>
      <c r="I1" t="s">
        <v>25</v>
      </c>
      <c r="J1">
        <f>AVERAGE(D18:D126)</f>
        <v>1.7862725150090848E-3</v>
      </c>
      <c r="K1" t="s">
        <v>26</v>
      </c>
      <c r="L1" s="1">
        <f>SUM(O18:O126)</f>
        <v>0.29329368712656517</v>
      </c>
      <c r="M1" t="s">
        <v>32</v>
      </c>
      <c r="N1" s="2">
        <f>1-(G1/L1)</f>
        <v>0.44633339239082315</v>
      </c>
    </row>
    <row r="2" spans="1:16" x14ac:dyDescent="0.55000000000000004">
      <c r="A2" t="s">
        <v>1</v>
      </c>
      <c r="B2" s="7">
        <v>12.430293252093669</v>
      </c>
      <c r="C2" s="7">
        <v>27.490470331285145</v>
      </c>
      <c r="F2" t="s">
        <v>27</v>
      </c>
      <c r="G2" s="6">
        <f>SUM(E19:E127)</f>
        <v>0.1142822398278972</v>
      </c>
      <c r="I2" t="s">
        <v>28</v>
      </c>
      <c r="J2">
        <f>AVERAGE(C18:C126)</f>
        <v>-1.0936180912555376E-3</v>
      </c>
      <c r="K2" t="s">
        <v>29</v>
      </c>
      <c r="L2" s="1">
        <f>SUM(P18:P126)</f>
        <v>4.3670790348523063</v>
      </c>
      <c r="M2" t="s">
        <v>33</v>
      </c>
      <c r="N2" s="3">
        <f>1-(G2/L2)</f>
        <v>0.97383096598072849</v>
      </c>
    </row>
    <row r="3" spans="1:16" x14ac:dyDescent="0.55000000000000004">
      <c r="A3" t="s">
        <v>22</v>
      </c>
      <c r="B3" s="7">
        <v>0.2743351332499005</v>
      </c>
      <c r="C3" s="7">
        <v>1.258308357617883E-2</v>
      </c>
    </row>
    <row r="4" spans="1:16" x14ac:dyDescent="0.55000000000000004">
      <c r="A4" t="s">
        <v>2</v>
      </c>
      <c r="B4">
        <v>1</v>
      </c>
      <c r="C4">
        <v>0</v>
      </c>
      <c r="D4">
        <v>148</v>
      </c>
    </row>
    <row r="5" spans="1:16" x14ac:dyDescent="0.55000000000000004">
      <c r="A5" t="s">
        <v>3</v>
      </c>
      <c r="C5" t="s">
        <v>5</v>
      </c>
      <c r="D5" t="s">
        <v>12</v>
      </c>
      <c r="E5" t="s">
        <v>30</v>
      </c>
      <c r="K5" t="s">
        <v>4</v>
      </c>
      <c r="L5" t="s">
        <v>35</v>
      </c>
      <c r="M5" t="s">
        <v>44</v>
      </c>
      <c r="N5" t="s">
        <v>31</v>
      </c>
      <c r="O5" t="s">
        <v>26</v>
      </c>
      <c r="P5" t="s">
        <v>29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0.13569007373535119</v>
      </c>
      <c r="D6">
        <f t="shared" ref="D6:D17" si="1">($B$3*EXP(-D$4*((PI()/($B$1*$B$2)))^0.5)*SIN(2*PI()*$A6/$B$2-D$4*SQRT(PI()/($B$1*$B$2))))+($C$3*EXP(-D$4*((PI()/($B$1*$C$2)))^0.5)*SIN(2*PI()*$A6/$C$2-D$4*SQRT(PI()/($B$1*$C$2))))</f>
        <v>-4.471487323481433E-2</v>
      </c>
      <c r="E6" s="1">
        <f t="shared" ref="E6:E69" si="2">(M6-C6)^2</f>
        <v>1.8739764512317805E-2</v>
      </c>
      <c r="K6">
        <v>1</v>
      </c>
      <c r="L6" s="1">
        <v>4.7497999999999901E-2</v>
      </c>
      <c r="M6" s="1">
        <v>0.272583333293</v>
      </c>
      <c r="N6" s="1">
        <f>(L6-D6)^2</f>
        <v>8.5032139902199173E-3</v>
      </c>
      <c r="O6" s="1">
        <f>(L6-$J$1)^2</f>
        <v>2.089562029662065E-3</v>
      </c>
      <c r="P6" s="1">
        <f>(M6-$J$2)^2</f>
        <v>7.4899073718980164E-2</v>
      </c>
    </row>
    <row r="7" spans="1:16" x14ac:dyDescent="0.55000000000000004">
      <c r="A7">
        <f t="shared" si="0"/>
        <v>2</v>
      </c>
      <c r="C7">
        <f t="shared" ref="C7:C34" si="3">($B$3*EXP(-C$4*((PI()/($B$1*$B$2)))^0.5)*SIN(2*PI()*$A7/$B$2-C$4*SQRT(PI()/($B$1*$B$2))))+($C$3*EXP(-C$4*((PI()/($B$1*$C$2)))^0.5)*SIN(2*PI()*$A7/$C$2-C$4*SQRT(PI()/($B$1*$C$2))))</f>
        <v>0.23800754283132319</v>
      </c>
      <c r="D7">
        <f t="shared" si="1"/>
        <v>1.2709005854831042E-2</v>
      </c>
      <c r="E7" s="1">
        <f t="shared" si="2"/>
        <v>3.0018301887816307E-4</v>
      </c>
      <c r="K7">
        <v>2</v>
      </c>
      <c r="L7" s="1">
        <v>5.842E-2</v>
      </c>
      <c r="M7" s="1">
        <v>0.25533333340140002</v>
      </c>
      <c r="N7" s="1">
        <f t="shared" ref="N7:N70" si="4">(L7-D7)^2</f>
        <v>2.0894949857396708E-3</v>
      </c>
      <c r="O7" s="1">
        <f t="shared" ref="O7:O70" si="5">(L7-$J$1)^2</f>
        <v>3.2073790888442156E-3</v>
      </c>
      <c r="P7" s="1">
        <f t="shared" ref="P7:P70" si="6">(M7-$J$2)^2</f>
        <v>6.5754781451816721E-2</v>
      </c>
    </row>
    <row r="8" spans="1:16" x14ac:dyDescent="0.55000000000000004">
      <c r="A8">
        <f t="shared" si="0"/>
        <v>3</v>
      </c>
      <c r="C8">
        <f t="shared" si="3"/>
        <v>0.2818972338923445</v>
      </c>
      <c r="D8">
        <f t="shared" si="1"/>
        <v>6.6761772355859395E-2</v>
      </c>
      <c r="E8" s="1">
        <f t="shared" si="2"/>
        <v>1.4235806879761954E-2</v>
      </c>
      <c r="K8">
        <v>3</v>
      </c>
      <c r="L8" s="1">
        <v>6.6039999999999904E-2</v>
      </c>
      <c r="M8" s="1">
        <v>0.16258333327819999</v>
      </c>
      <c r="N8" s="1">
        <f t="shared" si="4"/>
        <v>5.2095533368295857E-7</v>
      </c>
      <c r="O8" s="1">
        <f t="shared" si="5"/>
        <v>4.1285414957154647E-3</v>
      </c>
      <c r="P8" s="1">
        <f t="shared" si="6"/>
        <v>2.6790144409599113E-2</v>
      </c>
    </row>
    <row r="9" spans="1:16" x14ac:dyDescent="0.55000000000000004">
      <c r="A9">
        <f t="shared" si="0"/>
        <v>4</v>
      </c>
      <c r="C9">
        <f t="shared" si="3"/>
        <v>0.25686009507236252</v>
      </c>
      <c r="D9">
        <f t="shared" si="1"/>
        <v>0.10423682087654343</v>
      </c>
      <c r="E9" s="1">
        <f t="shared" si="2"/>
        <v>5.7692883049314206E-2</v>
      </c>
      <c r="K9">
        <v>4</v>
      </c>
      <c r="L9" s="1">
        <v>3.4543999999999998E-2</v>
      </c>
      <c r="M9" s="1">
        <v>1.66666666665999E-2</v>
      </c>
      <c r="N9" s="1">
        <f t="shared" si="4"/>
        <v>4.8570892817299685E-3</v>
      </c>
      <c r="O9" s="1">
        <f t="shared" si="5"/>
        <v>1.0730687099809292E-3</v>
      </c>
      <c r="P9" s="1">
        <f t="shared" si="6"/>
        <v>3.1542771468011225E-4</v>
      </c>
    </row>
    <row r="10" spans="1:16" x14ac:dyDescent="0.55000000000000004">
      <c r="A10">
        <f t="shared" si="0"/>
        <v>1</v>
      </c>
      <c r="C10">
        <f t="shared" si="3"/>
        <v>0.13569007373535119</v>
      </c>
      <c r="D10">
        <f t="shared" si="1"/>
        <v>-4.471487323481433E-2</v>
      </c>
      <c r="E10" s="1">
        <f t="shared" si="2"/>
        <v>7.7065502327811064E-2</v>
      </c>
      <c r="K10">
        <v>1</v>
      </c>
      <c r="L10" s="1">
        <v>0</v>
      </c>
      <c r="M10" s="1">
        <v>-0.141916666686799</v>
      </c>
      <c r="N10" s="1">
        <f t="shared" si="4"/>
        <v>1.9994198884055151E-3</v>
      </c>
      <c r="O10" s="1">
        <f t="shared" si="5"/>
        <v>3.1907694978768813E-6</v>
      </c>
      <c r="P10" s="1">
        <f t="shared" si="6"/>
        <v>1.9831131015742794E-2</v>
      </c>
    </row>
    <row r="11" spans="1:16" x14ac:dyDescent="0.55000000000000004">
      <c r="A11">
        <f t="shared" si="0"/>
        <v>7.6915886247525238</v>
      </c>
      <c r="C11">
        <f t="shared" si="3"/>
        <v>-0.17389070079864616</v>
      </c>
      <c r="D11">
        <f t="shared" si="1"/>
        <v>2.2409729086022984E-2</v>
      </c>
      <c r="E11" s="1">
        <f t="shared" si="2"/>
        <v>1.0055269297178654E-2</v>
      </c>
      <c r="K11" s="7">
        <v>7.6915886247525238</v>
      </c>
      <c r="L11" s="1">
        <v>-3.7592E-2</v>
      </c>
      <c r="M11" s="1">
        <v>-0.27416666649920002</v>
      </c>
      <c r="N11" s="1">
        <f t="shared" si="4"/>
        <v>3.6002074933124966E-3</v>
      </c>
      <c r="O11" s="1">
        <f t="shared" si="5"/>
        <v>1.5506483462663198E-3</v>
      </c>
      <c r="P11" s="1">
        <f t="shared" si="6"/>
        <v>7.4568889766807603E-2</v>
      </c>
    </row>
    <row r="12" spans="1:16" x14ac:dyDescent="0.55000000000000004">
      <c r="A12">
        <f t="shared" ref="A12:A75" si="7">K12</f>
        <v>8.6915886247525229</v>
      </c>
      <c r="C12">
        <f t="shared" si="3"/>
        <v>-0.24898183129510215</v>
      </c>
      <c r="D12">
        <f t="shared" si="1"/>
        <v>-3.3170575547011166E-2</v>
      </c>
      <c r="E12" s="1">
        <f t="shared" si="2"/>
        <v>8.7612411961806875E-3</v>
      </c>
      <c r="K12">
        <f>K11+1</f>
        <v>8.6915886247525229</v>
      </c>
      <c r="L12" s="1">
        <v>-7.4676000000000006E-2</v>
      </c>
      <c r="M12" s="1">
        <v>-0.342583333399399</v>
      </c>
      <c r="N12" s="1">
        <f t="shared" si="4"/>
        <v>1.7227002590227639E-3</v>
      </c>
      <c r="O12" s="1">
        <f t="shared" si="5"/>
        <v>5.8464791181595142E-3</v>
      </c>
      <c r="P12" s="1">
        <f t="shared" si="6"/>
        <v>0.11661522566123689</v>
      </c>
    </row>
    <row r="13" spans="1:16" x14ac:dyDescent="0.55000000000000004">
      <c r="A13">
        <f t="shared" si="7"/>
        <v>9.6915886247525229</v>
      </c>
      <c r="C13">
        <f t="shared" si="3"/>
        <v>-0.25951989003489701</v>
      </c>
      <c r="D13">
        <f t="shared" si="1"/>
        <v>-7.9106547947623743E-2</v>
      </c>
      <c r="E13" s="1">
        <f t="shared" si="2"/>
        <v>4.8274856613083738E-3</v>
      </c>
      <c r="K13">
        <f t="shared" ref="K13:K76" si="8">K12+1</f>
        <v>9.6915886247525229</v>
      </c>
      <c r="L13" s="1">
        <v>-9.6266000000000004E-2</v>
      </c>
      <c r="M13" s="1">
        <v>-0.32899999986</v>
      </c>
      <c r="N13" s="1">
        <f t="shared" si="4"/>
        <v>2.9444679473779989E-4</v>
      </c>
      <c r="O13" s="1">
        <f t="shared" si="5"/>
        <v>9.6142481453576067E-3</v>
      </c>
      <c r="P13" s="1">
        <f t="shared" si="6"/>
        <v>0.1075225952046696</v>
      </c>
    </row>
    <row r="14" spans="1:16" x14ac:dyDescent="0.55000000000000004">
      <c r="A14">
        <f t="shared" si="7"/>
        <v>10.691588624752523</v>
      </c>
      <c r="C14">
        <f t="shared" si="3"/>
        <v>-0.20315660585546996</v>
      </c>
      <c r="D14">
        <f t="shared" si="1"/>
        <v>-0.1038879306981597</v>
      </c>
      <c r="E14" s="1">
        <f t="shared" si="2"/>
        <v>1.003415071516131E-3</v>
      </c>
      <c r="K14">
        <f t="shared" si="8"/>
        <v>10.691588624752523</v>
      </c>
      <c r="L14" s="1">
        <v>-9.3471999999999902E-2</v>
      </c>
      <c r="M14" s="1">
        <v>-0.23483333345659901</v>
      </c>
      <c r="N14" s="1">
        <f t="shared" si="4"/>
        <v>1.0849161230886765E-4</v>
      </c>
      <c r="O14" s="1">
        <f t="shared" si="5"/>
        <v>9.0741384825437157E-3</v>
      </c>
      <c r="P14" s="1">
        <f t="shared" si="6"/>
        <v>5.463425453907178E-2</v>
      </c>
    </row>
    <row r="15" spans="1:16" x14ac:dyDescent="0.55000000000000004">
      <c r="A15">
        <f t="shared" si="7"/>
        <v>11.691588624752523</v>
      </c>
      <c r="C15">
        <f t="shared" si="3"/>
        <v>-9.4380028066723354E-2</v>
      </c>
      <c r="D15">
        <f t="shared" si="1"/>
        <v>-0.10136665029815235</v>
      </c>
      <c r="E15" s="1">
        <f t="shared" si="2"/>
        <v>1.768020907301342E-4</v>
      </c>
      <c r="K15">
        <f t="shared" si="8"/>
        <v>11.691588624752523</v>
      </c>
      <c r="L15" s="1">
        <v>-7.1373999999999896E-2</v>
      </c>
      <c r="M15" s="1">
        <v>-8.1083333337199998E-2</v>
      </c>
      <c r="N15" s="1">
        <f t="shared" si="4"/>
        <v>8.9955907190726462E-4</v>
      </c>
      <c r="O15" s="1">
        <f t="shared" si="5"/>
        <v>5.352425474470378E-3</v>
      </c>
      <c r="P15" s="1">
        <f t="shared" si="6"/>
        <v>6.3983545451272803E-3</v>
      </c>
    </row>
    <row r="16" spans="1:16" x14ac:dyDescent="0.55000000000000004">
      <c r="A16">
        <f t="shared" si="7"/>
        <v>12.691588624752523</v>
      </c>
      <c r="C16">
        <f t="shared" si="3"/>
        <v>3.912941228657868E-2</v>
      </c>
      <c r="D16">
        <f t="shared" si="1"/>
        <v>-7.2291909026305154E-2</v>
      </c>
      <c r="E16" s="1">
        <f t="shared" si="2"/>
        <v>3.329742510017426E-3</v>
      </c>
      <c r="K16">
        <f t="shared" si="8"/>
        <v>12.691588624752523</v>
      </c>
      <c r="L16" s="1">
        <v>-2.59079999999999E-2</v>
      </c>
      <c r="M16" s="1">
        <v>9.6833333384000006E-2</v>
      </c>
      <c r="N16" s="1">
        <f t="shared" si="4"/>
        <v>2.1514670165605617E-3</v>
      </c>
      <c r="O16" s="1">
        <f t="shared" si="5"/>
        <v>7.6697273013558208E-4</v>
      </c>
      <c r="P16" s="1">
        <f t="shared" si="6"/>
        <v>9.5896878252370536E-3</v>
      </c>
    </row>
    <row r="17" spans="1:16" x14ac:dyDescent="0.55000000000000004">
      <c r="A17">
        <f t="shared" si="7"/>
        <v>13.691588624752523</v>
      </c>
      <c r="C17">
        <f t="shared" si="3"/>
        <v>0.16344671504684807</v>
      </c>
      <c r="D17">
        <f t="shared" si="1"/>
        <v>-2.4116633369691109E-2</v>
      </c>
      <c r="E17" s="1">
        <f t="shared" si="2"/>
        <v>8.5045194584896528E-3</v>
      </c>
      <c r="K17">
        <f t="shared" si="8"/>
        <v>13.691588624752523</v>
      </c>
      <c r="L17" s="1">
        <v>1.90499999999999E-2</v>
      </c>
      <c r="M17" s="1">
        <v>0.25566666656759901</v>
      </c>
      <c r="N17" s="1">
        <f t="shared" si="4"/>
        <v>1.8633582364733215E-3</v>
      </c>
      <c r="O17" s="1">
        <f t="shared" si="5"/>
        <v>2.9803628667602727E-4</v>
      </c>
      <c r="P17" s="1">
        <f t="shared" si="6"/>
        <v>6.5925843778096016E-2</v>
      </c>
    </row>
    <row r="18" spans="1:16" x14ac:dyDescent="0.55000000000000004">
      <c r="A18">
        <f t="shared" si="7"/>
        <v>14.691588624752523</v>
      </c>
      <c r="C18">
        <f t="shared" si="3"/>
        <v>0.24691500001940181</v>
      </c>
      <c r="D18">
        <f t="shared" ref="D18:D49" si="9">($B$3*EXP(-D$4*((PI()/($B$1*$B$2)))^0.5)*SIN(2*PI()*$A18/$B$2-D$4*SQRT(PI()/($B$1*$B$2))))+($C$3*EXP(-D$4*((PI()/($B$1*$C$2)))^0.5)*SIN(2*PI()*$A18/$C$2-D$4*SQRT(PI()/($B$1*$C$2))))</f>
        <v>3.08759910285239E-2</v>
      </c>
      <c r="E18" s="1">
        <f t="shared" si="2"/>
        <v>1.2637881651966734E-2</v>
      </c>
      <c r="K18">
        <f t="shared" si="8"/>
        <v>14.691588624752523</v>
      </c>
      <c r="L18" s="1">
        <v>6.5532000000000007E-2</v>
      </c>
      <c r="M18" s="1">
        <v>0.359333333275</v>
      </c>
      <c r="N18" s="1">
        <f t="shared" si="4"/>
        <v>1.2010389578310326E-3</v>
      </c>
      <c r="O18" s="1">
        <f t="shared" si="5"/>
        <v>4.0635177725907275E-3</v>
      </c>
      <c r="P18" s="1">
        <f t="shared" si="6"/>
        <v>0.12990758727117313</v>
      </c>
    </row>
    <row r="19" spans="1:16" x14ac:dyDescent="0.55000000000000004">
      <c r="A19">
        <f t="shared" si="7"/>
        <v>15.691588624752523</v>
      </c>
      <c r="C19">
        <f t="shared" si="3"/>
        <v>0.26809252591222177</v>
      </c>
      <c r="D19">
        <f t="shared" si="9"/>
        <v>7.8656836639427144E-2</v>
      </c>
      <c r="E19" s="1">
        <f t="shared" si="2"/>
        <v>1.3070009157992184E-2</v>
      </c>
      <c r="K19">
        <f t="shared" si="8"/>
        <v>15.691588624752523</v>
      </c>
      <c r="L19" s="1">
        <v>9.2202000000000006E-2</v>
      </c>
      <c r="M19" s="1">
        <v>0.3824166666612</v>
      </c>
      <c r="N19" s="1">
        <f t="shared" si="4"/>
        <v>1.8347145046460552E-4</v>
      </c>
      <c r="O19" s="1">
        <f t="shared" si="5"/>
        <v>8.175003776640143E-3</v>
      </c>
      <c r="P19" s="1">
        <f t="shared" si="6"/>
        <v>0.14708013851090951</v>
      </c>
    </row>
    <row r="20" spans="1:16" x14ac:dyDescent="0.55000000000000004">
      <c r="A20">
        <f t="shared" si="7"/>
        <v>16.691588624752523</v>
      </c>
      <c r="C20">
        <f t="shared" si="3"/>
        <v>0.22114488839079194</v>
      </c>
      <c r="D20">
        <f t="shared" si="9"/>
        <v>0.10697395312798411</v>
      </c>
      <c r="E20" s="1">
        <f t="shared" si="2"/>
        <v>1.023910138006771E-2</v>
      </c>
      <c r="K20">
        <f t="shared" si="8"/>
        <v>16.691588624752523</v>
      </c>
      <c r="L20" s="1">
        <v>0.105918</v>
      </c>
      <c r="M20" s="1">
        <v>0.32233333328480002</v>
      </c>
      <c r="N20" s="1">
        <f t="shared" si="4"/>
        <v>1.1150370084994215E-6</v>
      </c>
      <c r="O20" s="1">
        <f t="shared" si="5"/>
        <v>1.0843416669008413E-2</v>
      </c>
      <c r="P20" s="1">
        <f t="shared" si="6"/>
        <v>0.1046049928764094</v>
      </c>
    </row>
    <row r="21" spans="1:16" x14ac:dyDescent="0.55000000000000004">
      <c r="A21">
        <f t="shared" si="7"/>
        <v>17.691588624752523</v>
      </c>
      <c r="C21">
        <f t="shared" si="3"/>
        <v>0.11733222724333064</v>
      </c>
      <c r="D21">
        <f t="shared" si="9"/>
        <v>0.10843257878865266</v>
      </c>
      <c r="E21" s="1">
        <f t="shared" si="2"/>
        <v>5.7635082105549256E-3</v>
      </c>
      <c r="K21">
        <f t="shared" si="8"/>
        <v>17.691588624752523</v>
      </c>
      <c r="L21" s="1">
        <v>8.7629999999999902E-2</v>
      </c>
      <c r="M21" s="1">
        <v>0.19324999993559899</v>
      </c>
      <c r="N21" s="1">
        <f t="shared" si="4"/>
        <v>4.3274728425810559E-4</v>
      </c>
      <c r="O21" s="1">
        <f t="shared" si="5"/>
        <v>7.3691455485173684E-3</v>
      </c>
      <c r="P21" s="1">
        <f t="shared" si="6"/>
        <v>3.7769441867767942E-2</v>
      </c>
    </row>
    <row r="22" spans="1:16" x14ac:dyDescent="0.55000000000000004">
      <c r="A22">
        <f t="shared" si="7"/>
        <v>18.691588624752523</v>
      </c>
      <c r="C22">
        <f t="shared" si="3"/>
        <v>-1.7781976648921127E-2</v>
      </c>
      <c r="D22">
        <f t="shared" si="9"/>
        <v>8.2360888482734401E-2</v>
      </c>
      <c r="E22" s="1">
        <f t="shared" si="2"/>
        <v>2.1036266606550193E-3</v>
      </c>
      <c r="K22">
        <f t="shared" si="8"/>
        <v>18.691588624752523</v>
      </c>
      <c r="L22" s="1">
        <v>6.1976000000000003E-2</v>
      </c>
      <c r="M22" s="1">
        <v>2.8083333342999998E-2</v>
      </c>
      <c r="N22" s="1">
        <f t="shared" si="4"/>
        <v>4.1554367845351748E-4</v>
      </c>
      <c r="O22" s="1">
        <f t="shared" si="5"/>
        <v>3.6228032947174713E-3</v>
      </c>
      <c r="P22" s="1">
        <f t="shared" si="6"/>
        <v>8.5129449499690626E-4</v>
      </c>
    </row>
    <row r="23" spans="1:16" x14ac:dyDescent="0.55000000000000004">
      <c r="A23">
        <f t="shared" si="7"/>
        <v>19.691588624752523</v>
      </c>
      <c r="C23">
        <f t="shared" si="3"/>
        <v>-0.15070371175831229</v>
      </c>
      <c r="D23">
        <f t="shared" si="9"/>
        <v>3.4993991672254247E-2</v>
      </c>
      <c r="E23" s="1">
        <f t="shared" si="2"/>
        <v>3.0463205070739352E-4</v>
      </c>
      <c r="K23">
        <f t="shared" si="8"/>
        <v>19.691588624752523</v>
      </c>
      <c r="L23" s="1">
        <v>2.36219999999999E-2</v>
      </c>
      <c r="M23" s="1">
        <v>-0.13325000009839899</v>
      </c>
      <c r="N23" s="1">
        <f t="shared" si="4"/>
        <v>1.2932219459382222E-4</v>
      </c>
      <c r="O23" s="1">
        <f t="shared" si="5"/>
        <v>4.7679899479878324E-4</v>
      </c>
      <c r="P23" s="1">
        <f t="shared" si="6"/>
        <v>1.7465309305218026E-2</v>
      </c>
    </row>
    <row r="24" spans="1:16" x14ac:dyDescent="0.55000000000000004">
      <c r="A24">
        <f t="shared" si="7"/>
        <v>20.691588624752523</v>
      </c>
      <c r="C24">
        <f t="shared" si="3"/>
        <v>-0.24837003811876726</v>
      </c>
      <c r="D24">
        <f t="shared" si="9"/>
        <v>-2.2070669648016586E-2</v>
      </c>
      <c r="E24" s="1">
        <f t="shared" si="2"/>
        <v>1.9184065285641976E-5</v>
      </c>
      <c r="K24">
        <f t="shared" si="8"/>
        <v>20.691588624752523</v>
      </c>
      <c r="L24" s="1">
        <v>-1.524E-2</v>
      </c>
      <c r="M24" s="1">
        <v>-0.252749999909199</v>
      </c>
      <c r="N24" s="1">
        <f t="shared" si="4"/>
        <v>4.6658047840335032E-5</v>
      </c>
      <c r="O24" s="1">
        <f t="shared" si="5"/>
        <v>2.8989395575535382E-4</v>
      </c>
      <c r="P24" s="1">
        <f t="shared" si="6"/>
        <v>6.3330934509698553E-2</v>
      </c>
    </row>
    <row r="25" spans="1:16" x14ac:dyDescent="0.55000000000000004">
      <c r="A25">
        <f t="shared" si="7"/>
        <v>21.691588624752523</v>
      </c>
      <c r="C25">
        <f t="shared" si="3"/>
        <v>-0.28640897470256754</v>
      </c>
      <c r="D25">
        <f t="shared" si="9"/>
        <v>-7.4760976233028908E-2</v>
      </c>
      <c r="E25" s="1">
        <f t="shared" si="2"/>
        <v>3.0944417368870857E-4</v>
      </c>
      <c r="K25">
        <f t="shared" si="8"/>
        <v>21.691588624752523</v>
      </c>
      <c r="L25" s="1">
        <v>-4.4957999999999901E-2</v>
      </c>
      <c r="M25" s="1">
        <v>-0.30400000007599898</v>
      </c>
      <c r="N25" s="1">
        <f t="shared" si="4"/>
        <v>8.8821739234649195E-4</v>
      </c>
      <c r="O25" s="1">
        <f t="shared" si="5"/>
        <v>2.1850270129574242E-3</v>
      </c>
      <c r="P25" s="1">
        <f t="shared" si="6"/>
        <v>9.1752276247087317E-2</v>
      </c>
    </row>
    <row r="26" spans="1:16" x14ac:dyDescent="0.55000000000000004">
      <c r="A26">
        <f t="shared" si="7"/>
        <v>22.691588624752523</v>
      </c>
      <c r="C26">
        <f t="shared" si="3"/>
        <v>-0.25523228793400199</v>
      </c>
      <c r="D26">
        <f t="shared" si="9"/>
        <v>-0.11003928486593413</v>
      </c>
      <c r="E26" s="1">
        <f t="shared" si="2"/>
        <v>4.9214666257319949E-4</v>
      </c>
      <c r="K26">
        <f t="shared" si="8"/>
        <v>22.691588624752523</v>
      </c>
      <c r="L26" s="1">
        <v>-6.1468000000000002E-2</v>
      </c>
      <c r="M26" s="1">
        <v>-0.27741666673019999</v>
      </c>
      <c r="N26" s="1">
        <f t="shared" si="4"/>
        <v>2.3591697135277217E-3</v>
      </c>
      <c r="O26" s="1">
        <f t="shared" si="5"/>
        <v>4.0011029914030346E-3</v>
      </c>
      <c r="P26" s="1">
        <f t="shared" si="6"/>
        <v>7.6354427209120473E-2</v>
      </c>
    </row>
    <row r="27" spans="1:16" x14ac:dyDescent="0.55000000000000004">
      <c r="A27">
        <f t="shared" si="7"/>
        <v>23.691588624752523</v>
      </c>
      <c r="C27">
        <f t="shared" si="3"/>
        <v>-0.16243746647732374</v>
      </c>
      <c r="D27">
        <f t="shared" si="9"/>
        <v>-0.11915594881590892</v>
      </c>
      <c r="E27" s="1">
        <f t="shared" si="2"/>
        <v>4.3316154620457283E-4</v>
      </c>
      <c r="K27">
        <f t="shared" si="8"/>
        <v>23.691588624752523</v>
      </c>
      <c r="L27" s="1">
        <v>-6.1467999999999898E-2</v>
      </c>
      <c r="M27" s="1">
        <v>-0.183249999869599</v>
      </c>
      <c r="N27" s="1">
        <f t="shared" si="4"/>
        <v>3.3278994385869394E-3</v>
      </c>
      <c r="O27" s="1">
        <f t="shared" si="5"/>
        <v>4.0011029914030207E-3</v>
      </c>
      <c r="P27" s="1">
        <f t="shared" si="6"/>
        <v>3.3180947422577614E-2</v>
      </c>
    </row>
    <row r="28" spans="1:16" x14ac:dyDescent="0.55000000000000004">
      <c r="A28">
        <f t="shared" si="7"/>
        <v>24.691588624752523</v>
      </c>
      <c r="C28">
        <f t="shared" si="3"/>
        <v>-3.0917924429569164E-2</v>
      </c>
      <c r="D28">
        <f t="shared" si="9"/>
        <v>-9.983384965183989E-2</v>
      </c>
      <c r="E28" s="1">
        <f t="shared" si="2"/>
        <v>3.0620597987804696E-4</v>
      </c>
      <c r="K28">
        <f t="shared" si="8"/>
        <v>24.691588624752523</v>
      </c>
      <c r="L28" s="1">
        <v>-3.5813999999999901E-2</v>
      </c>
      <c r="M28" s="1">
        <v>-4.8416666666600001E-2</v>
      </c>
      <c r="N28" s="1">
        <f t="shared" si="4"/>
        <v>4.0985411494441964E-3</v>
      </c>
      <c r="O28" s="1">
        <f t="shared" si="5"/>
        <v>1.41378049320294E-3</v>
      </c>
      <c r="P28" s="1">
        <f t="shared" si="6"/>
        <v>2.239470926464412E-3</v>
      </c>
    </row>
    <row r="29" spans="1:16" x14ac:dyDescent="0.55000000000000004">
      <c r="A29">
        <f t="shared" si="7"/>
        <v>25.691588624752523</v>
      </c>
      <c r="C29">
        <f t="shared" si="3"/>
        <v>0.10684645221013157</v>
      </c>
      <c r="D29">
        <f t="shared" si="9"/>
        <v>-5.683776782440942E-2</v>
      </c>
      <c r="E29" s="1">
        <f t="shared" si="2"/>
        <v>2.9514502524009232E-4</v>
      </c>
      <c r="K29">
        <f t="shared" si="8"/>
        <v>25.691588624752523</v>
      </c>
      <c r="L29" s="1">
        <v>-3.3019999999999898E-3</v>
      </c>
      <c r="M29" s="1">
        <v>8.9666666843600001E-2</v>
      </c>
      <c r="N29" s="1">
        <f t="shared" si="4"/>
        <v>2.8660784365490718E-3</v>
      </c>
      <c r="O29" s="1">
        <f t="shared" si="5"/>
        <v>2.5890517186996776E-5</v>
      </c>
      <c r="P29" s="1">
        <f t="shared" si="6"/>
        <v>8.2374293214561647E-3</v>
      </c>
    </row>
    <row r="30" spans="1:16" x14ac:dyDescent="0.55000000000000004">
      <c r="A30">
        <f t="shared" si="7"/>
        <v>26.691588624752523</v>
      </c>
      <c r="C30">
        <f t="shared" si="3"/>
        <v>0.21689128045470024</v>
      </c>
      <c r="D30">
        <f t="shared" si="9"/>
        <v>-7.8619524969392261E-4</v>
      </c>
      <c r="E30" s="1">
        <f t="shared" si="2"/>
        <v>4.575868824265246E-4</v>
      </c>
      <c r="K30">
        <f t="shared" si="8"/>
        <v>26.691588624752523</v>
      </c>
      <c r="L30" s="1">
        <v>3.5813999999999999E-2</v>
      </c>
      <c r="M30" s="1">
        <v>0.19549999993139999</v>
      </c>
      <c r="N30" s="1">
        <f t="shared" si="4"/>
        <v>1.3395742923157175E-3</v>
      </c>
      <c r="O30" s="1">
        <f t="shared" si="5"/>
        <v>1.1578862377928062E-3</v>
      </c>
      <c r="P30" s="1">
        <f t="shared" si="6"/>
        <v>3.8649050647237795E-2</v>
      </c>
    </row>
    <row r="31" spans="1:16" x14ac:dyDescent="0.55000000000000004">
      <c r="A31">
        <f t="shared" si="7"/>
        <v>27.691588624752523</v>
      </c>
      <c r="C31">
        <f t="shared" si="3"/>
        <v>0.27223691657757881</v>
      </c>
      <c r="D31">
        <f t="shared" si="9"/>
        <v>5.4497416692547679E-2</v>
      </c>
      <c r="E31" s="1">
        <f t="shared" si="2"/>
        <v>8.7933500130705448E-4</v>
      </c>
      <c r="K31">
        <f t="shared" si="8"/>
        <v>27.691588624752523</v>
      </c>
      <c r="L31" s="1">
        <v>6.2738000000000002E-2</v>
      </c>
      <c r="M31" s="1">
        <v>0.2425833332982</v>
      </c>
      <c r="N31" s="1">
        <f t="shared" si="4"/>
        <v>6.7907213247061867E-5</v>
      </c>
      <c r="O31" s="1">
        <f t="shared" si="5"/>
        <v>3.7151130834045974E-3</v>
      </c>
      <c r="P31" s="1">
        <f t="shared" si="6"/>
        <v>5.9378456638459087E-2</v>
      </c>
    </row>
    <row r="32" spans="1:16" x14ac:dyDescent="0.55000000000000004">
      <c r="A32">
        <f t="shared" si="7"/>
        <v>28.691588624752523</v>
      </c>
      <c r="C32">
        <f t="shared" si="3"/>
        <v>0.25960804746240346</v>
      </c>
      <c r="D32">
        <f t="shared" si="9"/>
        <v>9.5431861486537456E-2</v>
      </c>
      <c r="E32" s="1">
        <f t="shared" si="2"/>
        <v>1.7942041725603332E-3</v>
      </c>
      <c r="K32">
        <f t="shared" si="8"/>
        <v>28.691588624752523</v>
      </c>
      <c r="L32" s="1">
        <v>7.1882000000000001E-2</v>
      </c>
      <c r="M32" s="1">
        <v>0.2172500001448</v>
      </c>
      <c r="N32" s="1">
        <f t="shared" si="4"/>
        <v>5.5459597603510014E-4</v>
      </c>
      <c r="O32" s="1">
        <f t="shared" si="5"/>
        <v>4.9134110116501118E-3</v>
      </c>
      <c r="P32" s="1">
        <f t="shared" si="6"/>
        <v>4.767393562441237E-2</v>
      </c>
    </row>
    <row r="33" spans="1:16" x14ac:dyDescent="0.55000000000000004">
      <c r="A33">
        <f t="shared" si="7"/>
        <v>29.691588624752523</v>
      </c>
      <c r="C33">
        <f t="shared" si="3"/>
        <v>0.18272447385555504</v>
      </c>
      <c r="D33">
        <f t="shared" si="9"/>
        <v>0.11206218458421736</v>
      </c>
      <c r="E33" s="1">
        <f t="shared" si="2"/>
        <v>3.0774172345725504E-3</v>
      </c>
      <c r="K33">
        <f t="shared" si="8"/>
        <v>29.691588624752523</v>
      </c>
      <c r="L33" s="1">
        <v>5.9435999999999899E-2</v>
      </c>
      <c r="M33" s="1">
        <v>0.12725000013500001</v>
      </c>
      <c r="N33" s="1">
        <f t="shared" si="4"/>
        <v>2.7695153038921282E-3</v>
      </c>
      <c r="O33" s="1">
        <f t="shared" si="5"/>
        <v>3.3234910790937056E-3</v>
      </c>
      <c r="P33" s="1">
        <f t="shared" si="6"/>
        <v>1.6472084339406837E-2</v>
      </c>
    </row>
    <row r="34" spans="1:16" x14ac:dyDescent="0.55000000000000004">
      <c r="A34">
        <f t="shared" si="7"/>
        <v>30.691588624752523</v>
      </c>
      <c r="C34">
        <f t="shared" si="3"/>
        <v>6.1341563582414285E-2</v>
      </c>
      <c r="D34">
        <f t="shared" si="9"/>
        <v>0.1005347856871833</v>
      </c>
      <c r="E34" s="1">
        <f t="shared" si="2"/>
        <v>4.1505673291356085E-3</v>
      </c>
      <c r="K34">
        <f t="shared" si="8"/>
        <v>30.691588624752523</v>
      </c>
      <c r="L34" s="1">
        <v>3.5052E-2</v>
      </c>
      <c r="M34" s="1">
        <v>-3.0833332287999999E-3</v>
      </c>
      <c r="N34" s="1">
        <f t="shared" si="4"/>
        <v>4.287995221353578E-3</v>
      </c>
      <c r="O34" s="1">
        <f t="shared" si="5"/>
        <v>1.1066086251056801E-3</v>
      </c>
      <c r="P34" s="1">
        <f t="shared" si="6"/>
        <v>3.9589663285735789E-6</v>
      </c>
    </row>
    <row r="35" spans="1:16" x14ac:dyDescent="0.55000000000000004">
      <c r="A35">
        <f t="shared" si="7"/>
        <v>31.691588624752523</v>
      </c>
      <c r="C35">
        <f t="shared" ref="C35:C50" si="10">($B$3*EXP(-C$4*((PI()/($B$1*$B$2)))^0.5)*SIN(2*PI()*$A35/$B$2-C$4*SQRT(PI()/($B$1*$B$2))))+($C$3*EXP(-C$4*((PI()/($B$1*$C$2)))^0.5)*SIN(2*PI()*$A35/$C$2-C$4*SQRT(PI()/($B$1*$C$2))))</f>
        <v>-7.3718115290967612E-2</v>
      </c>
      <c r="D35">
        <f t="shared" si="9"/>
        <v>6.4045335510047333E-2</v>
      </c>
      <c r="E35" s="1">
        <f t="shared" si="2"/>
        <v>4.3932882553225534E-3</v>
      </c>
      <c r="K35">
        <f t="shared" si="8"/>
        <v>31.691588624752523</v>
      </c>
      <c r="L35" s="1">
        <v>9.9060000000000103E-3</v>
      </c>
      <c r="M35" s="1">
        <v>-0.14000000011120001</v>
      </c>
      <c r="N35" s="1">
        <f t="shared" si="4"/>
        <v>2.9310676494694707E-3</v>
      </c>
      <c r="O35" s="1">
        <f t="shared" si="5"/>
        <v>6.5929974430517068E-5</v>
      </c>
      <c r="P35" s="1">
        <f t="shared" si="6"/>
        <v>1.929498296587075E-2</v>
      </c>
    </row>
    <row r="36" spans="1:16" x14ac:dyDescent="0.55000000000000004">
      <c r="A36">
        <f t="shared" si="7"/>
        <v>32.691588624752526</v>
      </c>
      <c r="C36">
        <f t="shared" si="10"/>
        <v>-0.18829792235974563</v>
      </c>
      <c r="D36">
        <f t="shared" si="9"/>
        <v>1.2023251283127116E-2</v>
      </c>
      <c r="E36" s="1">
        <f t="shared" si="2"/>
        <v>3.4166453770953695E-3</v>
      </c>
      <c r="K36">
        <f t="shared" si="8"/>
        <v>32.691588624752526</v>
      </c>
      <c r="L36" s="1">
        <v>-2.9971999999999901E-2</v>
      </c>
      <c r="M36" s="1">
        <v>-0.24674999997119901</v>
      </c>
      <c r="N36" s="1">
        <f t="shared" si="4"/>
        <v>1.7636011303329814E-3</v>
      </c>
      <c r="O36" s="1">
        <f t="shared" si="5"/>
        <v>1.0085878731375751E-3</v>
      </c>
      <c r="P36" s="1">
        <f t="shared" si="6"/>
        <v>6.0347057958344615E-2</v>
      </c>
    </row>
    <row r="37" spans="1:16" x14ac:dyDescent="0.55000000000000004">
      <c r="A37">
        <f t="shared" si="7"/>
        <v>33.691588624752526</v>
      </c>
      <c r="C37">
        <f t="shared" si="10"/>
        <v>-0.25346965087063994</v>
      </c>
      <c r="D37">
        <f t="shared" si="9"/>
        <v>-4.2242453009024773E-2</v>
      </c>
      <c r="E37" s="1">
        <f t="shared" si="2"/>
        <v>1.8659821643631442E-3</v>
      </c>
      <c r="K37">
        <f t="shared" si="8"/>
        <v>33.691588624752526</v>
      </c>
      <c r="L37" s="1">
        <v>-6.0198000000000002E-2</v>
      </c>
      <c r="M37" s="1">
        <v>-0.29666666655879997</v>
      </c>
      <c r="N37" s="1">
        <f t="shared" si="4"/>
        <v>3.2240166774511955E-4</v>
      </c>
      <c r="O37" s="1">
        <f t="shared" si="5"/>
        <v>3.8420500392149105E-3</v>
      </c>
      <c r="P37" s="1">
        <f t="shared" si="6"/>
        <v>8.7363426980397382E-2</v>
      </c>
    </row>
    <row r="38" spans="1:16" x14ac:dyDescent="0.55000000000000004">
      <c r="A38">
        <f t="shared" si="7"/>
        <v>34.691588624752526</v>
      </c>
      <c r="C38">
        <f t="shared" si="10"/>
        <v>-0.25278282778692274</v>
      </c>
      <c r="D38">
        <f t="shared" si="9"/>
        <v>-8.4941324329043388E-2</v>
      </c>
      <c r="E38" s="1">
        <f t="shared" si="2"/>
        <v>3.9868796276031857E-4</v>
      </c>
      <c r="K38">
        <f t="shared" si="8"/>
        <v>34.691588624752526</v>
      </c>
      <c r="L38" s="1">
        <v>-8.0518000000000006E-2</v>
      </c>
      <c r="M38" s="1">
        <v>-0.27274999991420001</v>
      </c>
      <c r="N38" s="1">
        <f t="shared" si="4"/>
        <v>1.9565798119907088E-5</v>
      </c>
      <c r="O38" s="1">
        <f t="shared" si="5"/>
        <v>6.7739932742248805E-3</v>
      </c>
      <c r="P38" s="1">
        <f t="shared" si="6"/>
        <v>7.3797189785133402E-2</v>
      </c>
    </row>
    <row r="39" spans="1:16" x14ac:dyDescent="0.55000000000000004">
      <c r="A39">
        <f t="shared" si="7"/>
        <v>35.691588624752526</v>
      </c>
      <c r="C39">
        <f t="shared" si="10"/>
        <v>-0.18638695658680446</v>
      </c>
      <c r="D39">
        <f t="shared" si="9"/>
        <v>-0.10520797967629403</v>
      </c>
      <c r="E39" s="1">
        <f t="shared" si="2"/>
        <v>2.5539108899023897E-5</v>
      </c>
      <c r="K39">
        <f t="shared" si="8"/>
        <v>35.691588624752526</v>
      </c>
      <c r="L39" s="1">
        <v>-7.3660000000000003E-2</v>
      </c>
      <c r="M39" s="1">
        <v>-0.1813333332432</v>
      </c>
      <c r="N39" s="1">
        <f t="shared" si="4"/>
        <v>9.9527502165586081E-4</v>
      </c>
      <c r="O39" s="1">
        <f t="shared" si="5"/>
        <v>5.6921400364090156E-3</v>
      </c>
      <c r="P39" s="1">
        <f t="shared" si="6"/>
        <v>3.2486354918054072E-2</v>
      </c>
    </row>
    <row r="40" spans="1:16" x14ac:dyDescent="0.55000000000000004">
      <c r="A40">
        <f t="shared" si="7"/>
        <v>36.691588624752526</v>
      </c>
      <c r="C40">
        <f t="shared" si="10"/>
        <v>-7.0995283718560495E-2</v>
      </c>
      <c r="D40">
        <f t="shared" si="9"/>
        <v>-9.7849315537870268E-2</v>
      </c>
      <c r="E40" s="1">
        <f t="shared" si="2"/>
        <v>8.7489457741884828E-4</v>
      </c>
      <c r="K40">
        <f t="shared" si="8"/>
        <v>36.691588624752526</v>
      </c>
      <c r="L40" s="1">
        <v>-5.3848E-2</v>
      </c>
      <c r="M40" s="1">
        <v>-4.1416666823599901E-2</v>
      </c>
      <c r="N40" s="1">
        <f t="shared" si="4"/>
        <v>1.9361157690632234E-3</v>
      </c>
      <c r="O40" s="1">
        <f t="shared" si="5"/>
        <v>3.0951722782742949E-3</v>
      </c>
      <c r="P40" s="1">
        <f t="shared" si="6"/>
        <v>1.6259482590710187E-3</v>
      </c>
    </row>
    <row r="41" spans="1:16" x14ac:dyDescent="0.55000000000000004">
      <c r="A41">
        <f t="shared" si="7"/>
        <v>37.691588624752526</v>
      </c>
      <c r="C41">
        <f t="shared" si="10"/>
        <v>6.4300909199134865E-2</v>
      </c>
      <c r="D41">
        <f t="shared" si="9"/>
        <v>-6.4649813487663535E-2</v>
      </c>
      <c r="E41" s="1">
        <f t="shared" si="2"/>
        <v>2.3473144093915104E-3</v>
      </c>
      <c r="K41">
        <f t="shared" si="8"/>
        <v>37.691588624752526</v>
      </c>
      <c r="L41" s="1">
        <v>-1.6001999999999999E-2</v>
      </c>
      <c r="M41" s="1">
        <v>0.11275000010279899</v>
      </c>
      <c r="N41" s="1">
        <f t="shared" si="4"/>
        <v>2.366609757130498E-3</v>
      </c>
      <c r="O41" s="1">
        <f t="shared" si="5"/>
        <v>3.164226390682276E-4</v>
      </c>
      <c r="P41" s="1">
        <f t="shared" si="6"/>
        <v>1.2960369403513663E-2</v>
      </c>
    </row>
    <row r="42" spans="1:16" x14ac:dyDescent="0.55000000000000004">
      <c r="A42">
        <f t="shared" si="7"/>
        <v>38.691588624752526</v>
      </c>
      <c r="C42">
        <f t="shared" si="10"/>
        <v>0.18532031255162609</v>
      </c>
      <c r="D42">
        <f t="shared" si="9"/>
        <v>-1.3928136520386557E-2</v>
      </c>
      <c r="E42" s="1">
        <f t="shared" si="2"/>
        <v>3.5616650989725622E-3</v>
      </c>
      <c r="K42">
        <f t="shared" si="8"/>
        <v>38.691588624752526</v>
      </c>
      <c r="L42" s="1">
        <v>2.48919999999999E-2</v>
      </c>
      <c r="M42" s="1">
        <v>0.24500000004219999</v>
      </c>
      <c r="N42" s="1">
        <f t="shared" si="4"/>
        <v>1.5070029994614428E-3</v>
      </c>
      <c r="O42" s="1">
        <f t="shared" si="5"/>
        <v>5.3387464261065993E-4</v>
      </c>
      <c r="P42" s="1">
        <f t="shared" si="6"/>
        <v>6.0562068886015036E-2</v>
      </c>
    </row>
    <row r="43" spans="1:16" x14ac:dyDescent="0.55000000000000004">
      <c r="A43">
        <f t="shared" si="7"/>
        <v>39.691588624752526</v>
      </c>
      <c r="C43">
        <f t="shared" si="10"/>
        <v>0.26135847107676058</v>
      </c>
      <c r="D43">
        <f t="shared" si="9"/>
        <v>4.1544235866338347E-2</v>
      </c>
      <c r="E43" s="1">
        <f t="shared" si="2"/>
        <v>3.9973832006944847E-3</v>
      </c>
      <c r="K43">
        <f t="shared" si="8"/>
        <v>39.691588624752526</v>
      </c>
      <c r="L43" s="1">
        <v>6.4769999999999897E-2</v>
      </c>
      <c r="M43" s="1">
        <v>0.32458333328060002</v>
      </c>
      <c r="N43" s="1">
        <f t="shared" si="4"/>
        <v>5.3943611959247927E-4</v>
      </c>
      <c r="O43" s="1">
        <f t="shared" si="5"/>
        <v>3.9669499279035873E-3</v>
      </c>
      <c r="P43" s="1">
        <f t="shared" si="6"/>
        <v>0.10606547665486596</v>
      </c>
    </row>
    <row r="44" spans="1:16" x14ac:dyDescent="0.55000000000000004">
      <c r="A44">
        <f t="shared" si="7"/>
        <v>40.691588624752526</v>
      </c>
      <c r="C44">
        <f t="shared" si="10"/>
        <v>0.27288995609593281</v>
      </c>
      <c r="D44">
        <f t="shared" si="9"/>
        <v>8.7741723657552173E-2</v>
      </c>
      <c r="E44" s="1">
        <f t="shared" si="2"/>
        <v>3.5236147929412903E-3</v>
      </c>
      <c r="K44">
        <f t="shared" si="8"/>
        <v>40.691588624752526</v>
      </c>
      <c r="L44" s="1">
        <v>8.5344000000000003E-2</v>
      </c>
      <c r="M44" s="1">
        <v>0.33224999983699899</v>
      </c>
      <c r="N44" s="1">
        <f t="shared" si="4"/>
        <v>5.7490787379853551E-6</v>
      </c>
      <c r="O44" s="1">
        <f t="shared" si="5"/>
        <v>6.9818938224560072E-3</v>
      </c>
      <c r="P44" s="1">
        <f t="shared" si="6"/>
        <v>0.11111796761349813</v>
      </c>
    </row>
    <row r="45" spans="1:16" x14ac:dyDescent="0.55000000000000004">
      <c r="A45">
        <f t="shared" si="7"/>
        <v>41.691588624752526</v>
      </c>
      <c r="C45">
        <f t="shared" si="10"/>
        <v>0.21647826053362712</v>
      </c>
      <c r="D45">
        <f t="shared" si="9"/>
        <v>0.11290045271788081</v>
      </c>
      <c r="E45" s="1">
        <f t="shared" si="2"/>
        <v>2.4194992871595373E-3</v>
      </c>
      <c r="K45">
        <f t="shared" si="8"/>
        <v>41.691588624752526</v>
      </c>
      <c r="L45" s="1">
        <v>9.1947999999999905E-2</v>
      </c>
      <c r="M45" s="1">
        <v>0.26566666655740001</v>
      </c>
      <c r="N45" s="1">
        <f t="shared" si="4"/>
        <v>4.3900527489503487E-4</v>
      </c>
      <c r="O45" s="1">
        <f t="shared" si="5"/>
        <v>8.1291371030777493E-3</v>
      </c>
      <c r="P45" s="1">
        <f t="shared" si="6"/>
        <v>7.1161049465831724E-2</v>
      </c>
    </row>
    <row r="46" spans="1:16" x14ac:dyDescent="0.55000000000000004">
      <c r="A46">
        <f t="shared" si="7"/>
        <v>42.691588624752526</v>
      </c>
      <c r="C46">
        <f t="shared" si="10"/>
        <v>0.1056640321210342</v>
      </c>
      <c r="D46">
        <f t="shared" si="9"/>
        <v>0.11047140531717096</v>
      </c>
      <c r="E46" s="1">
        <f t="shared" si="2"/>
        <v>1.4696464379246787E-3</v>
      </c>
      <c r="K46">
        <f t="shared" si="8"/>
        <v>42.691588624752526</v>
      </c>
      <c r="L46" s="1">
        <v>8.1788E-2</v>
      </c>
      <c r="M46" s="1">
        <v>0.14400000006139901</v>
      </c>
      <c r="N46" s="1">
        <f t="shared" si="4"/>
        <v>8.2273774058911156E-4</v>
      </c>
      <c r="O46" s="1">
        <f t="shared" si="5"/>
        <v>6.4002764005827509E-3</v>
      </c>
      <c r="P46" s="1">
        <f t="shared" si="6"/>
        <v>2.105215802862833E-2</v>
      </c>
    </row>
    <row r="47" spans="1:16" x14ac:dyDescent="0.55000000000000004">
      <c r="A47">
        <f t="shared" si="7"/>
        <v>43.691588624752526</v>
      </c>
      <c r="C47">
        <f t="shared" si="10"/>
        <v>-3.2392005111628638E-2</v>
      </c>
      <c r="D47">
        <f t="shared" si="9"/>
        <v>8.077173710747601E-2</v>
      </c>
      <c r="E47" s="1">
        <f t="shared" si="2"/>
        <v>7.0094354247469026E-4</v>
      </c>
      <c r="K47">
        <f t="shared" si="8"/>
        <v>43.691588624752526</v>
      </c>
      <c r="L47" s="1">
        <v>5.3339999999999901E-2</v>
      </c>
      <c r="M47" s="1">
        <v>-5.9166667289999803E-3</v>
      </c>
      <c r="N47" s="1">
        <f t="shared" si="4"/>
        <v>7.5250020073368176E-4</v>
      </c>
      <c r="O47" s="1">
        <f t="shared" si="5"/>
        <v>2.6577868175966979E-3</v>
      </c>
      <c r="P47" s="1">
        <f t="shared" si="6"/>
        <v>2.3261798162048519E-5</v>
      </c>
    </row>
    <row r="48" spans="1:16" x14ac:dyDescent="0.55000000000000004">
      <c r="A48">
        <f t="shared" si="7"/>
        <v>44.691588624752526</v>
      </c>
      <c r="C48">
        <f t="shared" si="10"/>
        <v>-0.1636733415487002</v>
      </c>
      <c r="D48">
        <f t="shared" si="9"/>
        <v>3.0920556328741584E-2</v>
      </c>
      <c r="E48" s="1">
        <f t="shared" si="2"/>
        <v>3.0357283315499617E-4</v>
      </c>
      <c r="K48">
        <f t="shared" si="8"/>
        <v>44.691588624752526</v>
      </c>
      <c r="L48" s="1">
        <v>1.5239999999999899E-2</v>
      </c>
      <c r="M48" s="1">
        <v>-0.14624999993019899</v>
      </c>
      <c r="N48" s="1">
        <f t="shared" si="4"/>
        <v>2.458798467788409E-4</v>
      </c>
      <c r="O48" s="1">
        <f t="shared" si="5"/>
        <v>1.8100278324039728E-4</v>
      </c>
      <c r="P48" s="1">
        <f t="shared" si="6"/>
        <v>2.1070375188573149E-2</v>
      </c>
    </row>
    <row r="49" spans="1:16" x14ac:dyDescent="0.55000000000000004">
      <c r="A49">
        <f t="shared" si="7"/>
        <v>45.691588624752526</v>
      </c>
      <c r="C49">
        <f t="shared" si="10"/>
        <v>-0.25578887268895162</v>
      </c>
      <c r="D49">
        <f t="shared" si="9"/>
        <v>-2.692555805480468E-2</v>
      </c>
      <c r="E49" s="1">
        <f t="shared" si="2"/>
        <v>1.0586089948915476E-4</v>
      </c>
      <c r="K49">
        <f t="shared" si="8"/>
        <v>45.691588624752526</v>
      </c>
      <c r="L49" s="1">
        <v>-1.7017999999999901E-2</v>
      </c>
      <c r="M49" s="1">
        <v>-0.24550000008360001</v>
      </c>
      <c r="N49" s="1">
        <f t="shared" si="4"/>
        <v>9.815970660932706E-5</v>
      </c>
      <c r="O49" s="1">
        <f t="shared" si="5"/>
        <v>3.536006648187224E-4</v>
      </c>
      <c r="P49" s="1">
        <f t="shared" si="6"/>
        <v>5.9734479558587801E-2</v>
      </c>
    </row>
    <row r="50" spans="1:16" x14ac:dyDescent="0.55000000000000004">
      <c r="A50">
        <f t="shared" si="7"/>
        <v>46.691588624752526</v>
      </c>
      <c r="C50">
        <f t="shared" si="10"/>
        <v>-0.28605115000101755</v>
      </c>
      <c r="D50">
        <f t="shared" ref="D50:D65" si="11">($B$3*EXP(-D$4*((PI()/($B$1*$B$2)))^0.5)*SIN(2*PI()*$A50/$B$2-D$4*SQRT(PI()/($B$1*$B$2))))+($C$3*EXP(-D$4*((PI()/($B$1*$C$2)))^0.5)*SIN(2*PI()*$A50/$C$2-D$4*SQRT(PI()/($B$1*$C$2))))</f>
        <v>-7.859682165252764E-2</v>
      </c>
      <c r="E50" s="1">
        <f t="shared" si="2"/>
        <v>2.9897017586248906E-5</v>
      </c>
      <c r="K50">
        <f t="shared" si="8"/>
        <v>46.691588624752526</v>
      </c>
      <c r="L50" s="1">
        <v>-4.8767999999999999E-2</v>
      </c>
      <c r="M50" s="1">
        <v>-0.28058333347280001</v>
      </c>
      <c r="N50" s="1">
        <f t="shared" si="4"/>
        <v>8.8975860117830184E-4</v>
      </c>
      <c r="O50" s="1">
        <f t="shared" si="5"/>
        <v>2.5557344695218026E-3</v>
      </c>
      <c r="P50" s="1">
        <f t="shared" si="6"/>
        <v>7.8114501004056744E-2</v>
      </c>
    </row>
    <row r="51" spans="1:16" x14ac:dyDescent="0.55000000000000004">
      <c r="A51">
        <f t="shared" si="7"/>
        <v>47.691588624752526</v>
      </c>
      <c r="C51">
        <f t="shared" ref="C51:C66" si="12">($B$3*EXP(-C$4*((PI()/($B$1*$B$2)))^0.5)*SIN(2*PI()*$A51/$B$2-C$4*SQRT(PI()/($B$1*$B$2))))+($C$3*EXP(-C$4*((PI()/($B$1*$C$2)))^0.5)*SIN(2*PI()*$A51/$C$2-C$4*SQRT(PI()/($B$1*$C$2))))</f>
        <v>-0.24713244450266142</v>
      </c>
      <c r="D51">
        <f t="shared" si="11"/>
        <v>-0.11143873897795104</v>
      </c>
      <c r="E51" s="1">
        <f t="shared" si="2"/>
        <v>1.3819291945097346E-8</v>
      </c>
      <c r="K51">
        <f t="shared" si="8"/>
        <v>47.691588624752526</v>
      </c>
      <c r="L51" s="1">
        <v>-6.3754000000000005E-2</v>
      </c>
      <c r="M51" s="1">
        <v>-0.24724999998719999</v>
      </c>
      <c r="N51" s="1">
        <f t="shared" si="4"/>
        <v>2.2738343313953224E-3</v>
      </c>
      <c r="O51" s="1">
        <f t="shared" si="5"/>
        <v>4.2955273213416559E-3</v>
      </c>
      <c r="P51" s="1">
        <f t="shared" si="6"/>
        <v>6.0592964348102039E-2</v>
      </c>
    </row>
    <row r="52" spans="1:16" x14ac:dyDescent="0.55000000000000004">
      <c r="A52">
        <f t="shared" si="7"/>
        <v>48.691588624752526</v>
      </c>
      <c r="C52">
        <f t="shared" si="12"/>
        <v>-0.14888493863397978</v>
      </c>
      <c r="D52">
        <f t="shared" si="11"/>
        <v>-0.11746312314367367</v>
      </c>
      <c r="E52" s="1">
        <f t="shared" si="2"/>
        <v>4.9445198564997573E-5</v>
      </c>
      <c r="K52">
        <f t="shared" si="8"/>
        <v>48.691588624752526</v>
      </c>
      <c r="L52" s="1">
        <v>-5.9436000000000003E-2</v>
      </c>
      <c r="M52" s="1">
        <v>-0.15591666662679901</v>
      </c>
      <c r="N52" s="1">
        <f t="shared" si="4"/>
        <v>3.3671470203310684E-3</v>
      </c>
      <c r="O52" s="1">
        <f t="shared" si="5"/>
        <v>3.748166651902037E-3</v>
      </c>
      <c r="P52" s="1">
        <f t="shared" si="6"/>
        <v>2.3970176357839247E-2</v>
      </c>
    </row>
    <row r="53" spans="1:16" x14ac:dyDescent="0.55000000000000004">
      <c r="A53">
        <f t="shared" si="7"/>
        <v>49.691588624752526</v>
      </c>
      <c r="C53">
        <f t="shared" si="12"/>
        <v>-1.5870451480116315E-2</v>
      </c>
      <c r="D53">
        <f t="shared" si="11"/>
        <v>-9.5334268531910821E-2</v>
      </c>
      <c r="E53" s="1">
        <f t="shared" si="2"/>
        <v>2.2388783703619218E-4</v>
      </c>
      <c r="K53">
        <f t="shared" si="8"/>
        <v>49.691588624752526</v>
      </c>
      <c r="L53" s="1">
        <v>-4.1402000000000001E-2</v>
      </c>
      <c r="M53" s="1">
        <v>-3.0833333456399901E-2</v>
      </c>
      <c r="N53" s="1">
        <f t="shared" si="4"/>
        <v>2.9086895889981379E-3</v>
      </c>
      <c r="O53" s="1">
        <f t="shared" si="5"/>
        <v>1.865226882830689E-3</v>
      </c>
      <c r="P53" s="1">
        <f t="shared" si="6"/>
        <v>8.8445066999980363E-4</v>
      </c>
    </row>
    <row r="54" spans="1:16" x14ac:dyDescent="0.55000000000000004">
      <c r="A54">
        <f t="shared" si="7"/>
        <v>50.691588624752526</v>
      </c>
      <c r="C54">
        <f t="shared" si="12"/>
        <v>0.11878214352056862</v>
      </c>
      <c r="D54">
        <f t="shared" si="11"/>
        <v>-5.0694126820765469E-2</v>
      </c>
      <c r="E54" s="1">
        <f t="shared" si="2"/>
        <v>5.8962249511903544E-4</v>
      </c>
      <c r="K54">
        <f t="shared" si="8"/>
        <v>50.691588624752526</v>
      </c>
      <c r="L54" s="1">
        <v>-1.32079999999999E-2</v>
      </c>
      <c r="M54" s="1">
        <v>9.4499999976000004E-2</v>
      </c>
      <c r="N54" s="1">
        <f t="shared" si="4"/>
        <v>1.4052097040225197E-3</v>
      </c>
      <c r="O54" s="1">
        <f t="shared" si="5"/>
        <v>2.2482820825435386E-4</v>
      </c>
      <c r="P54" s="1">
        <f t="shared" si="6"/>
        <v>9.1381398151883248E-3</v>
      </c>
    </row>
    <row r="55" spans="1:16" x14ac:dyDescent="0.55000000000000004">
      <c r="A55">
        <f t="shared" si="7"/>
        <v>51.691588624752526</v>
      </c>
      <c r="C55">
        <f t="shared" si="12"/>
        <v>0.22165551929360208</v>
      </c>
      <c r="D55">
        <f t="shared" si="11"/>
        <v>5.2543805217936711E-3</v>
      </c>
      <c r="E55" s="1">
        <f t="shared" si="2"/>
        <v>1.2183952819870213E-3</v>
      </c>
      <c r="K55">
        <f t="shared" si="8"/>
        <v>51.691588624752526</v>
      </c>
      <c r="L55" s="1">
        <v>2.1590000000000002E-2</v>
      </c>
      <c r="M55" s="1">
        <v>0.18674999993079899</v>
      </c>
      <c r="N55" s="1">
        <f t="shared" si="4"/>
        <v>2.6685246373675411E-4</v>
      </c>
      <c r="O55" s="1">
        <f t="shared" si="5"/>
        <v>3.9218762229978462E-4</v>
      </c>
      <c r="P55" s="1">
        <f t="shared" si="6"/>
        <v>3.5285224831615537E-2</v>
      </c>
    </row>
    <row r="56" spans="1:16" x14ac:dyDescent="0.55000000000000004">
      <c r="A56">
        <f t="shared" si="7"/>
        <v>52.691588624752526</v>
      </c>
      <c r="C56">
        <f t="shared" si="12"/>
        <v>0.26738833424429642</v>
      </c>
      <c r="D56">
        <f t="shared" si="11"/>
        <v>5.8551295920963649E-2</v>
      </c>
      <c r="E56" s="1">
        <f t="shared" si="2"/>
        <v>1.9043042180781353E-3</v>
      </c>
      <c r="K56">
        <f t="shared" si="8"/>
        <v>52.691588624752526</v>
      </c>
      <c r="L56" s="1">
        <v>4.6989999999999997E-2</v>
      </c>
      <c r="M56" s="1">
        <v>0.22374999997180001</v>
      </c>
      <c r="N56" s="1">
        <f t="shared" si="4"/>
        <v>1.3366356337209077E-4</v>
      </c>
      <c r="O56" s="1">
        <f t="shared" si="5"/>
        <v>2.0433769785373232E-3</v>
      </c>
      <c r="P56" s="1">
        <f t="shared" si="6"/>
        <v>5.0554652583685203E-2</v>
      </c>
    </row>
    <row r="57" spans="1:16" x14ac:dyDescent="0.55000000000000004">
      <c r="A57">
        <f t="shared" si="7"/>
        <v>53.691588624752526</v>
      </c>
      <c r="C57">
        <f t="shared" si="12"/>
        <v>0.24499919095458686</v>
      </c>
      <c r="D57">
        <f t="shared" si="11"/>
        <v>9.5969412235535456E-2</v>
      </c>
      <c r="E57" s="1">
        <f t="shared" si="2"/>
        <v>2.3279844133746283E-3</v>
      </c>
      <c r="K57">
        <f t="shared" si="8"/>
        <v>53.691588624752526</v>
      </c>
      <c r="L57" s="1">
        <v>5.7149999999999902E-2</v>
      </c>
      <c r="M57" s="1">
        <v>0.19675000014919999</v>
      </c>
      <c r="N57" s="1">
        <f t="shared" si="4"/>
        <v>1.5069467663124474E-3</v>
      </c>
      <c r="O57" s="1">
        <f t="shared" si="5"/>
        <v>3.0651423210323278E-3</v>
      </c>
      <c r="P57" s="1">
        <f t="shared" si="6"/>
        <v>3.9142097278475112E-2</v>
      </c>
    </row>
    <row r="58" spans="1:16" x14ac:dyDescent="0.55000000000000004">
      <c r="A58">
        <f t="shared" si="7"/>
        <v>54.691588624752526</v>
      </c>
      <c r="C58">
        <f t="shared" si="12"/>
        <v>0.16060942840176348</v>
      </c>
      <c r="D58">
        <f t="shared" si="11"/>
        <v>0.10831717336993521</v>
      </c>
      <c r="E58" s="1">
        <f t="shared" si="2"/>
        <v>2.2745995116063601E-3</v>
      </c>
      <c r="K58">
        <f t="shared" si="8"/>
        <v>54.691588624752526</v>
      </c>
      <c r="L58" s="1">
        <v>5.2069999999999998E-2</v>
      </c>
      <c r="M58" s="1">
        <v>0.1129166667748</v>
      </c>
      <c r="N58" s="1">
        <f t="shared" si="4"/>
        <v>3.1637445121075487E-3</v>
      </c>
      <c r="O58" s="1">
        <f t="shared" si="5"/>
        <v>2.5284532497848308E-3</v>
      </c>
      <c r="P58" s="1">
        <f t="shared" si="6"/>
        <v>1.2998345055239132E-2</v>
      </c>
    </row>
    <row r="59" spans="1:16" x14ac:dyDescent="0.55000000000000004">
      <c r="A59">
        <f t="shared" si="7"/>
        <v>55.691588624752526</v>
      </c>
      <c r="C59">
        <f t="shared" si="12"/>
        <v>3.5884987224756908E-2</v>
      </c>
      <c r="D59">
        <f t="shared" si="11"/>
        <v>9.2728880306279252E-2</v>
      </c>
      <c r="E59" s="1">
        <f t="shared" si="2"/>
        <v>1.6989499553231038E-3</v>
      </c>
      <c r="K59">
        <f t="shared" si="8"/>
        <v>55.691588624752526</v>
      </c>
      <c r="L59" s="1">
        <v>3.4289999999999897E-2</v>
      </c>
      <c r="M59" s="1">
        <v>-5.3333334023999398E-3</v>
      </c>
      <c r="N59" s="1">
        <f t="shared" si="4"/>
        <v>3.4151027314516451E-3</v>
      </c>
      <c r="O59" s="1">
        <f t="shared" si="5"/>
        <v>1.0564923004185473E-3</v>
      </c>
      <c r="P59" s="1">
        <f t="shared" si="6"/>
        <v>1.7975185919552272E-5</v>
      </c>
    </row>
    <row r="60" spans="1:16" x14ac:dyDescent="0.55000000000000004">
      <c r="A60">
        <f t="shared" si="7"/>
        <v>56.691588624752526</v>
      </c>
      <c r="C60">
        <f t="shared" si="12"/>
        <v>-9.7411536557158687E-2</v>
      </c>
      <c r="D60">
        <f t="shared" si="11"/>
        <v>5.3369852177864129E-2</v>
      </c>
      <c r="E60" s="1">
        <f t="shared" si="2"/>
        <v>8.804155255921249E-4</v>
      </c>
      <c r="K60">
        <f t="shared" si="8"/>
        <v>56.691588624752526</v>
      </c>
      <c r="L60" s="1">
        <v>4.0640000000000103E-3</v>
      </c>
      <c r="M60" s="1">
        <v>-0.12708333336139899</v>
      </c>
      <c r="N60" s="1">
        <f t="shared" si="4"/>
        <v>2.4310670589853876E-3</v>
      </c>
      <c r="O60" s="1">
        <f t="shared" si="5"/>
        <v>5.1880424958830859E-6</v>
      </c>
      <c r="P60" s="1">
        <f t="shared" si="6"/>
        <v>1.5873408353851814E-2</v>
      </c>
    </row>
    <row r="61" spans="1:16" x14ac:dyDescent="0.55000000000000004">
      <c r="A61">
        <f t="shared" si="7"/>
        <v>57.691588624752526</v>
      </c>
      <c r="C61">
        <f t="shared" si="12"/>
        <v>-0.20539455317053762</v>
      </c>
      <c r="D61">
        <f t="shared" si="11"/>
        <v>3.8077705345010448E-4</v>
      </c>
      <c r="E61" s="1">
        <f t="shared" si="2"/>
        <v>2.2817452452797543E-4</v>
      </c>
      <c r="K61">
        <f t="shared" si="8"/>
        <v>57.691588624752526</v>
      </c>
      <c r="L61" s="1">
        <v>-2.3113999999999899E-2</v>
      </c>
      <c r="M61" s="1">
        <v>-0.22050000002020001</v>
      </c>
      <c r="N61" s="1">
        <f t="shared" si="4"/>
        <v>5.520045487913208E-4</v>
      </c>
      <c r="O61" s="1">
        <f t="shared" si="5"/>
        <v>6.2002357132171187E-4</v>
      </c>
      <c r="P61" s="1">
        <f t="shared" si="6"/>
        <v>4.8139160431149845E-2</v>
      </c>
    </row>
    <row r="62" spans="1:16" x14ac:dyDescent="0.55000000000000004">
      <c r="A62">
        <f t="shared" si="7"/>
        <v>58.691588624752526</v>
      </c>
      <c r="C62">
        <f t="shared" si="12"/>
        <v>-0.26055903120584173</v>
      </c>
      <c r="D62">
        <f t="shared" si="11"/>
        <v>-5.2673998586760751E-2</v>
      </c>
      <c r="E62" s="1">
        <f t="shared" si="2"/>
        <v>3.125160436222171E-7</v>
      </c>
      <c r="K62">
        <f t="shared" si="8"/>
        <v>58.691588624752526</v>
      </c>
      <c r="L62" s="1">
        <v>-5.0292000000000003E-2</v>
      </c>
      <c r="M62" s="1">
        <v>-0.259999999861799</v>
      </c>
      <c r="N62" s="1">
        <f t="shared" si="4"/>
        <v>5.6739172673301981E-6</v>
      </c>
      <c r="O62" s="1">
        <f t="shared" si="5"/>
        <v>2.7121464681475506E-3</v>
      </c>
      <c r="P62" s="1">
        <f t="shared" si="6"/>
        <v>6.7032514521514416E-2</v>
      </c>
    </row>
    <row r="63" spans="1:16" x14ac:dyDescent="0.55000000000000004">
      <c r="A63">
        <f t="shared" si="7"/>
        <v>59.691588624752526</v>
      </c>
      <c r="C63">
        <f t="shared" si="12"/>
        <v>-0.24868564143160449</v>
      </c>
      <c r="D63">
        <f t="shared" si="11"/>
        <v>-9.2215232137089043E-2</v>
      </c>
      <c r="E63" s="1">
        <f t="shared" si="2"/>
        <v>2.2556960193453573E-4</v>
      </c>
      <c r="K63">
        <f t="shared" si="8"/>
        <v>59.691588624752526</v>
      </c>
      <c r="L63" s="1">
        <v>-6.2230000000000001E-2</v>
      </c>
      <c r="M63" s="1">
        <v>-0.233666666701799</v>
      </c>
      <c r="N63" s="1">
        <f t="shared" si="4"/>
        <v>8.9911414631511748E-4</v>
      </c>
      <c r="O63" s="1">
        <f t="shared" si="5"/>
        <v>4.0980831467159083E-3</v>
      </c>
      <c r="P63" s="1">
        <f t="shared" si="6"/>
        <v>5.4090222940002208E-2</v>
      </c>
    </row>
    <row r="64" spans="1:16" x14ac:dyDescent="0.55000000000000004">
      <c r="A64">
        <f t="shared" si="7"/>
        <v>60.691588624752526</v>
      </c>
      <c r="C64">
        <f t="shared" si="12"/>
        <v>-0.17241910431860338</v>
      </c>
      <c r="D64">
        <f t="shared" si="11"/>
        <v>-0.10806119291435466</v>
      </c>
      <c r="E64" s="1">
        <f t="shared" si="2"/>
        <v>6.0036945791761161E-4</v>
      </c>
      <c r="K64">
        <f t="shared" si="8"/>
        <v>60.691588624752526</v>
      </c>
      <c r="L64" s="1">
        <v>-5.5879999999999902E-2</v>
      </c>
      <c r="M64" s="1">
        <v>-0.14791666652320001</v>
      </c>
      <c r="N64" s="1">
        <f t="shared" si="4"/>
        <v>2.7228768939651072E-3</v>
      </c>
      <c r="O64" s="1">
        <f t="shared" si="5"/>
        <v>3.3253989857752807E-3</v>
      </c>
      <c r="P64" s="1">
        <f t="shared" si="6"/>
        <v>2.1557007550849109E-2</v>
      </c>
    </row>
    <row r="65" spans="1:16" x14ac:dyDescent="0.55000000000000004">
      <c r="A65">
        <f t="shared" si="7"/>
        <v>61.691588624752526</v>
      </c>
      <c r="C65">
        <f t="shared" si="12"/>
        <v>-5.0623620394614204E-2</v>
      </c>
      <c r="D65">
        <f t="shared" si="11"/>
        <v>-9.5989402283959441E-2</v>
      </c>
      <c r="E65" s="1">
        <f t="shared" si="2"/>
        <v>8.974190842115365E-4</v>
      </c>
      <c r="K65">
        <f t="shared" si="8"/>
        <v>61.691588624752526</v>
      </c>
      <c r="L65" s="1">
        <v>-3.7337999999999899E-2</v>
      </c>
      <c r="M65" s="1">
        <v>-2.0666666540599999E-2</v>
      </c>
      <c r="N65" s="1">
        <f t="shared" si="4"/>
        <v>3.4399869898748547E-3</v>
      </c>
      <c r="O65" s="1">
        <f t="shared" si="5"/>
        <v>1.5307086998286872E-3</v>
      </c>
      <c r="P65" s="1">
        <f t="shared" si="6"/>
        <v>3.8310422560038559E-4</v>
      </c>
    </row>
    <row r="66" spans="1:16" x14ac:dyDescent="0.55000000000000004">
      <c r="A66">
        <f t="shared" si="7"/>
        <v>62.691588624752526</v>
      </c>
      <c r="C66">
        <f t="shared" si="12"/>
        <v>8.6324282571844796E-2</v>
      </c>
      <c r="D66">
        <f t="shared" ref="D66:D81" si="13">($B$3*EXP(-D$4*((PI()/($B$1*$B$2)))^0.5)*SIN(2*PI()*$A66/$B$2-D$4*SQRT(PI()/($B$1*$B$2))))+($C$3*EXP(-D$4*((PI()/($B$1*$C$2)))^0.5)*SIN(2*PI()*$A66/$C$2-D$4*SQRT(PI()/($B$1*$C$2))))</f>
        <v>-5.8806200069932771E-2</v>
      </c>
      <c r="E66" s="1">
        <f t="shared" si="2"/>
        <v>8.8560109503903292E-4</v>
      </c>
      <c r="K66">
        <f t="shared" si="8"/>
        <v>62.691588624752526</v>
      </c>
      <c r="L66" s="1">
        <v>1.5240000000000099E-3</v>
      </c>
      <c r="M66" s="1">
        <v>0.1160833332126</v>
      </c>
      <c r="N66" s="1">
        <f t="shared" si="4"/>
        <v>3.6397330404781174E-3</v>
      </c>
      <c r="O66" s="1">
        <f t="shared" si="5"/>
        <v>6.878687212918542E-8</v>
      </c>
      <c r="P66" s="1">
        <f t="shared" si="6"/>
        <v>1.3730437916866133E-2</v>
      </c>
    </row>
    <row r="67" spans="1:16" x14ac:dyDescent="0.55000000000000004">
      <c r="A67">
        <f t="shared" si="7"/>
        <v>63.691588624752526</v>
      </c>
      <c r="C67">
        <f t="shared" ref="C67:C82" si="14">($B$3*EXP(-C$4*((PI()/($B$1*$B$2)))^0.5)*SIN(2*PI()*$A67/$B$2-C$4*SQRT(PI()/($B$1*$B$2))))+($C$3*EXP(-C$4*((PI()/($B$1*$C$2)))^0.5)*SIN(2*PI()*$A67/$C$2-C$4*SQRT(PI()/($B$1*$C$2))))</f>
        <v>0.20412875202392475</v>
      </c>
      <c r="D67">
        <f t="shared" si="13"/>
        <v>-5.6559271546786638E-3</v>
      </c>
      <c r="E67" s="1">
        <f t="shared" si="2"/>
        <v>6.8231959062421005E-4</v>
      </c>
      <c r="K67">
        <f t="shared" si="8"/>
        <v>63.691588624752526</v>
      </c>
      <c r="L67" s="1">
        <v>3.4289999999999897E-2</v>
      </c>
      <c r="M67" s="1">
        <v>0.23024999990039899</v>
      </c>
      <c r="N67" s="1">
        <f t="shared" si="4"/>
        <v>1.5956770962468861E-3</v>
      </c>
      <c r="O67" s="1">
        <f t="shared" si="5"/>
        <v>1.0564923004185473E-3</v>
      </c>
      <c r="P67" s="1">
        <f t="shared" si="6"/>
        <v>5.3519869585468588E-2</v>
      </c>
    </row>
    <row r="68" spans="1:16" x14ac:dyDescent="0.55000000000000004">
      <c r="A68">
        <f t="shared" si="7"/>
        <v>64.691588624752526</v>
      </c>
      <c r="C68">
        <f t="shared" si="14"/>
        <v>0.27315461224330928</v>
      </c>
      <c r="D68">
        <f t="shared" si="13"/>
        <v>5.0258071747633686E-2</v>
      </c>
      <c r="E68" s="1">
        <f t="shared" si="2"/>
        <v>4.4501538214959191E-4</v>
      </c>
      <c r="K68">
        <f t="shared" si="8"/>
        <v>64.691588624752526</v>
      </c>
      <c r="L68" s="1">
        <v>6.6294000000000006E-2</v>
      </c>
      <c r="M68" s="1">
        <v>0.29424999994179901</v>
      </c>
      <c r="N68" s="1">
        <f t="shared" si="4"/>
        <v>2.5715099491504037E-4</v>
      </c>
      <c r="O68" s="1">
        <f t="shared" si="5"/>
        <v>4.1612469052778531E-3</v>
      </c>
      <c r="P68" s="1">
        <f t="shared" si="6"/>
        <v>8.7227852712854811E-2</v>
      </c>
    </row>
    <row r="69" spans="1:16" x14ac:dyDescent="0.55000000000000004">
      <c r="A69">
        <f t="shared" si="7"/>
        <v>65.691588624752526</v>
      </c>
      <c r="C69">
        <f t="shared" si="14"/>
        <v>0.27584830629875745</v>
      </c>
      <c r="D69">
        <f t="shared" si="13"/>
        <v>9.4971046978457416E-2</v>
      </c>
      <c r="E69" s="1">
        <f t="shared" si="2"/>
        <v>2.6628888848246555E-4</v>
      </c>
      <c r="K69">
        <f t="shared" si="8"/>
        <v>65.691588624752526</v>
      </c>
      <c r="L69" s="1">
        <v>7.6707999999999998E-2</v>
      </c>
      <c r="M69" s="1">
        <v>0.29216666677039999</v>
      </c>
      <c r="N69" s="1">
        <f t="shared" si="4"/>
        <v>3.3353888493734262E-4</v>
      </c>
      <c r="O69" s="1">
        <f t="shared" si="5"/>
        <v>5.6132652493352435E-3</v>
      </c>
      <c r="P69" s="1">
        <f t="shared" si="6"/>
        <v>8.6001594677139331E-2</v>
      </c>
    </row>
    <row r="70" spans="1:16" x14ac:dyDescent="0.55000000000000004">
      <c r="A70">
        <f t="shared" si="7"/>
        <v>66.691588624752526</v>
      </c>
      <c r="C70">
        <f t="shared" si="14"/>
        <v>0.21114326701220812</v>
      </c>
      <c r="D70">
        <f t="shared" si="13"/>
        <v>0.11724852717746782</v>
      </c>
      <c r="E70" s="1">
        <f t="shared" ref="E70:E133" si="15">(M70-C70)^2</f>
        <v>1.8288234030580135E-4</v>
      </c>
      <c r="K70">
        <f t="shared" si="8"/>
        <v>66.691588624752526</v>
      </c>
      <c r="L70" s="1">
        <v>7.7215999999999896E-2</v>
      </c>
      <c r="M70" s="1">
        <v>0.22466666674399899</v>
      </c>
      <c r="N70" s="1">
        <f t="shared" si="4"/>
        <v>1.6026032322147082E-3</v>
      </c>
      <c r="O70" s="1">
        <f t="shared" si="5"/>
        <v>5.6896437884599782E-3</v>
      </c>
      <c r="P70" s="1">
        <f t="shared" si="6"/>
        <v>5.0967706208895257E-2</v>
      </c>
    </row>
    <row r="71" spans="1:16" x14ac:dyDescent="0.55000000000000004">
      <c r="A71">
        <f t="shared" si="7"/>
        <v>67.691588624752526</v>
      </c>
      <c r="C71">
        <f t="shared" si="14"/>
        <v>9.4747108434744695E-2</v>
      </c>
      <c r="D71">
        <f t="shared" si="13"/>
        <v>0.11139883739878156</v>
      </c>
      <c r="E71" s="1">
        <f t="shared" si="15"/>
        <v>1.7563913555604483E-4</v>
      </c>
      <c r="K71">
        <f t="shared" si="8"/>
        <v>67.691588624752526</v>
      </c>
      <c r="L71" s="1">
        <v>6.4769999999999897E-2</v>
      </c>
      <c r="M71" s="1">
        <v>0.108000000026999</v>
      </c>
      <c r="N71" s="1">
        <f t="shared" ref="N71:N134" si="16">(L71-D71)^2</f>
        <v>2.1742484771620197E-3</v>
      </c>
      <c r="O71" s="1">
        <f t="shared" ref="O71:O134" si="17">(L71-$J$1)^2</f>
        <v>3.9669499279035873E-3</v>
      </c>
      <c r="P71" s="1">
        <f t="shared" ref="P71:P134" si="18">(M71-$J$2)^2</f>
        <v>1.1901417514131554E-2</v>
      </c>
    </row>
    <row r="72" spans="1:16" x14ac:dyDescent="0.55000000000000004">
      <c r="A72">
        <f t="shared" si="7"/>
        <v>68.691588624752526</v>
      </c>
      <c r="C72">
        <f t="shared" si="14"/>
        <v>-4.4762254247065765E-2</v>
      </c>
      <c r="D72">
        <f t="shared" si="13"/>
        <v>7.8702875662036098E-2</v>
      </c>
      <c r="E72" s="1">
        <f t="shared" si="15"/>
        <v>1.8483999801993577E-4</v>
      </c>
      <c r="K72">
        <f t="shared" si="8"/>
        <v>68.691588624752526</v>
      </c>
      <c r="L72" s="1">
        <v>3.3781999999999902E-2</v>
      </c>
      <c r="M72" s="1">
        <v>-3.1166666800399999E-2</v>
      </c>
      <c r="N72" s="1">
        <f t="shared" si="16"/>
        <v>2.0178850702441157E-3</v>
      </c>
      <c r="O72" s="1">
        <f t="shared" si="17"/>
        <v>1.0237265772937969E-3</v>
      </c>
      <c r="P72" s="1">
        <f t="shared" si="18"/>
        <v>9.043882586625753E-4</v>
      </c>
    </row>
    <row r="73" spans="1:16" x14ac:dyDescent="0.55000000000000004">
      <c r="A73">
        <f t="shared" si="7"/>
        <v>69.691588624752526</v>
      </c>
      <c r="C73">
        <f t="shared" si="14"/>
        <v>-0.17305644574609957</v>
      </c>
      <c r="D73">
        <f t="shared" si="13"/>
        <v>2.7103222935656691E-2</v>
      </c>
      <c r="E73" s="1">
        <f t="shared" si="15"/>
        <v>1.9061794369818451E-4</v>
      </c>
      <c r="K73">
        <f t="shared" si="8"/>
        <v>69.691588624752526</v>
      </c>
      <c r="L73" s="1">
        <v>2.7939999999999901E-3</v>
      </c>
      <c r="M73" s="1">
        <v>-0.15925000001600001</v>
      </c>
      <c r="N73" s="1">
        <f t="shared" si="16"/>
        <v>5.9093831973545778E-4</v>
      </c>
      <c r="O73" s="1">
        <f t="shared" si="17"/>
        <v>1.015514684006095E-6</v>
      </c>
      <c r="P73" s="1">
        <f t="shared" si="18"/>
        <v>2.5013441143525637E-2</v>
      </c>
    </row>
    <row r="74" spans="1:16" x14ac:dyDescent="0.55000000000000004">
      <c r="A74">
        <f t="shared" si="7"/>
        <v>70.691588624752526</v>
      </c>
      <c r="C74">
        <f t="shared" si="14"/>
        <v>-0.25861313683493997</v>
      </c>
      <c r="D74">
        <f t="shared" si="13"/>
        <v>-3.0770149695309518E-2</v>
      </c>
      <c r="E74" s="1">
        <f t="shared" si="15"/>
        <v>1.8305557882875706E-4</v>
      </c>
      <c r="K74">
        <f t="shared" si="8"/>
        <v>70.691588624752526</v>
      </c>
      <c r="L74" s="1">
        <v>-3.0988000000000002E-2</v>
      </c>
      <c r="M74" s="1">
        <v>-0.24508333347979999</v>
      </c>
      <c r="N74" s="1">
        <f t="shared" si="16"/>
        <v>4.7458755253736389E-8</v>
      </c>
      <c r="O74" s="1">
        <f t="shared" si="17"/>
        <v>1.0741529388880798E-3</v>
      </c>
      <c r="P74" s="1">
        <f t="shared" si="18"/>
        <v>5.9530981215382923E-2</v>
      </c>
    </row>
    <row r="75" spans="1:16" x14ac:dyDescent="0.55000000000000004">
      <c r="A75">
        <f t="shared" si="7"/>
        <v>71.691588624752526</v>
      </c>
      <c r="C75">
        <f t="shared" si="14"/>
        <v>-0.28057067834492105</v>
      </c>
      <c r="D75">
        <f t="shared" si="13"/>
        <v>-8.0744422938255872E-2</v>
      </c>
      <c r="E75" s="1">
        <f t="shared" si="15"/>
        <v>7.6341196756453354E-5</v>
      </c>
      <c r="K75">
        <f t="shared" si="8"/>
        <v>71.691588624752526</v>
      </c>
      <c r="L75" s="1">
        <v>-5.7657999999999897E-2</v>
      </c>
      <c r="M75" s="1">
        <v>-0.27183333339599902</v>
      </c>
      <c r="N75" s="1">
        <f t="shared" si="16"/>
        <v>5.3298292408403161E-4</v>
      </c>
      <c r="O75" s="1">
        <f t="shared" si="17"/>
        <v>3.5336215348386519E-3</v>
      </c>
      <c r="P75" s="1">
        <f t="shared" si="18"/>
        <v>7.3299993443293562E-2</v>
      </c>
    </row>
    <row r="76" spans="1:16" x14ac:dyDescent="0.55000000000000004">
      <c r="A76">
        <f t="shared" ref="A76:A139" si="19">K76</f>
        <v>72.691588624752526</v>
      </c>
      <c r="C76">
        <f t="shared" si="14"/>
        <v>-0.23391787340469272</v>
      </c>
      <c r="D76">
        <f t="shared" si="13"/>
        <v>-0.1106329859383372</v>
      </c>
      <c r="E76" s="1">
        <f t="shared" si="15"/>
        <v>1.3639280385293978E-6</v>
      </c>
      <c r="K76">
        <f t="shared" si="8"/>
        <v>72.691588624752526</v>
      </c>
      <c r="L76" s="1">
        <v>-6.7817999999999906E-2</v>
      </c>
      <c r="M76" s="1">
        <v>-0.23275000010739999</v>
      </c>
      <c r="N76" s="1">
        <f t="shared" si="16"/>
        <v>1.8331230209000205E-3</v>
      </c>
      <c r="O76" s="1">
        <f t="shared" si="17"/>
        <v>4.8447547523436359E-3</v>
      </c>
      <c r="P76" s="1">
        <f t="shared" si="18"/>
        <v>5.3664679328809847E-2</v>
      </c>
    </row>
    <row r="77" spans="1:16" x14ac:dyDescent="0.55000000000000004">
      <c r="A77">
        <f t="shared" si="19"/>
        <v>73.691588624752526</v>
      </c>
      <c r="C77">
        <f t="shared" si="14"/>
        <v>-0.13072232887082155</v>
      </c>
      <c r="D77">
        <f t="shared" si="13"/>
        <v>-0.11326717358443929</v>
      </c>
      <c r="E77" s="1">
        <f t="shared" si="15"/>
        <v>7.851740091875175E-5</v>
      </c>
      <c r="K77">
        <f t="shared" ref="K77:K140" si="20">K76+1</f>
        <v>73.691588624752526</v>
      </c>
      <c r="L77" s="1">
        <v>-5.8928000000000001E-2</v>
      </c>
      <c r="M77" s="1">
        <v>-0.13958333338039899</v>
      </c>
      <c r="N77" s="1">
        <f t="shared" si="16"/>
        <v>2.9527457858398243E-3</v>
      </c>
      <c r="O77" s="1">
        <f t="shared" si="17"/>
        <v>3.6862228870267874E-3</v>
      </c>
      <c r="P77" s="1">
        <f t="shared" si="18"/>
        <v>1.9179401240868012E-2</v>
      </c>
    </row>
    <row r="78" spans="1:16" x14ac:dyDescent="0.55000000000000004">
      <c r="A78">
        <f t="shared" si="19"/>
        <v>74.691588624752526</v>
      </c>
      <c r="C78">
        <f t="shared" si="14"/>
        <v>2.9085363184740663E-3</v>
      </c>
      <c r="D78">
        <f t="shared" si="13"/>
        <v>-8.8273263295477633E-2</v>
      </c>
      <c r="E78" s="1">
        <f t="shared" si="15"/>
        <v>4.2333898023902991E-4</v>
      </c>
      <c r="K78">
        <f t="shared" si="20"/>
        <v>74.691588624752526</v>
      </c>
      <c r="L78" s="1">
        <v>-3.3528000000000002E-2</v>
      </c>
      <c r="M78" s="1">
        <v>-1.7666666723999899E-2</v>
      </c>
      <c r="N78" s="1">
        <f t="shared" si="16"/>
        <v>2.9970438532911704E-3</v>
      </c>
      <c r="O78" s="1">
        <f t="shared" si="17"/>
        <v>1.2470978432643262E-3</v>
      </c>
      <c r="P78" s="1">
        <f t="shared" si="18"/>
        <v>2.7466594098330972E-4</v>
      </c>
    </row>
    <row r="79" spans="1:16" x14ac:dyDescent="0.55000000000000004">
      <c r="A79">
        <f t="shared" si="19"/>
        <v>75.691588624752526</v>
      </c>
      <c r="C79">
        <f t="shared" si="14"/>
        <v>0.13337266490496827</v>
      </c>
      <c r="D79">
        <f t="shared" si="13"/>
        <v>-4.2151117294747277E-2</v>
      </c>
      <c r="E79" s="1">
        <f t="shared" si="15"/>
        <v>9.5312142871453666E-4</v>
      </c>
      <c r="K79">
        <f t="shared" si="20"/>
        <v>75.691588624752526</v>
      </c>
      <c r="L79" s="1">
        <v>1.01599999999998E-3</v>
      </c>
      <c r="M79" s="1">
        <v>0.10250000015580001</v>
      </c>
      <c r="N79" s="1">
        <f t="shared" si="16"/>
        <v>1.8634000155384679E-3</v>
      </c>
      <c r="O79" s="1">
        <f t="shared" si="17"/>
        <v>5.9331974737845162E-7</v>
      </c>
      <c r="P79" s="1">
        <f t="shared" si="18"/>
        <v>1.0731637741516678E-2</v>
      </c>
    </row>
    <row r="80" spans="1:16" x14ac:dyDescent="0.55000000000000004">
      <c r="A80">
        <f t="shared" si="19"/>
        <v>76.691588624752526</v>
      </c>
      <c r="C80">
        <f t="shared" si="14"/>
        <v>0.22798690278726283</v>
      </c>
      <c r="D80">
        <f t="shared" si="13"/>
        <v>1.3364427507250001E-2</v>
      </c>
      <c r="E80" s="1">
        <f t="shared" si="15"/>
        <v>1.3990270076954421E-3</v>
      </c>
      <c r="K80">
        <f t="shared" si="20"/>
        <v>76.691588624752526</v>
      </c>
      <c r="L80" s="1">
        <v>2.9971999999999901E-2</v>
      </c>
      <c r="M80" s="1">
        <v>0.190583333336</v>
      </c>
      <c r="N80" s="1">
        <f t="shared" si="16"/>
        <v>2.7581146410194317E-4</v>
      </c>
      <c r="O80" s="1">
        <f t="shared" si="17"/>
        <v>7.9443523385816668E-4</v>
      </c>
      <c r="P80" s="1">
        <f t="shared" si="18"/>
        <v>3.6740053708446484E-2</v>
      </c>
    </row>
    <row r="81" spans="1:16" x14ac:dyDescent="0.55000000000000004">
      <c r="A81">
        <f t="shared" si="19"/>
        <v>77.691588624752526</v>
      </c>
      <c r="C81">
        <f t="shared" si="14"/>
        <v>0.26316411518189292</v>
      </c>
      <c r="D81">
        <f t="shared" si="13"/>
        <v>6.4248917365700417E-2</v>
      </c>
      <c r="E81" s="1">
        <f t="shared" si="15"/>
        <v>1.482053540139564E-3</v>
      </c>
      <c r="K81">
        <f t="shared" si="20"/>
        <v>77.691588624752526</v>
      </c>
      <c r="L81" s="1">
        <v>5.2069999999999901E-2</v>
      </c>
      <c r="M81" s="1">
        <v>0.22466666669320001</v>
      </c>
      <c r="N81" s="1">
        <f t="shared" si="16"/>
        <v>1.483260282005616E-4</v>
      </c>
      <c r="O81" s="1">
        <f t="shared" si="17"/>
        <v>2.5284532497848212E-3</v>
      </c>
      <c r="P81" s="1">
        <f t="shared" si="18"/>
        <v>5.0967706185958479E-2</v>
      </c>
    </row>
    <row r="82" spans="1:16" x14ac:dyDescent="0.55000000000000004">
      <c r="A82">
        <f t="shared" si="19"/>
        <v>78.691588624752526</v>
      </c>
      <c r="C82">
        <f t="shared" si="14"/>
        <v>0.23030855988309881</v>
      </c>
      <c r="D82">
        <f t="shared" ref="D82:D97" si="21">($B$3*EXP(-D$4*((PI()/($B$1*$B$2)))^0.5)*SIN(2*PI()*$A82/$B$2-D$4*SQRT(PI()/($B$1*$B$2))))+($C$3*EXP(-D$4*((PI()/($B$1*$C$2)))^0.5)*SIN(2*PI()*$A82/$C$2-D$4*SQRT(PI()/($B$1*$C$2))))</f>
        <v>9.7703186210473719E-2</v>
      </c>
      <c r="E82" s="1">
        <f t="shared" si="15"/>
        <v>1.1430187238438644E-3</v>
      </c>
      <c r="K82">
        <f t="shared" si="20"/>
        <v>78.691588624752526</v>
      </c>
      <c r="L82" s="1">
        <v>5.8673999999999997E-2</v>
      </c>
      <c r="M82" s="1">
        <v>0.19649999996340001</v>
      </c>
      <c r="N82" s="1">
        <f t="shared" si="16"/>
        <v>1.5232773762518322E-3</v>
      </c>
      <c r="O82" s="1">
        <f t="shared" si="17"/>
        <v>3.2362135384065905E-3</v>
      </c>
      <c r="P82" s="1">
        <f t="shared" si="18"/>
        <v>3.9043237895929103E-2</v>
      </c>
    </row>
    <row r="83" spans="1:16" x14ac:dyDescent="0.55000000000000004">
      <c r="A83">
        <f t="shared" si="19"/>
        <v>79.691588624752526</v>
      </c>
      <c r="C83">
        <f t="shared" ref="C83:C98" si="22">($B$3*EXP(-C$4*((PI()/($B$1*$B$2)))^0.5)*SIN(2*PI()*$A83/$B$2-C$4*SQRT(PI()/($B$1*$B$2))))+($C$3*EXP(-C$4*((PI()/($B$1*$C$2)))^0.5)*SIN(2*PI()*$A83/$C$2-C$4*SQRT(PI()/($B$1*$C$2))))</f>
        <v>0.13795523633007503</v>
      </c>
      <c r="D83">
        <f t="shared" si="21"/>
        <v>0.10535831835708857</v>
      </c>
      <c r="E83" s="1">
        <f t="shared" si="15"/>
        <v>5.117504913995435E-4</v>
      </c>
      <c r="K83">
        <f t="shared" si="20"/>
        <v>79.691588624752526</v>
      </c>
      <c r="L83" s="1">
        <v>5.28319999999999E-2</v>
      </c>
      <c r="M83" s="1">
        <v>0.11533333341720001</v>
      </c>
      <c r="N83" s="1">
        <f t="shared" si="16"/>
        <v>2.7590141201502306E-3</v>
      </c>
      <c r="O83" s="1">
        <f t="shared" si="17"/>
        <v>2.6056662944719468E-3</v>
      </c>
      <c r="P83" s="1">
        <f t="shared" si="18"/>
        <v>1.3555235037552259E-2</v>
      </c>
    </row>
    <row r="84" spans="1:16" x14ac:dyDescent="0.55000000000000004">
      <c r="A84">
        <f t="shared" si="19"/>
        <v>80.691588624752526</v>
      </c>
      <c r="C84">
        <f t="shared" si="22"/>
        <v>9.6186864776359113E-3</v>
      </c>
      <c r="D84">
        <f t="shared" si="21"/>
        <v>8.5368881659366694E-2</v>
      </c>
      <c r="E84" s="1">
        <f t="shared" si="15"/>
        <v>6.0611721877028585E-5</v>
      </c>
      <c r="K84">
        <f t="shared" si="20"/>
        <v>80.691588624752526</v>
      </c>
      <c r="L84" s="1">
        <v>3.1241999999999999E-2</v>
      </c>
      <c r="M84" s="1">
        <v>1.8333334428000099E-3</v>
      </c>
      <c r="N84" s="1">
        <f t="shared" si="16"/>
        <v>2.9297193181670868E-3</v>
      </c>
      <c r="O84" s="1">
        <f t="shared" si="17"/>
        <v>8.6763988167004905E-4</v>
      </c>
      <c r="P84" s="1">
        <f t="shared" si="18"/>
        <v>8.5670452827101237E-6</v>
      </c>
    </row>
    <row r="85" spans="1:16" x14ac:dyDescent="0.55000000000000004">
      <c r="A85">
        <f t="shared" si="19"/>
        <v>81.691588624752526</v>
      </c>
      <c r="C85">
        <f t="shared" si="22"/>
        <v>-0.12210985818118804</v>
      </c>
      <c r="D85">
        <f t="shared" si="21"/>
        <v>4.2870888992331942E-2</v>
      </c>
      <c r="E85" s="1">
        <f t="shared" si="15"/>
        <v>5.0550084121641451E-5</v>
      </c>
      <c r="K85">
        <f t="shared" si="20"/>
        <v>81.691588624752526</v>
      </c>
      <c r="L85" s="1">
        <v>3.5559999999999802E-3</v>
      </c>
      <c r="M85" s="1">
        <v>-0.114999999946199</v>
      </c>
      <c r="N85" s="1">
        <f t="shared" si="16"/>
        <v>1.5456604964793846E-3</v>
      </c>
      <c r="O85" s="1">
        <f t="shared" si="17"/>
        <v>3.1319353711321995E-6</v>
      </c>
      <c r="P85" s="1">
        <f t="shared" si="18"/>
        <v>1.2974663827284193E-2</v>
      </c>
    </row>
    <row r="86" spans="1:16" x14ac:dyDescent="0.55000000000000004">
      <c r="A86">
        <f t="shared" si="19"/>
        <v>82.691588624752526</v>
      </c>
      <c r="C86">
        <f t="shared" si="22"/>
        <v>-0.22373949802629578</v>
      </c>
      <c r="D86">
        <f t="shared" si="21"/>
        <v>-1.1309865290096578E-2</v>
      </c>
      <c r="E86" s="1">
        <f t="shared" si="15"/>
        <v>4.1981952826314578E-4</v>
      </c>
      <c r="K86">
        <f t="shared" si="20"/>
        <v>82.691588624752526</v>
      </c>
      <c r="L86" s="1">
        <v>-2.71779999999999E-2</v>
      </c>
      <c r="M86" s="1">
        <v>-0.203250000027</v>
      </c>
      <c r="N86" s="1">
        <f t="shared" si="16"/>
        <v>2.5179769917163861E-4</v>
      </c>
      <c r="O86" s="1">
        <f t="shared" si="17"/>
        <v>8.3892908232370501E-4</v>
      </c>
      <c r="P86" s="1">
        <f t="shared" si="18"/>
        <v>4.0867202757350583E-2</v>
      </c>
    </row>
    <row r="87" spans="1:16" x14ac:dyDescent="0.55000000000000004">
      <c r="A87">
        <f t="shared" si="19"/>
        <v>83.691588624752526</v>
      </c>
      <c r="C87">
        <f t="shared" si="22"/>
        <v>-0.26928437040133602</v>
      </c>
      <c r="D87">
        <f t="shared" si="21"/>
        <v>-6.3375667393703303E-2</v>
      </c>
      <c r="E87" s="1">
        <f t="shared" si="15"/>
        <v>8.2853997795063409E-4</v>
      </c>
      <c r="K87">
        <f t="shared" si="20"/>
        <v>83.691588624752526</v>
      </c>
      <c r="L87" s="1">
        <v>-5.7403999999999997E-2</v>
      </c>
      <c r="M87" s="1">
        <v>-0.240500000025199</v>
      </c>
      <c r="N87" s="1">
        <f t="shared" si="16"/>
        <v>3.5660811461019236E-5</v>
      </c>
      <c r="O87" s="1">
        <f t="shared" si="17"/>
        <v>3.5034883604010392E-3</v>
      </c>
      <c r="P87" s="1">
        <f t="shared" si="18"/>
        <v>5.7315415710701208E-2</v>
      </c>
    </row>
    <row r="88" spans="1:16" x14ac:dyDescent="0.55000000000000004">
      <c r="A88">
        <f t="shared" si="19"/>
        <v>84.691588624752526</v>
      </c>
      <c r="C88">
        <f t="shared" si="22"/>
        <v>-0.24679246899873042</v>
      </c>
      <c r="D88">
        <f t="shared" si="21"/>
        <v>-0.10002064946326474</v>
      </c>
      <c r="E88" s="1">
        <f t="shared" si="15"/>
        <v>9.6881557602309027E-4</v>
      </c>
      <c r="K88">
        <f t="shared" si="20"/>
        <v>84.691588624752526</v>
      </c>
      <c r="L88" s="1">
        <v>-6.9087999999999997E-2</v>
      </c>
      <c r="M88" s="1">
        <v>-0.21566666658299999</v>
      </c>
      <c r="N88" s="1">
        <f t="shared" si="16"/>
        <v>9.5682880281721229E-4</v>
      </c>
      <c r="O88" s="1">
        <f t="shared" si="17"/>
        <v>5.0231625045317717E-3</v>
      </c>
      <c r="P88" s="1">
        <f t="shared" si="18"/>
        <v>4.6041593139040514E-2</v>
      </c>
    </row>
    <row r="89" spans="1:16" x14ac:dyDescent="0.55000000000000004">
      <c r="A89">
        <f t="shared" si="19"/>
        <v>85.691588624752526</v>
      </c>
      <c r="C89">
        <f t="shared" si="22"/>
        <v>-0.16136412285844534</v>
      </c>
      <c r="D89">
        <f t="shared" si="21"/>
        <v>-0.11177347048882445</v>
      </c>
      <c r="E89" s="1">
        <f t="shared" si="15"/>
        <v>7.9040389856695626E-4</v>
      </c>
      <c r="K89">
        <f t="shared" si="20"/>
        <v>85.691588624752526</v>
      </c>
      <c r="L89" s="1">
        <v>-5.9436000000000003E-2</v>
      </c>
      <c r="M89" s="1">
        <v>-0.13325000009839899</v>
      </c>
      <c r="N89" s="1">
        <f t="shared" si="16"/>
        <v>2.7392108171685704E-3</v>
      </c>
      <c r="O89" s="1">
        <f t="shared" si="17"/>
        <v>3.748166651902037E-3</v>
      </c>
      <c r="P89" s="1">
        <f t="shared" si="18"/>
        <v>1.7465309305218026E-2</v>
      </c>
    </row>
    <row r="90" spans="1:16" x14ac:dyDescent="0.55000000000000004">
      <c r="A90">
        <f t="shared" si="19"/>
        <v>86.691588624752526</v>
      </c>
      <c r="C90">
        <f t="shared" si="22"/>
        <v>-3.3903667518508915E-2</v>
      </c>
      <c r="D90">
        <f t="shared" si="21"/>
        <v>-9.5382108876441704E-2</v>
      </c>
      <c r="E90" s="1">
        <f t="shared" si="15"/>
        <v>4.3002320476340483E-4</v>
      </c>
      <c r="K90">
        <f t="shared" si="20"/>
        <v>86.691588624752526</v>
      </c>
      <c r="L90" s="1">
        <v>-3.7337999999999899E-2</v>
      </c>
      <c r="M90" s="1">
        <v>-1.31666666561999E-2</v>
      </c>
      <c r="N90" s="1">
        <f t="shared" si="16"/>
        <v>3.3691185752602304E-3</v>
      </c>
      <c r="O90" s="1">
        <f t="shared" si="17"/>
        <v>1.5307086998286872E-3</v>
      </c>
      <c r="P90" s="1">
        <f t="shared" si="18"/>
        <v>1.4575850165150515E-4</v>
      </c>
    </row>
    <row r="91" spans="1:16" x14ac:dyDescent="0.55000000000000004">
      <c r="A91">
        <f t="shared" si="19"/>
        <v>87.691588624752526</v>
      </c>
      <c r="C91">
        <f t="shared" si="22"/>
        <v>0.10408489329898524</v>
      </c>
      <c r="D91">
        <f t="shared" si="21"/>
        <v>-5.464347931113548E-2</v>
      </c>
      <c r="E91" s="1">
        <f t="shared" si="15"/>
        <v>1.3221412650436429E-4</v>
      </c>
      <c r="K91">
        <f t="shared" si="20"/>
        <v>87.691588624752526</v>
      </c>
      <c r="L91" s="1">
        <v>-3.0479999999999999E-3</v>
      </c>
      <c r="M91" s="1">
        <v>0.115583333475999</v>
      </c>
      <c r="N91" s="1">
        <f t="shared" si="16"/>
        <v>2.662093485345809E-3</v>
      </c>
      <c r="O91" s="1">
        <f t="shared" si="17"/>
        <v>2.3370190749372259E-5</v>
      </c>
      <c r="P91" s="1">
        <f t="shared" si="18"/>
        <v>1.361351102702746E-2</v>
      </c>
    </row>
    <row r="92" spans="1:16" x14ac:dyDescent="0.55000000000000004">
      <c r="A92">
        <f t="shared" si="19"/>
        <v>88.691588624752526</v>
      </c>
      <c r="C92">
        <f t="shared" si="22"/>
        <v>0.21835783098777903</v>
      </c>
      <c r="D92">
        <f t="shared" si="21"/>
        <v>5.3046664002445471E-4</v>
      </c>
      <c r="E92" s="1">
        <f t="shared" si="15"/>
        <v>3.5803031363635099E-6</v>
      </c>
      <c r="K92">
        <f t="shared" si="20"/>
        <v>88.691588624752526</v>
      </c>
      <c r="L92" s="1">
        <v>3.0734000000000001E-2</v>
      </c>
      <c r="M92" s="1">
        <v>0.220249999885199</v>
      </c>
      <c r="N92" s="1">
        <f t="shared" si="16"/>
        <v>9.1225342742715576E-4</v>
      </c>
      <c r="O92" s="1">
        <f t="shared" si="17"/>
        <v>8.3797092654529844E-4</v>
      </c>
      <c r="P92" s="1">
        <f t="shared" si="18"/>
        <v>4.8992997218906653E-2</v>
      </c>
    </row>
    <row r="93" spans="1:16" x14ac:dyDescent="0.55000000000000004">
      <c r="A93">
        <f t="shared" si="19"/>
        <v>89.691588624752526</v>
      </c>
      <c r="C93">
        <f t="shared" si="22"/>
        <v>0.28048240829846643</v>
      </c>
      <c r="D93">
        <f t="shared" si="21"/>
        <v>5.657739798477459E-2</v>
      </c>
      <c r="E93" s="1">
        <f t="shared" si="15"/>
        <v>1.7214823248300535E-5</v>
      </c>
      <c r="K93">
        <f t="shared" si="20"/>
        <v>89.691588624752526</v>
      </c>
      <c r="L93" s="1">
        <v>5.5118E-2</v>
      </c>
      <c r="M93" s="1">
        <v>0.27633333331139998</v>
      </c>
      <c r="N93" s="1">
        <f t="shared" si="16"/>
        <v>2.1298424779641329E-6</v>
      </c>
      <c r="O93" s="1">
        <f t="shared" si="17"/>
        <v>2.8442731565333358E-3</v>
      </c>
      <c r="P93" s="1">
        <f t="shared" si="18"/>
        <v>7.6965713364571378E-2</v>
      </c>
    </row>
    <row r="94" spans="1:16" x14ac:dyDescent="0.55000000000000004">
      <c r="A94">
        <f t="shared" si="19"/>
        <v>90.691588624752526</v>
      </c>
      <c r="C94">
        <f t="shared" si="22"/>
        <v>0.27494047934953403</v>
      </c>
      <c r="D94">
        <f t="shared" si="21"/>
        <v>9.966433531945626E-2</v>
      </c>
      <c r="E94" s="1">
        <f t="shared" si="15"/>
        <v>4.8170254786742229E-5</v>
      </c>
      <c r="K94">
        <f t="shared" si="20"/>
        <v>90.691588624752526</v>
      </c>
      <c r="L94" s="1">
        <v>7.2389999999999996E-2</v>
      </c>
      <c r="M94" s="1">
        <v>0.2679999999146</v>
      </c>
      <c r="N94" s="1">
        <f t="shared" si="16"/>
        <v>7.4388936711813946E-4</v>
      </c>
      <c r="O94" s="1">
        <f t="shared" si="17"/>
        <v>4.9848863347748615E-3</v>
      </c>
      <c r="P94" s="1">
        <f t="shared" si="18"/>
        <v>7.2411375251481294E-2</v>
      </c>
    </row>
    <row r="95" spans="1:16" x14ac:dyDescent="0.55000000000000004">
      <c r="A95">
        <f t="shared" si="19"/>
        <v>91.691588624752526</v>
      </c>
      <c r="C95">
        <f t="shared" si="22"/>
        <v>0.2030086957786662</v>
      </c>
      <c r="D95">
        <f t="shared" si="21"/>
        <v>0.1191377941547056</v>
      </c>
      <c r="E95" s="1">
        <f t="shared" si="15"/>
        <v>3.5109919719067471E-5</v>
      </c>
      <c r="K95">
        <f t="shared" si="20"/>
        <v>91.691588624752526</v>
      </c>
      <c r="L95" s="1">
        <v>7.0865999999999998E-2</v>
      </c>
      <c r="M95" s="1">
        <v>0.19708333336619999</v>
      </c>
      <c r="N95" s="1">
        <f t="shared" si="16"/>
        <v>2.3301661109142698E-3</v>
      </c>
      <c r="O95" s="1">
        <f t="shared" si="17"/>
        <v>4.7720087494006096E-3</v>
      </c>
      <c r="P95" s="1">
        <f t="shared" si="18"/>
        <v>3.9274104088970689E-2</v>
      </c>
    </row>
    <row r="96" spans="1:16" x14ac:dyDescent="0.55000000000000004">
      <c r="A96">
        <f t="shared" si="19"/>
        <v>92.691588624752526</v>
      </c>
      <c r="C96">
        <f t="shared" si="22"/>
        <v>8.244489607841507E-2</v>
      </c>
      <c r="D96">
        <f t="shared" si="21"/>
        <v>0.11018192701574948</v>
      </c>
      <c r="E96" s="1">
        <f t="shared" si="15"/>
        <v>6.8202604255625506E-6</v>
      </c>
      <c r="K96">
        <f t="shared" si="20"/>
        <v>92.691588624752526</v>
      </c>
      <c r="L96" s="1">
        <v>5.6388000000000001E-2</v>
      </c>
      <c r="M96" s="1">
        <v>7.9833333246400004E-2</v>
      </c>
      <c r="N96" s="1">
        <f t="shared" si="16"/>
        <v>2.8937865837757822E-3</v>
      </c>
      <c r="O96" s="1">
        <f t="shared" si="17"/>
        <v>2.9813486443452126E-3</v>
      </c>
      <c r="P96" s="1">
        <f t="shared" si="18"/>
        <v>6.5491714528072677E-3</v>
      </c>
    </row>
    <row r="97" spans="1:16" x14ac:dyDescent="0.55000000000000004">
      <c r="A97">
        <f t="shared" si="19"/>
        <v>93.691588624752526</v>
      </c>
      <c r="C97">
        <f t="shared" si="22"/>
        <v>-5.6941180925082602E-2</v>
      </c>
      <c r="D97">
        <f t="shared" si="21"/>
        <v>7.5020170314738496E-2</v>
      </c>
      <c r="E97" s="1">
        <f t="shared" si="15"/>
        <v>3.6947875744421387E-7</v>
      </c>
      <c r="K97">
        <f t="shared" si="20"/>
        <v>93.691588624752526</v>
      </c>
      <c r="L97" s="1">
        <v>2.3876000000000001E-2</v>
      </c>
      <c r="M97" s="1">
        <v>-5.6333333281799999E-2</v>
      </c>
      <c r="N97" s="1">
        <f t="shared" si="16"/>
        <v>2.6157261571829781E-3</v>
      </c>
      <c r="O97" s="1">
        <f t="shared" si="17"/>
        <v>4.8795606036116306E-4</v>
      </c>
      <c r="P97" s="1">
        <f t="shared" si="18"/>
        <v>3.0514261343324686E-3</v>
      </c>
    </row>
    <row r="98" spans="1:16" x14ac:dyDescent="0.55000000000000004">
      <c r="A98">
        <f t="shared" si="19"/>
        <v>94.691588624752526</v>
      </c>
      <c r="C98">
        <f t="shared" si="22"/>
        <v>-0.18072568197684327</v>
      </c>
      <c r="D98">
        <f t="shared" ref="D98:D113" si="23">($B$3*EXP(-D$4*((PI()/($B$1*$B$2)))^0.5)*SIN(2*PI()*$A98/$B$2-D$4*SQRT(PI()/($B$1*$B$2))))+($C$3*EXP(-D$4*((PI()/($B$1*$C$2)))^0.5)*SIN(2*PI()*$A98/$C$2-D$4*SQRT(PI()/($B$1*$C$2))))</f>
        <v>2.2360000505967079E-2</v>
      </c>
      <c r="E98" s="1">
        <f t="shared" si="15"/>
        <v>2.9779780650046414E-6</v>
      </c>
      <c r="K98">
        <f t="shared" si="20"/>
        <v>94.691588624752526</v>
      </c>
      <c r="L98" s="1">
        <v>-8.6359999999999892E-3</v>
      </c>
      <c r="M98" s="1">
        <v>-0.17900000006380001</v>
      </c>
      <c r="N98" s="1">
        <f t="shared" si="16"/>
        <v>9.6075204736591083E-4</v>
      </c>
      <c r="O98" s="1">
        <f t="shared" si="17"/>
        <v>1.0862376437711356E-4</v>
      </c>
      <c r="P98" s="1">
        <f t="shared" si="18"/>
        <v>3.1650680746560897E-2</v>
      </c>
    </row>
    <row r="99" spans="1:16" x14ac:dyDescent="0.55000000000000004">
      <c r="A99">
        <f t="shared" si="19"/>
        <v>95.691588624752526</v>
      </c>
      <c r="C99">
        <f t="shared" ref="C99:C114" si="24">($B$3*EXP(-C$4*((PI()/($B$1*$B$2)))^0.5)*SIN(2*PI()*$A99/$B$2-C$4*SQRT(PI()/($B$1*$B$2))))+($C$3*EXP(-C$4*((PI()/($B$1*$C$2)))^0.5)*SIN(2*PI()*$A99/$C$2-C$4*SQRT(PI()/($B$1*$C$2))))</f>
        <v>-0.25845759529521767</v>
      </c>
      <c r="D99">
        <f t="shared" si="23"/>
        <v>-3.4780373367523626E-2</v>
      </c>
      <c r="E99" s="1">
        <f t="shared" si="15"/>
        <v>6.2790499935929812E-7</v>
      </c>
      <c r="K99">
        <f t="shared" si="20"/>
        <v>95.691588624752526</v>
      </c>
      <c r="L99" s="1">
        <v>-4.6735999999999903E-2</v>
      </c>
      <c r="M99" s="1">
        <v>-0.25924999986320002</v>
      </c>
      <c r="N99" s="1">
        <f t="shared" si="16"/>
        <v>1.4293700817517605E-4</v>
      </c>
      <c r="O99" s="1">
        <f t="shared" si="17"/>
        <v>2.3544109300207964E-3</v>
      </c>
      <c r="P99" s="1">
        <f t="shared" si="18"/>
        <v>6.6644717449581961E-2</v>
      </c>
    </row>
    <row r="100" spans="1:16" x14ac:dyDescent="0.55000000000000004">
      <c r="A100">
        <f t="shared" si="19"/>
        <v>96.691588624752526</v>
      </c>
      <c r="C100">
        <f t="shared" si="24"/>
        <v>-0.27124838170601206</v>
      </c>
      <c r="D100">
        <f t="shared" si="23"/>
        <v>-8.2320050689071056E-2</v>
      </c>
      <c r="E100" s="1">
        <f t="shared" si="15"/>
        <v>3.2129453206354549E-5</v>
      </c>
      <c r="K100">
        <f t="shared" si="20"/>
        <v>96.691588624752526</v>
      </c>
      <c r="L100" s="1">
        <v>-6.0451999999999999E-2</v>
      </c>
      <c r="M100" s="1">
        <v>-0.27691666656179997</v>
      </c>
      <c r="N100" s="1">
        <f t="shared" si="16"/>
        <v>4.7821164093978115E-4</v>
      </c>
      <c r="O100" s="1">
        <f t="shared" si="17"/>
        <v>3.8736025656525347E-3</v>
      </c>
      <c r="P100" s="1">
        <f t="shared" si="18"/>
        <v>7.6078354067584314E-2</v>
      </c>
    </row>
    <row r="101" spans="1:16" x14ac:dyDescent="0.55000000000000004">
      <c r="A101">
        <f t="shared" si="19"/>
        <v>97.691588624752526</v>
      </c>
      <c r="C101">
        <f t="shared" si="24"/>
        <v>-0.21646741803573402</v>
      </c>
      <c r="D101">
        <f t="shared" si="23"/>
        <v>-0.10862626066611566</v>
      </c>
      <c r="E101" s="1">
        <f t="shared" si="15"/>
        <v>1.6768304209816888E-4</v>
      </c>
      <c r="K101">
        <f t="shared" si="20"/>
        <v>97.691588624752526</v>
      </c>
      <c r="L101" s="1">
        <v>-6.9596000000000005E-2</v>
      </c>
      <c r="M101" s="1">
        <v>-0.22941666674360001</v>
      </c>
      <c r="N101" s="1">
        <f t="shared" si="16"/>
        <v>1.5233612476649352E-3</v>
      </c>
      <c r="O101" s="1">
        <f t="shared" si="17"/>
        <v>5.0954288294070222E-3</v>
      </c>
      <c r="P101" s="1">
        <f t="shared" si="18"/>
        <v>5.2131414545900853E-2</v>
      </c>
    </row>
    <row r="102" spans="1:16" x14ac:dyDescent="0.55000000000000004">
      <c r="A102">
        <f t="shared" si="19"/>
        <v>98.691588624752526</v>
      </c>
      <c r="C102">
        <f t="shared" si="24"/>
        <v>-0.10837037351283418</v>
      </c>
      <c r="D102">
        <f t="shared" si="23"/>
        <v>-0.10741044355335216</v>
      </c>
      <c r="E102" s="1">
        <f t="shared" si="15"/>
        <v>4.1873271870016205E-4</v>
      </c>
      <c r="K102">
        <f t="shared" si="20"/>
        <v>98.691588624752526</v>
      </c>
      <c r="L102" s="1">
        <v>-5.9436000000000003E-2</v>
      </c>
      <c r="M102" s="1">
        <v>-0.128833333188799</v>
      </c>
      <c r="N102" s="1">
        <f t="shared" si="16"/>
        <v>2.3015472342537728E-3</v>
      </c>
      <c r="O102" s="1">
        <f t="shared" si="17"/>
        <v>3.748166651902037E-3</v>
      </c>
      <c r="P102" s="1">
        <f t="shared" si="18"/>
        <v>1.6317434813201571E-2</v>
      </c>
    </row>
    <row r="103" spans="1:16" x14ac:dyDescent="0.55000000000000004">
      <c r="A103">
        <f t="shared" si="19"/>
        <v>99.691588624752526</v>
      </c>
      <c r="C103">
        <f t="shared" si="24"/>
        <v>2.5495105880659803E-2</v>
      </c>
      <c r="D103">
        <f t="shared" si="23"/>
        <v>-7.9285950406394065E-2</v>
      </c>
      <c r="E103" s="1">
        <f t="shared" si="15"/>
        <v>6.8008499016195911E-4</v>
      </c>
      <c r="K103">
        <f t="shared" si="20"/>
        <v>99.691588624752526</v>
      </c>
      <c r="L103" s="1">
        <v>-3.04799999999999E-2</v>
      </c>
      <c r="M103" s="1">
        <v>-5.8333330119997296E-4</v>
      </c>
      <c r="N103" s="1">
        <f t="shared" si="16"/>
        <v>2.382020795071407E-3</v>
      </c>
      <c r="O103" s="1">
        <f t="shared" si="17"/>
        <v>1.0411123420128244E-3</v>
      </c>
      <c r="P103" s="1">
        <f t="shared" si="18"/>
        <v>2.6039056696205172E-7</v>
      </c>
    </row>
    <row r="104" spans="1:16" x14ac:dyDescent="0.55000000000000004">
      <c r="A104">
        <f t="shared" si="19"/>
        <v>100.69158862475253</v>
      </c>
      <c r="C104">
        <f t="shared" si="24"/>
        <v>0.15120593264925766</v>
      </c>
      <c r="D104">
        <f t="shared" si="23"/>
        <v>-3.1598552704318543E-2</v>
      </c>
      <c r="E104" s="1">
        <f t="shared" si="15"/>
        <v>8.0500438797744835E-4</v>
      </c>
      <c r="K104">
        <f t="shared" si="20"/>
        <v>100.69158862475253</v>
      </c>
      <c r="L104" s="1">
        <v>4.5719999999999901E-3</v>
      </c>
      <c r="M104" s="1">
        <v>0.122833333403199</v>
      </c>
      <c r="N104" s="1">
        <f t="shared" si="16"/>
        <v>1.308308882935885E-3</v>
      </c>
      <c r="O104" s="1">
        <f t="shared" si="17"/>
        <v>7.760277620633754E-6</v>
      </c>
      <c r="P104" s="1">
        <f t="shared" si="18"/>
        <v>1.5357889306708889E-2</v>
      </c>
    </row>
    <row r="105" spans="1:16" x14ac:dyDescent="0.55000000000000004">
      <c r="A105">
        <f t="shared" si="19"/>
        <v>101.69158862475253</v>
      </c>
      <c r="C105">
        <f t="shared" si="24"/>
        <v>0.23697105739482099</v>
      </c>
      <c r="D105">
        <f t="shared" si="23"/>
        <v>2.34270103642263E-2</v>
      </c>
      <c r="E105" s="1">
        <f t="shared" si="15"/>
        <v>6.111306782137241E-4</v>
      </c>
      <c r="K105">
        <f t="shared" si="20"/>
        <v>101.69158862475253</v>
      </c>
      <c r="L105" s="1">
        <v>3.6068000000000003E-2</v>
      </c>
      <c r="M105" s="1">
        <v>0.2122500000102</v>
      </c>
      <c r="N105" s="1">
        <f t="shared" si="16"/>
        <v>1.5979461897173817E-4</v>
      </c>
      <c r="O105" s="1">
        <f t="shared" si="17"/>
        <v>1.1752368393551818E-3</v>
      </c>
      <c r="P105" s="1">
        <f t="shared" si="18"/>
        <v>4.5515499384619712E-2</v>
      </c>
    </row>
    <row r="106" spans="1:16" x14ac:dyDescent="0.55000000000000004">
      <c r="A106">
        <f t="shared" si="19"/>
        <v>102.69158862475253</v>
      </c>
      <c r="C106">
        <f t="shared" si="24"/>
        <v>0.26110089521890006</v>
      </c>
      <c r="D106">
        <f t="shared" si="23"/>
        <v>7.1760037898827733E-2</v>
      </c>
      <c r="E106" s="1">
        <f t="shared" si="15"/>
        <v>2.5923882549111591E-4</v>
      </c>
      <c r="K106">
        <f t="shared" si="20"/>
        <v>102.69158862475253</v>
      </c>
      <c r="L106" s="1">
        <v>6.096E-2</v>
      </c>
      <c r="M106" s="1">
        <v>0.24500000004219899</v>
      </c>
      <c r="N106" s="1">
        <f t="shared" si="16"/>
        <v>1.1664081861611535E-4</v>
      </c>
      <c r="O106" s="1">
        <f t="shared" si="17"/>
        <v>3.5015300244679694E-3</v>
      </c>
      <c r="P106" s="1">
        <f t="shared" si="18"/>
        <v>6.0562068886014543E-2</v>
      </c>
    </row>
    <row r="107" spans="1:16" x14ac:dyDescent="0.55000000000000004">
      <c r="A107">
        <f t="shared" si="19"/>
        <v>103.69158862475253</v>
      </c>
      <c r="C107">
        <f t="shared" si="24"/>
        <v>0.21744452375788986</v>
      </c>
      <c r="D107">
        <f t="shared" si="23"/>
        <v>0.1010870332268325</v>
      </c>
      <c r="E107" s="1">
        <f t="shared" si="15"/>
        <v>1.1297601290176409E-5</v>
      </c>
      <c r="K107">
        <f t="shared" si="20"/>
        <v>103.69158862475253</v>
      </c>
      <c r="L107" s="1">
        <v>6.9849999999999898E-2</v>
      </c>
      <c r="M107" s="1">
        <v>0.2140833333006</v>
      </c>
      <c r="N107" s="1">
        <f t="shared" si="16"/>
        <v>9.7575224481424427E-4</v>
      </c>
      <c r="O107" s="1">
        <f t="shared" si="17"/>
        <v>4.6326709991510945E-3</v>
      </c>
      <c r="P107" s="1">
        <f t="shared" si="18"/>
        <v>4.6301120410292967E-2</v>
      </c>
    </row>
    <row r="108" spans="1:16" x14ac:dyDescent="0.55000000000000004">
      <c r="A108">
        <f t="shared" si="19"/>
        <v>104.69158862475253</v>
      </c>
      <c r="C108">
        <f t="shared" si="24"/>
        <v>0.1169341115066744</v>
      </c>
      <c r="D108">
        <f t="shared" si="23"/>
        <v>0.10390312664141098</v>
      </c>
      <c r="E108" s="1">
        <f t="shared" si="15"/>
        <v>1.2430514754665779E-4</v>
      </c>
      <c r="K108">
        <f t="shared" si="20"/>
        <v>104.69158862475253</v>
      </c>
      <c r="L108" s="1">
        <v>6.0197999999999897E-2</v>
      </c>
      <c r="M108" s="1">
        <v>0.128083333342599</v>
      </c>
      <c r="N108" s="1">
        <f t="shared" si="16"/>
        <v>1.9101380947417806E-3</v>
      </c>
      <c r="O108" s="1">
        <f t="shared" si="17"/>
        <v>3.4119299077808316E-3</v>
      </c>
      <c r="P108" s="1">
        <f t="shared" si="18"/>
        <v>1.6686684781744416E-2</v>
      </c>
    </row>
    <row r="109" spans="1:16" x14ac:dyDescent="0.55000000000000004">
      <c r="A109">
        <f t="shared" si="19"/>
        <v>105.69158862475253</v>
      </c>
      <c r="C109">
        <f t="shared" si="24"/>
        <v>-1.5150013130175541E-2</v>
      </c>
      <c r="D109">
        <f t="shared" si="23"/>
        <v>7.9397952121650961E-2</v>
      </c>
      <c r="E109" s="1">
        <f t="shared" si="15"/>
        <v>5.8322313214939192E-4</v>
      </c>
      <c r="K109">
        <f t="shared" si="20"/>
        <v>105.69158862475253</v>
      </c>
      <c r="L109" s="1">
        <v>4.0385999999999998E-2</v>
      </c>
      <c r="M109" s="1">
        <v>8.9999999578000405E-3</v>
      </c>
      <c r="N109" s="1">
        <f t="shared" si="16"/>
        <v>1.5219324083419871E-3</v>
      </c>
      <c r="O109" s="1">
        <f t="shared" si="17"/>
        <v>1.4899389619155632E-3</v>
      </c>
      <c r="P109" s="1">
        <f t="shared" si="18"/>
        <v>1.0188112532022053E-4</v>
      </c>
    </row>
    <row r="110" spans="1:16" x14ac:dyDescent="0.55000000000000004">
      <c r="A110">
        <f t="shared" si="19"/>
        <v>106.69158862475253</v>
      </c>
      <c r="C110">
        <f t="shared" si="24"/>
        <v>-0.14550958380826026</v>
      </c>
      <c r="D110">
        <f t="shared" si="23"/>
        <v>3.3663842652845215E-2</v>
      </c>
      <c r="E110" s="1">
        <f t="shared" si="15"/>
        <v>1.1794359489797502E-3</v>
      </c>
      <c r="K110">
        <f t="shared" si="20"/>
        <v>106.69158862475253</v>
      </c>
      <c r="L110" s="1">
        <v>8.3820000000000006E-3</v>
      </c>
      <c r="M110" s="1">
        <v>-0.11116666679499899</v>
      </c>
      <c r="N110" s="1">
        <f t="shared" si="16"/>
        <v>6.3917156792322354E-4</v>
      </c>
      <c r="O110" s="1">
        <f t="shared" si="17"/>
        <v>4.3503621056264589E-5</v>
      </c>
      <c r="P110" s="1">
        <f t="shared" si="18"/>
        <v>1.211607605093668E-2</v>
      </c>
    </row>
    <row r="111" spans="1:16" x14ac:dyDescent="0.55000000000000004">
      <c r="A111">
        <f t="shared" si="19"/>
        <v>107.69158862475253</v>
      </c>
      <c r="C111">
        <f t="shared" si="24"/>
        <v>-0.24117027702824415</v>
      </c>
      <c r="D111">
        <f t="shared" si="23"/>
        <v>-2.1826014335688142E-2</v>
      </c>
      <c r="E111" s="1">
        <f t="shared" si="15"/>
        <v>1.4953903311025517E-3</v>
      </c>
      <c r="K111">
        <f t="shared" si="20"/>
        <v>107.69158862475253</v>
      </c>
      <c r="L111" s="1">
        <v>-1.8541999999999999E-2</v>
      </c>
      <c r="M111" s="1">
        <v>-0.20249999992679901</v>
      </c>
      <c r="N111" s="1">
        <f t="shared" si="16"/>
        <v>1.078475015700523E-5</v>
      </c>
      <c r="O111" s="1">
        <f t="shared" si="17"/>
        <v>4.132386634444738E-4</v>
      </c>
      <c r="P111" s="1">
        <f t="shared" si="18"/>
        <v>4.0564530644084731E-2</v>
      </c>
    </row>
    <row r="112" spans="1:16" x14ac:dyDescent="0.55000000000000004">
      <c r="A112">
        <f t="shared" si="19"/>
        <v>108.69158862475253</v>
      </c>
      <c r="C112">
        <f t="shared" si="24"/>
        <v>-0.27774815701849004</v>
      </c>
      <c r="D112">
        <f t="shared" si="23"/>
        <v>-7.3088932723757036E-2</v>
      </c>
      <c r="E112" s="1">
        <f t="shared" si="15"/>
        <v>1.3260393894929839E-3</v>
      </c>
      <c r="K112">
        <f t="shared" si="20"/>
        <v>108.69158862475253</v>
      </c>
      <c r="L112" s="1">
        <v>-4.7244000000000001E-2</v>
      </c>
      <c r="M112" s="1">
        <v>-0.2413333332582</v>
      </c>
      <c r="N112" s="1">
        <f t="shared" si="16"/>
        <v>6.6796054749552721E-4</v>
      </c>
      <c r="O112" s="1">
        <f t="shared" si="17"/>
        <v>2.4039676228960554E-3</v>
      </c>
      <c r="P112" s="1">
        <f t="shared" si="18"/>
        <v>5.7715120743494601E-2</v>
      </c>
    </row>
    <row r="113" spans="1:16" x14ac:dyDescent="0.55000000000000004">
      <c r="A113">
        <f t="shared" si="19"/>
        <v>109.69158862475253</v>
      </c>
      <c r="C113">
        <f t="shared" si="24"/>
        <v>-0.24557216673358681</v>
      </c>
      <c r="D113">
        <f t="shared" si="23"/>
        <v>-0.10713534747392181</v>
      </c>
      <c r="E113" s="1">
        <f t="shared" si="15"/>
        <v>9.4487587778391171E-4</v>
      </c>
      <c r="K113">
        <f t="shared" si="20"/>
        <v>109.69158862475253</v>
      </c>
      <c r="L113" s="1">
        <v>-6.0451999999999902E-2</v>
      </c>
      <c r="M113" s="1">
        <v>-0.21483333334999999</v>
      </c>
      <c r="N113" s="1">
        <f t="shared" si="16"/>
        <v>2.1793349313709311E-3</v>
      </c>
      <c r="O113" s="1">
        <f t="shared" si="17"/>
        <v>3.8736025656525229E-3</v>
      </c>
      <c r="P113" s="1">
        <f t="shared" si="18"/>
        <v>4.5684665878889148E-2</v>
      </c>
    </row>
    <row r="114" spans="1:16" x14ac:dyDescent="0.55000000000000004">
      <c r="A114">
        <f t="shared" si="19"/>
        <v>110.69158862475253</v>
      </c>
      <c r="C114">
        <f t="shared" si="24"/>
        <v>-0.15213013186041058</v>
      </c>
      <c r="D114">
        <f t="shared" ref="D114:D129" si="25">($B$3*EXP(-D$4*((PI()/($B$1*$B$2)))^0.5)*SIN(2*PI()*$A114/$B$2-D$4*SQRT(PI()/($B$1*$B$2))))+($C$3*EXP(-D$4*((PI()/($B$1*$C$2)))^0.5)*SIN(2*PI()*$A114/$C$2-D$4*SQRT(PI()/($B$1*$C$2))))</f>
        <v>-0.11522637811219444</v>
      </c>
      <c r="E114" s="1">
        <f t="shared" si="15"/>
        <v>4.2904763552967836E-4</v>
      </c>
      <c r="K114">
        <f t="shared" si="20"/>
        <v>110.69158862475253</v>
      </c>
      <c r="L114" s="1">
        <v>-4.6736E-2</v>
      </c>
      <c r="M114" s="1">
        <v>-0.1314166667826</v>
      </c>
      <c r="N114" s="1">
        <f t="shared" si="16"/>
        <v>4.6909318939513632E-3</v>
      </c>
      <c r="O114" s="1">
        <f t="shared" si="17"/>
        <v>2.3544109300208059E-3</v>
      </c>
      <c r="P114" s="1">
        <f t="shared" si="18"/>
        <v>1.6984097020206538E-2</v>
      </c>
    </row>
    <row r="115" spans="1:16" x14ac:dyDescent="0.55000000000000004">
      <c r="A115">
        <f t="shared" si="19"/>
        <v>111.69158862475253</v>
      </c>
      <c r="C115">
        <f t="shared" ref="C115:C130" si="26">($B$3*EXP(-C$4*((PI()/($B$1*$B$2)))^0.5)*SIN(2*PI()*$A115/$B$2-C$4*SQRT(PI()/($B$1*$B$2))))+($C$3*EXP(-C$4*((PI()/($B$1*$C$2)))^0.5)*SIN(2*PI()*$A115/$C$2-C$4*SQRT(PI()/($B$1*$C$2))))</f>
        <v>-2.02250952118504E-2</v>
      </c>
      <c r="D115">
        <f t="shared" si="25"/>
        <v>-9.5071133172804856E-2</v>
      </c>
      <c r="E115" s="1">
        <f t="shared" si="15"/>
        <v>1.0455257333886717E-4</v>
      </c>
      <c r="K115">
        <f t="shared" si="20"/>
        <v>111.69158862475253</v>
      </c>
      <c r="L115" s="1">
        <v>-2.6415999999999999E-2</v>
      </c>
      <c r="M115" s="1">
        <v>-9.9999999390000208E-3</v>
      </c>
      <c r="N115" s="1">
        <f t="shared" si="16"/>
        <v>4.7135273109755703E-3</v>
      </c>
      <c r="O115" s="1">
        <f t="shared" si="17"/>
        <v>7.9536817501083684E-4</v>
      </c>
      <c r="P115" s="1">
        <f t="shared" si="18"/>
        <v>7.9323637617832447E-5</v>
      </c>
    </row>
    <row r="116" spans="1:16" x14ac:dyDescent="0.55000000000000004">
      <c r="A116">
        <f t="shared" si="19"/>
        <v>112.69158862475253</v>
      </c>
      <c r="C116">
        <f t="shared" si="26"/>
        <v>0.11769841427757965</v>
      </c>
      <c r="D116">
        <f t="shared" si="25"/>
        <v>-5.1413584077010369E-2</v>
      </c>
      <c r="E116" s="1">
        <f t="shared" si="15"/>
        <v>2.6729600980434591E-6</v>
      </c>
      <c r="K116">
        <f t="shared" si="20"/>
        <v>112.69158862475253</v>
      </c>
      <c r="L116" s="1">
        <v>6.09599999999996E-3</v>
      </c>
      <c r="M116" s="1">
        <v>0.11933333326580001</v>
      </c>
      <c r="N116" s="1">
        <f t="shared" si="16"/>
        <v>3.3073522607107203E-3</v>
      </c>
      <c r="O116" s="1">
        <f t="shared" si="17"/>
        <v>1.8573750994885772E-5</v>
      </c>
      <c r="P116" s="1">
        <f t="shared" si="18"/>
        <v>1.4502650613154621E-2</v>
      </c>
    </row>
    <row r="117" spans="1:16" x14ac:dyDescent="0.55000000000000004">
      <c r="A117">
        <f t="shared" si="19"/>
        <v>113.69158862475253</v>
      </c>
      <c r="C117">
        <f t="shared" si="26"/>
        <v>0.22764065954647791</v>
      </c>
      <c r="D117">
        <f t="shared" si="25"/>
        <v>5.1384972751763302E-3</v>
      </c>
      <c r="E117" s="1">
        <f t="shared" si="15"/>
        <v>3.1817041069170827E-5</v>
      </c>
      <c r="K117">
        <f t="shared" si="20"/>
        <v>113.69158862475253</v>
      </c>
      <c r="L117" s="1">
        <v>3.8353999999999902E-2</v>
      </c>
      <c r="M117" s="1">
        <v>0.221999999915799</v>
      </c>
      <c r="N117" s="1">
        <f t="shared" si="16"/>
        <v>1.103269621262762E-3</v>
      </c>
      <c r="O117" s="1">
        <f t="shared" si="17"/>
        <v>1.3371986934165531E-3</v>
      </c>
      <c r="P117" s="1">
        <f t="shared" si="18"/>
        <v>4.977076239547757E-2</v>
      </c>
    </row>
    <row r="118" spans="1:16" x14ac:dyDescent="0.55000000000000004">
      <c r="A118">
        <f t="shared" si="19"/>
        <v>114.69158862475253</v>
      </c>
      <c r="C118">
        <f t="shared" si="26"/>
        <v>0.28252454277074812</v>
      </c>
      <c r="D118">
        <f t="shared" si="25"/>
        <v>6.0750446923021055E-2</v>
      </c>
      <c r="E118" s="1">
        <f t="shared" si="15"/>
        <v>9.7177719021366164E-5</v>
      </c>
      <c r="K118">
        <f t="shared" si="20"/>
        <v>114.69158862475253</v>
      </c>
      <c r="L118" s="1">
        <v>6.4262E-2</v>
      </c>
      <c r="M118" s="1">
        <v>0.2726666667814</v>
      </c>
      <c r="N118" s="1">
        <f t="shared" si="16"/>
        <v>1.2331005012440295E-5</v>
      </c>
      <c r="O118" s="1">
        <f t="shared" si="17"/>
        <v>3.9032165247788494E-3</v>
      </c>
      <c r="P118" s="1">
        <f t="shared" si="18"/>
        <v>7.49446935735575E-2</v>
      </c>
    </row>
    <row r="119" spans="1:16" x14ac:dyDescent="0.55000000000000004">
      <c r="A119">
        <f t="shared" si="19"/>
        <v>115.69158862475253</v>
      </c>
      <c r="C119">
        <f t="shared" si="26"/>
        <v>0.26894597417115856</v>
      </c>
      <c r="D119">
        <f t="shared" si="25"/>
        <v>0.10180478976213095</v>
      </c>
      <c r="E119" s="1">
        <f t="shared" si="15"/>
        <v>1.5078139131801614E-4</v>
      </c>
      <c r="K119">
        <f t="shared" si="20"/>
        <v>115.69158862475253</v>
      </c>
      <c r="L119" s="1">
        <v>7.4676000000000006E-2</v>
      </c>
      <c r="M119" s="1">
        <v>0.25666666672659899</v>
      </c>
      <c r="N119" s="1">
        <f t="shared" si="16"/>
        <v>7.3597123395790066E-4</v>
      </c>
      <c r="O119" s="1">
        <f t="shared" si="17"/>
        <v>5.3129123728362414E-3</v>
      </c>
      <c r="P119" s="1">
        <f t="shared" si="18"/>
        <v>6.6440364429381477E-2</v>
      </c>
    </row>
    <row r="120" spans="1:16" x14ac:dyDescent="0.55000000000000004">
      <c r="A120">
        <f t="shared" si="19"/>
        <v>116.69158862475253</v>
      </c>
      <c r="C120">
        <f t="shared" si="26"/>
        <v>0.19050956828383686</v>
      </c>
      <c r="D120">
        <f t="shared" si="25"/>
        <v>0.11829193292161905</v>
      </c>
      <c r="E120" s="1">
        <f t="shared" si="15"/>
        <v>1.8703940674126806E-4</v>
      </c>
      <c r="K120">
        <f t="shared" si="20"/>
        <v>116.69158862475253</v>
      </c>
      <c r="L120" s="1">
        <v>7.4929999999999899E-2</v>
      </c>
      <c r="M120" s="1">
        <v>0.17683333317539901</v>
      </c>
      <c r="N120" s="1">
        <f t="shared" si="16"/>
        <v>1.8802572266989985E-3</v>
      </c>
      <c r="O120" s="1">
        <f t="shared" si="17"/>
        <v>5.3500048703986006E-3</v>
      </c>
      <c r="P120" s="1">
        <f t="shared" si="18"/>
        <v>3.1657999987046465E-2</v>
      </c>
    </row>
    <row r="121" spans="1:16" x14ac:dyDescent="0.55000000000000004">
      <c r="A121">
        <f t="shared" si="19"/>
        <v>117.69158862475253</v>
      </c>
      <c r="C121">
        <f t="shared" si="26"/>
        <v>6.6916251780822861E-2</v>
      </c>
      <c r="D121">
        <f t="shared" si="25"/>
        <v>0.10630021574353728</v>
      </c>
      <c r="E121" s="1">
        <f t="shared" si="15"/>
        <v>2.4282734839244004E-4</v>
      </c>
      <c r="K121">
        <f t="shared" si="20"/>
        <v>117.69158862475253</v>
      </c>
      <c r="L121" s="1">
        <v>5.1054000000000002E-2</v>
      </c>
      <c r="M121" s="1">
        <v>5.1333333299599902E-2</v>
      </c>
      <c r="N121" s="1">
        <f t="shared" si="16"/>
        <v>3.0521443539814658E-3</v>
      </c>
      <c r="O121" s="1">
        <f t="shared" si="17"/>
        <v>2.4273089715353296E-3</v>
      </c>
      <c r="P121" s="1">
        <f t="shared" si="18"/>
        <v>2.7485852321391191E-3</v>
      </c>
    </row>
    <row r="122" spans="1:16" x14ac:dyDescent="0.55000000000000004">
      <c r="A122">
        <f t="shared" si="19"/>
        <v>118.69158862475253</v>
      </c>
      <c r="C122">
        <f t="shared" si="26"/>
        <v>-7.0968455177116044E-2</v>
      </c>
      <c r="D122">
        <f t="shared" si="25"/>
        <v>6.8983230419921243E-2</v>
      </c>
      <c r="E122" s="1">
        <f t="shared" si="15"/>
        <v>3.782329261022468E-4</v>
      </c>
      <c r="K122">
        <f t="shared" si="20"/>
        <v>118.69158862475253</v>
      </c>
      <c r="L122" s="1">
        <v>2.0827999999999899E-2</v>
      </c>
      <c r="M122" s="1">
        <v>-9.0416666562799994E-2</v>
      </c>
      <c r="N122" s="1">
        <f t="shared" si="16"/>
        <v>2.3189262167957179E-3</v>
      </c>
      <c r="O122" s="1">
        <f t="shared" si="17"/>
        <v>3.6258738561265454E-4</v>
      </c>
      <c r="P122" s="1">
        <f t="shared" si="18"/>
        <v>7.9786069882498804E-3</v>
      </c>
    </row>
    <row r="123" spans="1:16" x14ac:dyDescent="0.55000000000000004">
      <c r="A123">
        <f t="shared" si="19"/>
        <v>119.69158862475253</v>
      </c>
      <c r="C123">
        <f t="shared" si="26"/>
        <v>-0.18883178906462134</v>
      </c>
      <c r="D123">
        <f t="shared" si="25"/>
        <v>1.576305050674414E-2</v>
      </c>
      <c r="E123" s="1">
        <f t="shared" si="15"/>
        <v>6.0441621279148786E-4</v>
      </c>
      <c r="K123">
        <f t="shared" si="20"/>
        <v>119.69158862475253</v>
      </c>
      <c r="L123" s="1">
        <v>-1.7526E-2</v>
      </c>
      <c r="M123" s="1">
        <v>-0.2134166667904</v>
      </c>
      <c r="N123" s="1">
        <f t="shared" si="16"/>
        <v>1.1081608836405624E-3</v>
      </c>
      <c r="O123" s="1">
        <f t="shared" si="17"/>
        <v>3.7296386969397534E-4</v>
      </c>
      <c r="P123" s="1">
        <f t="shared" si="18"/>
        <v>4.5081077008899267E-2</v>
      </c>
    </row>
    <row r="124" spans="1:16" x14ac:dyDescent="0.55000000000000004">
      <c r="A124">
        <f t="shared" si="19"/>
        <v>120.69158862475253</v>
      </c>
      <c r="C124">
        <f t="shared" si="26"/>
        <v>-0.2574866671761521</v>
      </c>
      <c r="D124">
        <f t="shared" si="25"/>
        <v>-4.0030934990792577E-2</v>
      </c>
      <c r="E124" s="1">
        <f t="shared" si="15"/>
        <v>8.8585598666437505E-4</v>
      </c>
      <c r="K124">
        <f t="shared" si="20"/>
        <v>120.69158862475253</v>
      </c>
      <c r="L124" s="1">
        <v>-4.6735999999999903E-2</v>
      </c>
      <c r="M124" s="1">
        <v>-0.28725000009879997</v>
      </c>
      <c r="N124" s="1">
        <f t="shared" si="16"/>
        <v>4.495789677769643E-5</v>
      </c>
      <c r="O124" s="1">
        <f t="shared" si="17"/>
        <v>2.3544109300207964E-3</v>
      </c>
      <c r="P124" s="1">
        <f t="shared" si="18"/>
        <v>8.1885474963647717E-2</v>
      </c>
    </row>
    <row r="125" spans="1:16" x14ac:dyDescent="0.55000000000000004">
      <c r="A125">
        <f t="shared" si="19"/>
        <v>121.69158862475253</v>
      </c>
      <c r="C125">
        <f t="shared" si="26"/>
        <v>-0.26015648525592189</v>
      </c>
      <c r="D125">
        <f t="shared" si="25"/>
        <v>-8.4496791805973415E-2</v>
      </c>
      <c r="E125" s="1">
        <f t="shared" si="15"/>
        <v>1.0786964509571092E-3</v>
      </c>
      <c r="K125">
        <f t="shared" si="20"/>
        <v>121.69158862475253</v>
      </c>
      <c r="L125" s="1">
        <v>-6.6294000000000006E-2</v>
      </c>
      <c r="M125" s="1">
        <v>-0.292999999851</v>
      </c>
      <c r="N125" s="1">
        <f t="shared" si="16"/>
        <v>3.3134162953161268E-4</v>
      </c>
      <c r="O125" s="1">
        <f t="shared" si="17"/>
        <v>4.6349235057179016E-3</v>
      </c>
      <c r="P125" s="1">
        <f t="shared" si="18"/>
        <v>8.5209335712065681E-2</v>
      </c>
    </row>
    <row r="126" spans="1:16" x14ac:dyDescent="0.55000000000000004">
      <c r="A126">
        <f t="shared" si="19"/>
        <v>122.69158862475253</v>
      </c>
      <c r="C126">
        <f t="shared" si="26"/>
        <v>-0.19665058029382512</v>
      </c>
      <c r="D126">
        <f t="shared" si="25"/>
        <v>-0.10663430698735832</v>
      </c>
      <c r="E126" s="1">
        <f t="shared" si="15"/>
        <v>1.2086807591204598E-3</v>
      </c>
      <c r="K126">
        <f t="shared" si="20"/>
        <v>122.69158862475253</v>
      </c>
      <c r="L126" s="1">
        <v>-6.6294000000000006E-2</v>
      </c>
      <c r="M126" s="1">
        <v>-0.23141666662980001</v>
      </c>
      <c r="N126" s="1">
        <f t="shared" si="16"/>
        <v>1.6273403678343098E-3</v>
      </c>
      <c r="O126" s="1">
        <f t="shared" si="17"/>
        <v>4.6349235057179016E-3</v>
      </c>
      <c r="P126" s="1">
        <f t="shared" si="18"/>
        <v>5.3048706688088705E-2</v>
      </c>
    </row>
    <row r="127" spans="1:16" x14ac:dyDescent="0.55000000000000004">
      <c r="A127">
        <f t="shared" si="19"/>
        <v>123.69158862475253</v>
      </c>
      <c r="C127">
        <f t="shared" si="26"/>
        <v>-8.3387103047313504E-2</v>
      </c>
      <c r="D127">
        <f t="shared" si="25"/>
        <v>-0.10108994718642629</v>
      </c>
      <c r="E127" s="1">
        <f t="shared" si="15"/>
        <v>9.3205426179364934E-4</v>
      </c>
      <c r="K127">
        <f t="shared" si="20"/>
        <v>123.69158862475253</v>
      </c>
      <c r="L127" s="1">
        <v>-4.7752000000000003E-2</v>
      </c>
      <c r="M127" s="1">
        <v>-0.1139166667814</v>
      </c>
      <c r="N127" s="1">
        <f t="shared" si="16"/>
        <v>2.8449366100619998E-3</v>
      </c>
      <c r="O127" s="1">
        <f t="shared" si="17"/>
        <v>2.4540404437713046E-3</v>
      </c>
      <c r="P127" s="1">
        <f t="shared" si="18"/>
        <v>1.2729040315738708E-2</v>
      </c>
    </row>
    <row r="128" spans="1:16" x14ac:dyDescent="0.55000000000000004">
      <c r="A128">
        <f t="shared" si="19"/>
        <v>124.69158862475253</v>
      </c>
      <c r="C128">
        <f t="shared" si="26"/>
        <v>5.0741129713501129E-2</v>
      </c>
      <c r="D128">
        <f t="shared" si="25"/>
        <v>-6.9486296099798533E-2</v>
      </c>
      <c r="E128" s="1">
        <f t="shared" si="15"/>
        <v>5.0960638588318881E-4</v>
      </c>
      <c r="K128">
        <f t="shared" si="20"/>
        <v>124.69158862475253</v>
      </c>
      <c r="L128" s="1">
        <v>-1.6764000000000001E-2</v>
      </c>
      <c r="M128" s="1">
        <v>2.8166666577399999E-2</v>
      </c>
      <c r="N128" s="1">
        <f t="shared" si="16"/>
        <v>2.7796405060348315E-3</v>
      </c>
      <c r="O128" s="1">
        <f t="shared" si="17"/>
        <v>3.4411261038110155E-4</v>
      </c>
      <c r="P128" s="1">
        <f t="shared" si="18"/>
        <v>8.561642588907583E-4</v>
      </c>
    </row>
    <row r="129" spans="1:16" x14ac:dyDescent="0.55000000000000004">
      <c r="A129">
        <f t="shared" si="19"/>
        <v>125.69158862475253</v>
      </c>
      <c r="C129">
        <f t="shared" si="26"/>
        <v>0.17162236694544902</v>
      </c>
      <c r="D129">
        <f t="shared" si="25"/>
        <v>-2.0003961887501823E-2</v>
      </c>
      <c r="E129" s="1">
        <f t="shared" si="15"/>
        <v>8.7841261489083846E-5</v>
      </c>
      <c r="K129">
        <f t="shared" si="20"/>
        <v>125.69158862475253</v>
      </c>
      <c r="L129" s="1">
        <v>1.7271999999999899E-2</v>
      </c>
      <c r="M129" s="1">
        <v>0.16225000003580001</v>
      </c>
      <c r="N129" s="1">
        <f t="shared" si="16"/>
        <v>1.3894973346384809E-3</v>
      </c>
      <c r="O129" s="1">
        <f t="shared" si="17"/>
        <v>2.3980775573939994E-4</v>
      </c>
      <c r="P129" s="1">
        <f t="shared" si="18"/>
        <v>2.6681137582837352E-2</v>
      </c>
    </row>
    <row r="130" spans="1:16" x14ac:dyDescent="0.55000000000000004">
      <c r="A130">
        <f t="shared" si="19"/>
        <v>126.69158862475253</v>
      </c>
      <c r="C130">
        <f t="shared" si="26"/>
        <v>0.24848698418971046</v>
      </c>
      <c r="D130">
        <f t="shared" ref="D130:D145" si="27">($B$3*EXP(-D$4*((PI()/($B$1*$B$2)))^0.5)*SIN(2*PI()*$A130/$B$2-D$4*SQRT(PI()/($B$1*$B$2))))+($C$3*EXP(-D$4*((PI()/($B$1*$C$2)))^0.5)*SIN(2*PI()*$A130/$C$2-D$4*SQRT(PI()/($B$1*$C$2))))</f>
        <v>3.4678838361892506E-2</v>
      </c>
      <c r="E130" s="1">
        <f t="shared" si="15"/>
        <v>3.5161135941785455E-5</v>
      </c>
      <c r="K130">
        <f t="shared" si="20"/>
        <v>126.69158862475253</v>
      </c>
      <c r="L130" s="1">
        <v>4.8005999999999903E-2</v>
      </c>
      <c r="M130" s="1">
        <v>0.25441666680699998</v>
      </c>
      <c r="N130" s="1">
        <f t="shared" si="16"/>
        <v>1.7761323732824145E-4</v>
      </c>
      <c r="O130" s="1">
        <f t="shared" si="17"/>
        <v>2.1362632087868158E-3</v>
      </c>
      <c r="P130" s="1">
        <f t="shared" si="18"/>
        <v>6.5285505688787687E-2</v>
      </c>
    </row>
    <row r="131" spans="1:16" x14ac:dyDescent="0.55000000000000004">
      <c r="A131">
        <f t="shared" si="19"/>
        <v>127.69158862475253</v>
      </c>
      <c r="C131">
        <f t="shared" ref="C131:C146" si="28">($B$3*EXP(-C$4*((PI()/($B$1*$B$2)))^0.5)*SIN(2*PI()*$A131/$B$2-C$4*SQRT(PI()/($B$1*$B$2))))+($C$3*EXP(-C$4*((PI()/($B$1*$C$2)))^0.5)*SIN(2*PI()*$A131/$C$2-C$4*SQRT(PI()/($B$1*$C$2))))</f>
        <v>0.26163114218633643</v>
      </c>
      <c r="D131">
        <f t="shared" si="27"/>
        <v>8.0572940280424221E-2</v>
      </c>
      <c r="E131" s="1">
        <f t="shared" si="15"/>
        <v>4.2858072322495873E-4</v>
      </c>
      <c r="K131">
        <f t="shared" si="20"/>
        <v>127.69158862475253</v>
      </c>
      <c r="L131" s="1">
        <v>6.6039999999999904E-2</v>
      </c>
      <c r="M131" s="1">
        <v>0.28233333345259998</v>
      </c>
      <c r="N131" s="1">
        <f t="shared" si="16"/>
        <v>2.1120635319437961E-4</v>
      </c>
      <c r="O131" s="1">
        <f t="shared" si="17"/>
        <v>4.1285414957154647E-3</v>
      </c>
      <c r="P131" s="1">
        <f t="shared" si="18"/>
        <v>8.0330836861443017E-2</v>
      </c>
    </row>
    <row r="132" spans="1:16" x14ac:dyDescent="0.55000000000000004">
      <c r="A132">
        <f t="shared" si="19"/>
        <v>128.69158862475251</v>
      </c>
      <c r="C132">
        <f t="shared" si="28"/>
        <v>0.2073698324188761</v>
      </c>
      <c r="D132">
        <f t="shared" si="27"/>
        <v>0.10589330797943351</v>
      </c>
      <c r="E132" s="1">
        <f t="shared" si="15"/>
        <v>1.1478657621010722E-3</v>
      </c>
      <c r="K132">
        <f t="shared" si="20"/>
        <v>128.69158862475251</v>
      </c>
      <c r="L132" s="1">
        <v>7.7216000000000007E-2</v>
      </c>
      <c r="M132" s="1">
        <v>0.2412500001</v>
      </c>
      <c r="N132" s="1">
        <f t="shared" si="16"/>
        <v>8.2238799294728066E-4</v>
      </c>
      <c r="O132" s="1">
        <f t="shared" si="17"/>
        <v>5.6896437884599955E-3</v>
      </c>
      <c r="P132" s="1">
        <f t="shared" si="18"/>
        <v>5.8730429278029045E-2</v>
      </c>
    </row>
    <row r="133" spans="1:16" x14ac:dyDescent="0.55000000000000004">
      <c r="A133">
        <f t="shared" si="19"/>
        <v>129.69158862475251</v>
      </c>
      <c r="C133">
        <f t="shared" si="28"/>
        <v>9.8979209171355498E-2</v>
      </c>
      <c r="D133">
        <f t="shared" si="27"/>
        <v>0.10402252465617784</v>
      </c>
      <c r="E133" s="1">
        <f t="shared" si="15"/>
        <v>1.7727572794525581E-3</v>
      </c>
      <c r="K133">
        <f t="shared" si="20"/>
        <v>129.69158862475251</v>
      </c>
      <c r="L133" s="1">
        <v>6.6039999999999904E-2</v>
      </c>
      <c r="M133" s="1">
        <v>0.14108333342839899</v>
      </c>
      <c r="N133" s="1">
        <f t="shared" si="16"/>
        <v>1.4426721792571648E-3</v>
      </c>
      <c r="O133" s="1">
        <f t="shared" si="17"/>
        <v>4.1285414957154647E-3</v>
      </c>
      <c r="P133" s="1">
        <f t="shared" si="18"/>
        <v>2.0214285543422198E-2</v>
      </c>
    </row>
    <row r="134" spans="1:16" x14ac:dyDescent="0.55000000000000004">
      <c r="A134">
        <f t="shared" si="19"/>
        <v>130.69158862475251</v>
      </c>
      <c r="C134">
        <f t="shared" si="28"/>
        <v>-3.6608553545674702E-2</v>
      </c>
      <c r="D134">
        <f t="shared" si="27"/>
        <v>7.5180671696493562E-2</v>
      </c>
      <c r="E134" s="1">
        <f t="shared" ref="E134:E197" si="29">(M134-C134)^2</f>
        <v>1.9089809766595466E-3</v>
      </c>
      <c r="K134">
        <f t="shared" si="20"/>
        <v>130.69158862475251</v>
      </c>
      <c r="L134" s="1">
        <v>3.9369999999999898E-2</v>
      </c>
      <c r="M134" s="1">
        <v>7.0833333060000203E-3</v>
      </c>
      <c r="N134" s="1">
        <f t="shared" si="16"/>
        <v>1.2824042073540523E-3</v>
      </c>
      <c r="O134" s="1">
        <f t="shared" si="17"/>
        <v>1.4125365716660542E-3</v>
      </c>
      <c r="P134" s="1">
        <f t="shared" si="18"/>
        <v>6.6862534153079621E-5</v>
      </c>
    </row>
    <row r="135" spans="1:16" x14ac:dyDescent="0.55000000000000004">
      <c r="A135">
        <f t="shared" si="19"/>
        <v>131.69158862475251</v>
      </c>
      <c r="C135">
        <f t="shared" si="28"/>
        <v>-0.16553203079146295</v>
      </c>
      <c r="D135">
        <f t="shared" si="27"/>
        <v>2.6383173815833626E-2</v>
      </c>
      <c r="E135" s="1">
        <f t="shared" si="29"/>
        <v>1.6767958152894725E-3</v>
      </c>
      <c r="K135">
        <f t="shared" si="20"/>
        <v>131.69158862475251</v>
      </c>
      <c r="L135" s="1">
        <v>8.8900000000000003E-3</v>
      </c>
      <c r="M135" s="1">
        <v>-0.1245833334338</v>
      </c>
      <c r="N135" s="1">
        <f t="shared" ref="N135:N198" si="30">(L135-D135)^2</f>
        <v>3.0601113015096712E-4</v>
      </c>
      <c r="O135" s="1">
        <f t="shared" ref="O135:O198" si="31">(L135-$J$1)^2</f>
        <v>5.0462944181015354E-5</v>
      </c>
      <c r="P135" s="1">
        <f t="shared" ref="P135:P198" si="32">(M135-$J$2)^2</f>
        <v>1.5249709795382661E-2</v>
      </c>
    </row>
    <row r="136" spans="1:16" x14ac:dyDescent="0.55000000000000004">
      <c r="A136">
        <f t="shared" si="19"/>
        <v>132.69158862475251</v>
      </c>
      <c r="C136">
        <f t="shared" si="28"/>
        <v>-0.25546699203416567</v>
      </c>
      <c r="D136">
        <f t="shared" si="27"/>
        <v>-3.0303516843617949E-2</v>
      </c>
      <c r="E136" s="1">
        <f t="shared" si="29"/>
        <v>1.1312229950838605E-3</v>
      </c>
      <c r="K136">
        <f t="shared" si="20"/>
        <v>132.69158862475251</v>
      </c>
      <c r="L136" s="1">
        <v>-2.4383999999999999E-2</v>
      </c>
      <c r="M136" s="1">
        <v>-0.221833333370799</v>
      </c>
      <c r="N136" s="1">
        <f t="shared" si="30"/>
        <v>3.5040679661876614E-5</v>
      </c>
      <c r="O136" s="1">
        <f t="shared" si="31"/>
        <v>6.8488316350983995E-4</v>
      </c>
      <c r="P136" s="1">
        <f t="shared" si="32"/>
        <v>4.8726021901693908E-2</v>
      </c>
    </row>
    <row r="137" spans="1:16" x14ac:dyDescent="0.55000000000000004">
      <c r="A137">
        <f t="shared" si="19"/>
        <v>133.69158862475251</v>
      </c>
      <c r="C137">
        <f t="shared" si="28"/>
        <v>-0.28371512064223764</v>
      </c>
      <c r="D137">
        <f t="shared" si="27"/>
        <v>-8.0772663807758507E-2</v>
      </c>
      <c r="E137" s="1">
        <f t="shared" si="29"/>
        <v>6.0672494927921003E-4</v>
      </c>
      <c r="K137">
        <f t="shared" si="20"/>
        <v>133.69158862475251</v>
      </c>
      <c r="L137" s="1">
        <v>-5.1053999999999898E-2</v>
      </c>
      <c r="M137" s="1">
        <v>-0.25908333326740002</v>
      </c>
      <c r="N137" s="1">
        <f t="shared" si="30"/>
        <v>8.8319897851858145E-4</v>
      </c>
      <c r="O137" s="1">
        <f t="shared" si="31"/>
        <v>2.7920943994604137E-3</v>
      </c>
      <c r="P137" s="1">
        <f t="shared" si="32"/>
        <v>6.6558693136668165E-2</v>
      </c>
    </row>
    <row r="138" spans="1:16" x14ac:dyDescent="0.55000000000000004">
      <c r="A138">
        <f t="shared" si="19"/>
        <v>134.69158862475251</v>
      </c>
      <c r="C138">
        <f t="shared" si="28"/>
        <v>-0.24289172735151418</v>
      </c>
      <c r="D138">
        <f t="shared" si="27"/>
        <v>-0.11240177507144111</v>
      </c>
      <c r="E138" s="1">
        <f t="shared" si="29"/>
        <v>2.6596371258630873E-4</v>
      </c>
      <c r="K138">
        <f t="shared" si="20"/>
        <v>134.69158862475251</v>
      </c>
      <c r="L138" s="1">
        <v>-6.1721999999999902E-2</v>
      </c>
      <c r="M138" s="1">
        <v>-0.22658333342119999</v>
      </c>
      <c r="N138" s="1">
        <f t="shared" si="30"/>
        <v>2.568439601291874E-3</v>
      </c>
      <c r="O138" s="1">
        <f t="shared" si="31"/>
        <v>4.0333006778406457E-3</v>
      </c>
      <c r="P138" s="1">
        <f t="shared" si="32"/>
        <v>5.0845611719579381E-2</v>
      </c>
    </row>
    <row r="139" spans="1:16" x14ac:dyDescent="0.55000000000000004">
      <c r="A139">
        <f t="shared" si="19"/>
        <v>135.69158862475251</v>
      </c>
      <c r="C139">
        <f t="shared" si="28"/>
        <v>-0.14278935254395758</v>
      </c>
      <c r="D139">
        <f t="shared" si="27"/>
        <v>-0.11720959183709632</v>
      </c>
      <c r="E139" s="1">
        <f t="shared" si="29"/>
        <v>1.0078859631738494E-4</v>
      </c>
      <c r="K139">
        <f t="shared" si="20"/>
        <v>135.69158862475251</v>
      </c>
      <c r="L139" s="1">
        <v>-4.7751999999999899E-2</v>
      </c>
      <c r="M139" s="1">
        <v>-0.1327500001586</v>
      </c>
      <c r="N139" s="1">
        <f t="shared" si="30"/>
        <v>4.8243570638086854E-3</v>
      </c>
      <c r="O139" s="1">
        <f t="shared" si="31"/>
        <v>2.4540404437712942E-3</v>
      </c>
      <c r="P139" s="1">
        <f t="shared" si="32"/>
        <v>1.7333402939062579E-2</v>
      </c>
    </row>
    <row r="140" spans="1:16" x14ac:dyDescent="0.55000000000000004">
      <c r="A140">
        <f t="shared" ref="A140:A203" si="33">K140</f>
        <v>136.69158862475251</v>
      </c>
      <c r="C140">
        <f t="shared" si="28"/>
        <v>-7.9502881531976124E-3</v>
      </c>
      <c r="D140">
        <f t="shared" si="27"/>
        <v>-9.3855945101516625E-2</v>
      </c>
      <c r="E140" s="1">
        <f t="shared" si="29"/>
        <v>5.3051142758311605E-5</v>
      </c>
      <c r="K140">
        <f t="shared" si="20"/>
        <v>136.69158862475251</v>
      </c>
      <c r="L140" s="1">
        <v>-2.4129999999999902E-2</v>
      </c>
      <c r="M140" s="1">
        <v>-6.6666661179998101E-4</v>
      </c>
      <c r="N140" s="1">
        <f t="shared" si="30"/>
        <v>4.8617074202997237E-3</v>
      </c>
      <c r="O140" s="1">
        <f t="shared" si="31"/>
        <v>6.7165318107221031E-4</v>
      </c>
      <c r="P140" s="1">
        <f t="shared" si="32"/>
        <v>1.8228756580928856E-7</v>
      </c>
    </row>
    <row r="141" spans="1:16" x14ac:dyDescent="0.55000000000000004">
      <c r="A141">
        <f t="shared" si="33"/>
        <v>137.69158862475251</v>
      </c>
      <c r="C141">
        <f t="shared" si="28"/>
        <v>0.12844597560237853</v>
      </c>
      <c r="D141">
        <f t="shared" si="27"/>
        <v>-4.7984106139005618E-2</v>
      </c>
      <c r="E141" s="1">
        <f t="shared" si="29"/>
        <v>2.9928461475107919E-5</v>
      </c>
      <c r="K141">
        <f t="shared" ref="K141:K204" si="34">K140+1</f>
        <v>137.69158862475251</v>
      </c>
      <c r="L141" s="1">
        <v>5.84199999999998E-3</v>
      </c>
      <c r="M141" s="1">
        <v>0.13391666673559999</v>
      </c>
      <c r="N141" s="1">
        <f t="shared" si="30"/>
        <v>2.897249702087496E-3</v>
      </c>
      <c r="O141" s="1">
        <f t="shared" si="31"/>
        <v>1.644892543251057E-5</v>
      </c>
      <c r="P141" s="1">
        <f t="shared" si="32"/>
        <v>1.8227777009028657E-2</v>
      </c>
    </row>
    <row r="142" spans="1:16" x14ac:dyDescent="0.55000000000000004">
      <c r="A142">
        <f t="shared" si="33"/>
        <v>138.69158862475251</v>
      </c>
      <c r="C142">
        <f t="shared" si="28"/>
        <v>0.2328529079630583</v>
      </c>
      <c r="D142">
        <f t="shared" si="27"/>
        <v>9.1803667182573448E-3</v>
      </c>
      <c r="E142" s="1">
        <f t="shared" si="29"/>
        <v>1.9334418805215701E-5</v>
      </c>
      <c r="K142">
        <f t="shared" si="34"/>
        <v>138.69158862475251</v>
      </c>
      <c r="L142" s="1">
        <v>3.3020000000000001E-2</v>
      </c>
      <c r="M142" s="1">
        <v>0.23725000004819999</v>
      </c>
      <c r="N142" s="1">
        <f t="shared" si="30"/>
        <v>5.6832811500797211E-4</v>
      </c>
      <c r="O142" s="1">
        <f t="shared" si="31"/>
        <v>9.755457326066769E-4</v>
      </c>
      <c r="P142" s="1">
        <f t="shared" si="32"/>
        <v>5.6807680307806599E-2</v>
      </c>
    </row>
    <row r="143" spans="1:16" x14ac:dyDescent="0.55000000000000004">
      <c r="A143">
        <f t="shared" si="33"/>
        <v>139.69158862475251</v>
      </c>
      <c r="C143">
        <f t="shared" si="28"/>
        <v>0.27971772908481896</v>
      </c>
      <c r="D143">
        <f t="shared" si="27"/>
        <v>6.3624378056725162E-2</v>
      </c>
      <c r="E143" s="1">
        <f t="shared" si="29"/>
        <v>1.8648749719362508E-6</v>
      </c>
      <c r="K143">
        <f t="shared" si="34"/>
        <v>139.69158862475251</v>
      </c>
      <c r="L143" s="1">
        <v>5.6641999999999998E-2</v>
      </c>
      <c r="M143" s="1">
        <v>0.28108333333640001</v>
      </c>
      <c r="N143" s="1">
        <f t="shared" si="30"/>
        <v>4.8753603327037071E-5</v>
      </c>
      <c r="O143" s="1">
        <f t="shared" si="31"/>
        <v>3.0091508379075879E-3</v>
      </c>
      <c r="P143" s="1">
        <f t="shared" si="32"/>
        <v>7.9623831917005464E-2</v>
      </c>
    </row>
    <row r="144" spans="1:16" x14ac:dyDescent="0.55000000000000004">
      <c r="A144">
        <f t="shared" si="33"/>
        <v>140.69158862475251</v>
      </c>
      <c r="C144">
        <f t="shared" si="28"/>
        <v>0.25784325677013931</v>
      </c>
      <c r="D144">
        <f t="shared" si="27"/>
        <v>0.10203731786754235</v>
      </c>
      <c r="E144" s="1">
        <f t="shared" si="29"/>
        <v>3.5124469238379189E-5</v>
      </c>
      <c r="K144">
        <f t="shared" si="34"/>
        <v>140.69158862475251</v>
      </c>
      <c r="L144" s="1">
        <v>6.8071999999999994E-2</v>
      </c>
      <c r="M144" s="1">
        <v>0.25191666675239899</v>
      </c>
      <c r="N144" s="1">
        <f t="shared" si="30"/>
        <v>1.1536428178431917E-3</v>
      </c>
      <c r="O144" s="1">
        <f t="shared" si="31"/>
        <v>4.3937976682144799E-3</v>
      </c>
      <c r="P144" s="1">
        <f t="shared" si="32"/>
        <v>6.4014204236667191E-2</v>
      </c>
    </row>
    <row r="145" spans="1:16" x14ac:dyDescent="0.55000000000000004">
      <c r="A145">
        <f t="shared" si="33"/>
        <v>141.69158862475251</v>
      </c>
      <c r="C145">
        <f t="shared" si="28"/>
        <v>0.17316116598552048</v>
      </c>
      <c r="D145">
        <f t="shared" si="27"/>
        <v>0.11512423772681887</v>
      </c>
      <c r="E145" s="1">
        <f t="shared" si="29"/>
        <v>3.0898020520369099E-4</v>
      </c>
      <c r="K145">
        <f t="shared" si="34"/>
        <v>141.69158862475251</v>
      </c>
      <c r="L145" s="1">
        <v>5.5371999999999998E-2</v>
      </c>
      <c r="M145" s="1">
        <v>0.15558333320660001</v>
      </c>
      <c r="N145" s="1">
        <f t="shared" si="30"/>
        <v>3.570329913362277E-3</v>
      </c>
      <c r="O145" s="1">
        <f t="shared" si="31"/>
        <v>2.8714301900957108E-3</v>
      </c>
      <c r="P145" s="1">
        <f t="shared" si="32"/>
        <v>2.4547667067990601E-2</v>
      </c>
    </row>
    <row r="146" spans="1:16" x14ac:dyDescent="0.55000000000000004">
      <c r="A146">
        <f t="shared" si="33"/>
        <v>142.69158862475251</v>
      </c>
      <c r="C146">
        <f t="shared" si="28"/>
        <v>4.7224460512889026E-2</v>
      </c>
      <c r="D146">
        <f t="shared" ref="D146:D161" si="35">($B$3*EXP(-D$4*((PI()/($B$1*$B$2)))^0.5)*SIN(2*PI()*$A146/$B$2-D$4*SQRT(PI()/($B$1*$B$2))))+($C$3*EXP(-D$4*((PI()/($B$1*$C$2)))^0.5)*SIN(2*PI()*$A146/$C$2-D$4*SQRT(PI()/($B$1*$C$2))))</f>
        <v>9.9914352511292326E-2</v>
      </c>
      <c r="E146" s="1">
        <f t="shared" si="29"/>
        <v>1.0928177342349903E-3</v>
      </c>
      <c r="K146">
        <f t="shared" si="34"/>
        <v>142.69158862475251</v>
      </c>
      <c r="L146" s="1">
        <v>3.3273999999999901E-2</v>
      </c>
      <c r="M146" s="1">
        <v>1.41666666627999E-2</v>
      </c>
      <c r="N146" s="1">
        <f t="shared" si="30"/>
        <v>4.440936582829319E-3</v>
      </c>
      <c r="O146" s="1">
        <f t="shared" si="31"/>
        <v>9.9147698216904621E-4</v>
      </c>
      <c r="P146" s="1">
        <f t="shared" si="32"/>
        <v>2.328762907748568E-4</v>
      </c>
    </row>
    <row r="147" spans="1:16" x14ac:dyDescent="0.55000000000000004">
      <c r="A147">
        <f t="shared" si="33"/>
        <v>143.69158862475251</v>
      </c>
      <c r="C147">
        <f t="shared" ref="C147:C162" si="36">($B$3*EXP(-C$4*((PI()/($B$1*$B$2)))^0.5)*SIN(2*PI()*$A147/$B$2-C$4*SQRT(PI()/($B$1*$B$2))))+($C$3*EXP(-C$4*((PI()/($B$1*$C$2)))^0.5)*SIN(2*PI()*$A147/$C$2-C$4*SQRT(PI()/($B$1*$C$2))))</f>
        <v>-8.8202549857157878E-2</v>
      </c>
      <c r="D147">
        <f t="shared" si="35"/>
        <v>6.0488334750753901E-2</v>
      </c>
      <c r="E147" s="1">
        <f t="shared" si="29"/>
        <v>2.397484731971261E-3</v>
      </c>
      <c r="K147">
        <f t="shared" si="34"/>
        <v>143.69158862475251</v>
      </c>
      <c r="L147" s="1">
        <v>-3.3020000000000202E-3</v>
      </c>
      <c r="M147" s="1">
        <v>-0.13716666663640001</v>
      </c>
      <c r="N147" s="1">
        <f t="shared" si="30"/>
        <v>4.0692068076132433E-3</v>
      </c>
      <c r="O147" s="1">
        <f t="shared" si="31"/>
        <v>2.5890517186997084E-5</v>
      </c>
      <c r="P147" s="1">
        <f t="shared" si="32"/>
        <v>1.8515874540369241E-2</v>
      </c>
    </row>
    <row r="148" spans="1:16" x14ac:dyDescent="0.55000000000000004">
      <c r="A148">
        <f t="shared" si="33"/>
        <v>144.69158862475251</v>
      </c>
      <c r="C148">
        <f t="shared" si="36"/>
        <v>-0.19910265872484734</v>
      </c>
      <c r="D148">
        <f t="shared" si="35"/>
        <v>6.9433163800364812E-3</v>
      </c>
      <c r="E148" s="1">
        <f t="shared" si="29"/>
        <v>3.8003946910048726E-3</v>
      </c>
      <c r="K148">
        <f t="shared" si="34"/>
        <v>144.69158862475251</v>
      </c>
      <c r="L148" s="1">
        <v>-3.9369999999999898E-2</v>
      </c>
      <c r="M148" s="1">
        <v>-0.26075000003819898</v>
      </c>
      <c r="N148" s="1">
        <f t="shared" si="30"/>
        <v>2.144923274117346E-3</v>
      </c>
      <c r="O148" s="1">
        <f t="shared" si="31"/>
        <v>1.6938387673296835E-3</v>
      </c>
      <c r="P148" s="1">
        <f t="shared" si="32"/>
        <v>6.7421436685776992E-2</v>
      </c>
    </row>
    <row r="149" spans="1:16" x14ac:dyDescent="0.55000000000000004">
      <c r="A149">
        <f t="shared" si="33"/>
        <v>145.69158862475251</v>
      </c>
      <c r="C149">
        <f t="shared" si="36"/>
        <v>-0.25772136454118039</v>
      </c>
      <c r="D149">
        <f t="shared" si="35"/>
        <v>-4.7144791088419472E-2</v>
      </c>
      <c r="E149" s="1">
        <f t="shared" si="29"/>
        <v>4.7076022445561956E-3</v>
      </c>
      <c r="K149">
        <f t="shared" si="34"/>
        <v>145.69158862475251</v>
      </c>
      <c r="L149" s="1">
        <v>-6.0451999999999902E-2</v>
      </c>
      <c r="M149" s="1">
        <v>-0.32633333320960001</v>
      </c>
      <c r="N149" s="1">
        <f t="shared" si="30"/>
        <v>1.7708180901644563E-4</v>
      </c>
      <c r="O149" s="1">
        <f t="shared" si="31"/>
        <v>3.8736025656525229E-3</v>
      </c>
      <c r="P149" s="1">
        <f t="shared" si="32"/>
        <v>0.10578087229026188</v>
      </c>
    </row>
    <row r="150" spans="1:16" x14ac:dyDescent="0.55000000000000004">
      <c r="A150">
        <f t="shared" si="33"/>
        <v>146.69158862475251</v>
      </c>
      <c r="C150">
        <f t="shared" si="36"/>
        <v>-0.24950943712881352</v>
      </c>
      <c r="D150">
        <f t="shared" si="35"/>
        <v>-8.8126320792159304E-2</v>
      </c>
      <c r="E150" s="1">
        <f t="shared" si="29"/>
        <v>4.2237732696444484E-3</v>
      </c>
      <c r="K150">
        <f t="shared" si="34"/>
        <v>146.69158862475251</v>
      </c>
      <c r="L150" s="1">
        <v>-7.7723999999999904E-2</v>
      </c>
      <c r="M150" s="1">
        <v>-0.314500000056399</v>
      </c>
      <c r="N150" s="1">
        <f t="shared" si="30"/>
        <v>1.0820827786299178E-4</v>
      </c>
      <c r="O150" s="1">
        <f t="shared" si="31"/>
        <v>6.3218834354109932E-3</v>
      </c>
      <c r="P150" s="1">
        <f t="shared" si="32"/>
        <v>9.8223560256481407E-2</v>
      </c>
    </row>
    <row r="151" spans="1:16" x14ac:dyDescent="0.55000000000000004">
      <c r="A151">
        <f t="shared" si="33"/>
        <v>147.69158862475251</v>
      </c>
      <c r="C151">
        <f t="shared" si="36"/>
        <v>-0.17675600035514086</v>
      </c>
      <c r="D151">
        <f t="shared" si="35"/>
        <v>-0.1056980929407904</v>
      </c>
      <c r="E151" s="1">
        <f t="shared" si="29"/>
        <v>2.6602212815033444E-3</v>
      </c>
      <c r="K151">
        <f t="shared" si="34"/>
        <v>147.69158862475251</v>
      </c>
      <c r="L151" s="1">
        <v>-7.8231999999999996E-2</v>
      </c>
      <c r="M151" s="1">
        <v>-0.22833333337559999</v>
      </c>
      <c r="N151" s="1">
        <f t="shared" si="30"/>
        <v>7.5438626143213637E-4</v>
      </c>
      <c r="O151" s="1">
        <f t="shared" si="31"/>
        <v>6.4029239362862573E-3</v>
      </c>
      <c r="P151" s="1">
        <f t="shared" si="32"/>
        <v>5.1637888202509925E-2</v>
      </c>
    </row>
    <row r="152" spans="1:16" x14ac:dyDescent="0.55000000000000004">
      <c r="A152">
        <f t="shared" si="33"/>
        <v>148.69158862475251</v>
      </c>
      <c r="C152">
        <f t="shared" si="36"/>
        <v>-5.8003764994106546E-2</v>
      </c>
      <c r="D152">
        <f t="shared" si="35"/>
        <v>-9.5483110943847191E-2</v>
      </c>
      <c r="E152" s="1">
        <f t="shared" si="29"/>
        <v>8.5534226636008897E-4</v>
      </c>
      <c r="K152">
        <f t="shared" si="34"/>
        <v>148.69158862475251</v>
      </c>
      <c r="L152" s="1">
        <v>-5.1307999999999902E-2</v>
      </c>
      <c r="M152" s="1">
        <v>-8.7250000074200001E-2</v>
      </c>
      <c r="N152" s="1">
        <f t="shared" si="30"/>
        <v>1.9514404269012164E-3</v>
      </c>
      <c r="O152" s="1">
        <f t="shared" si="31"/>
        <v>2.8190017738980383E-3</v>
      </c>
      <c r="P152" s="1">
        <f t="shared" si="32"/>
        <v>7.4229221563910375E-3</v>
      </c>
    </row>
    <row r="153" spans="1:16" x14ac:dyDescent="0.55000000000000004">
      <c r="A153">
        <f t="shared" si="33"/>
        <v>149.69158862475251</v>
      </c>
      <c r="C153">
        <f t="shared" si="36"/>
        <v>7.6606695999767604E-2</v>
      </c>
      <c r="D153">
        <f t="shared" si="35"/>
        <v>-6.0124360450860004E-2</v>
      </c>
      <c r="E153" s="1">
        <f t="shared" si="29"/>
        <v>3.6807998225953342E-7</v>
      </c>
      <c r="K153">
        <f t="shared" si="34"/>
        <v>149.69158862475251</v>
      </c>
      <c r="L153" s="1">
        <v>-1.8287999999999902E-2</v>
      </c>
      <c r="M153" s="1">
        <v>7.6000000044399899E-2</v>
      </c>
      <c r="N153" s="1">
        <f t="shared" si="30"/>
        <v>1.7502810557742912E-3</v>
      </c>
      <c r="O153" s="1">
        <f t="shared" si="31"/>
        <v>4.0297641700684527E-4</v>
      </c>
      <c r="P153" s="1">
        <f t="shared" si="32"/>
        <v>5.9434259572462601E-3</v>
      </c>
    </row>
    <row r="154" spans="1:16" x14ac:dyDescent="0.55000000000000004">
      <c r="A154">
        <f t="shared" si="33"/>
        <v>150.69158862475251</v>
      </c>
      <c r="C154">
        <f t="shared" si="36"/>
        <v>0.19289825163930086</v>
      </c>
      <c r="D154">
        <f t="shared" si="35"/>
        <v>-8.6191900881215089E-3</v>
      </c>
      <c r="E154" s="1">
        <f t="shared" si="29"/>
        <v>7.4811813627545282E-4</v>
      </c>
      <c r="K154">
        <f t="shared" si="34"/>
        <v>150.69158862475251</v>
      </c>
      <c r="L154" s="1">
        <v>1.7271999999999999E-2</v>
      </c>
      <c r="M154" s="1">
        <v>0.22024999996139999</v>
      </c>
      <c r="N154" s="1">
        <f t="shared" si="30"/>
        <v>6.7035372417924147E-4</v>
      </c>
      <c r="O154" s="1">
        <f t="shared" si="31"/>
        <v>2.3980775573940305E-4</v>
      </c>
      <c r="P154" s="1">
        <f t="shared" si="32"/>
        <v>4.8992997252639857E-2</v>
      </c>
    </row>
    <row r="155" spans="1:16" x14ac:dyDescent="0.55000000000000004">
      <c r="A155">
        <f t="shared" si="33"/>
        <v>151.69158862475251</v>
      </c>
      <c r="C155">
        <f t="shared" si="36"/>
        <v>0.26123175328696818</v>
      </c>
      <c r="D155">
        <f t="shared" si="35"/>
        <v>4.5939009997836774E-2</v>
      </c>
      <c r="E155" s="1">
        <f t="shared" si="29"/>
        <v>2.5520932631639594E-3</v>
      </c>
      <c r="K155">
        <f t="shared" si="34"/>
        <v>151.69158862475251</v>
      </c>
      <c r="L155" s="1">
        <v>4.6481999999999898E-2</v>
      </c>
      <c r="M155" s="1">
        <v>0.31175000012080001</v>
      </c>
      <c r="N155" s="1">
        <f t="shared" si="30"/>
        <v>2.9483814244910941E-7</v>
      </c>
      <c r="O155" s="1">
        <f t="shared" si="31"/>
        <v>1.9977080554125634E-3</v>
      </c>
      <c r="P155" s="1">
        <f t="shared" si="32"/>
        <v>9.7871129456010356E-2</v>
      </c>
    </row>
    <row r="156" spans="1:16" x14ac:dyDescent="0.55000000000000004">
      <c r="A156">
        <f t="shared" si="33"/>
        <v>152.69158862475251</v>
      </c>
      <c r="C156">
        <f t="shared" si="36"/>
        <v>0.26394785796427622</v>
      </c>
      <c r="D156">
        <f t="shared" si="35"/>
        <v>8.9646588041225467E-2</v>
      </c>
      <c r="E156" s="1">
        <f t="shared" si="29"/>
        <v>4.2752603756461144E-3</v>
      </c>
      <c r="K156">
        <f t="shared" si="34"/>
        <v>152.69158862475251</v>
      </c>
      <c r="L156" s="1">
        <v>7.16279999999999E-2</v>
      </c>
      <c r="M156" s="1">
        <v>0.3293333332294</v>
      </c>
      <c r="N156" s="1">
        <f t="shared" si="30"/>
        <v>3.24669514999397E-4</v>
      </c>
      <c r="O156" s="1">
        <f t="shared" si="31"/>
        <v>4.877866898087722E-3</v>
      </c>
      <c r="P156" s="1">
        <f t="shared" si="32"/>
        <v>0.10918197015906286</v>
      </c>
    </row>
    <row r="157" spans="1:16" x14ac:dyDescent="0.55000000000000004">
      <c r="A157">
        <f t="shared" si="33"/>
        <v>153.69158862475251</v>
      </c>
      <c r="C157">
        <f t="shared" si="36"/>
        <v>0.19981336625692109</v>
      </c>
      <c r="D157">
        <f t="shared" si="35"/>
        <v>0.1112804921006767</v>
      </c>
      <c r="E157" s="1">
        <f t="shared" si="29"/>
        <v>4.6153861985530481E-3</v>
      </c>
      <c r="K157">
        <f t="shared" si="34"/>
        <v>153.69158862475251</v>
      </c>
      <c r="L157" s="1">
        <v>7.4167999999999998E-2</v>
      </c>
      <c r="M157" s="1">
        <v>0.26774999995740001</v>
      </c>
      <c r="N157" s="1">
        <f t="shared" si="30"/>
        <v>1.3773370699227904E-3</v>
      </c>
      <c r="O157" s="1">
        <f t="shared" si="31"/>
        <v>5.2391144737114889E-3</v>
      </c>
      <c r="P157" s="1">
        <f t="shared" si="32"/>
        <v>7.2276890965491378E-2</v>
      </c>
    </row>
    <row r="158" spans="1:16" x14ac:dyDescent="0.55000000000000004">
      <c r="A158">
        <f t="shared" si="33"/>
        <v>154.69158862475251</v>
      </c>
      <c r="C158">
        <f t="shared" si="36"/>
        <v>8.4358465451714132E-2</v>
      </c>
      <c r="D158">
        <f t="shared" si="35"/>
        <v>0.10512041704246758</v>
      </c>
      <c r="E158" s="1">
        <f t="shared" si="29"/>
        <v>3.4682128308985843E-3</v>
      </c>
      <c r="K158">
        <f t="shared" si="34"/>
        <v>154.69158862475251</v>
      </c>
      <c r="L158" s="1">
        <v>5.7911999999999998E-2</v>
      </c>
      <c r="M158" s="1">
        <v>0.14324999991039999</v>
      </c>
      <c r="N158" s="1">
        <f t="shared" si="30"/>
        <v>2.2286346396555435E-3</v>
      </c>
      <c r="O158" s="1">
        <f t="shared" si="31"/>
        <v>3.1500972857194647E-3</v>
      </c>
      <c r="P158" s="1">
        <f t="shared" si="32"/>
        <v>2.0835080057807858E-2</v>
      </c>
    </row>
    <row r="159" spans="1:16" x14ac:dyDescent="0.55000000000000004">
      <c r="A159">
        <f t="shared" si="33"/>
        <v>155.69158862475251</v>
      </c>
      <c r="C159">
        <f t="shared" si="36"/>
        <v>-5.3980968190704956E-2</v>
      </c>
      <c r="D159">
        <f t="shared" si="35"/>
        <v>7.2395602984152985E-2</v>
      </c>
      <c r="E159" s="1">
        <f t="shared" si="29"/>
        <v>1.8689165985319115E-3</v>
      </c>
      <c r="K159">
        <f t="shared" si="34"/>
        <v>155.69158862475251</v>
      </c>
      <c r="L159" s="1">
        <v>2.8701999999999998E-2</v>
      </c>
      <c r="M159" s="1">
        <v>-1.07500001407999E-2</v>
      </c>
      <c r="N159" s="1">
        <f t="shared" si="30"/>
        <v>1.9091309417367827E-3</v>
      </c>
      <c r="O159" s="1">
        <f t="shared" si="31"/>
        <v>7.2445638604629525E-4</v>
      </c>
      <c r="P159" s="1">
        <f t="shared" si="32"/>
        <v>9.3245714286762597E-5</v>
      </c>
    </row>
    <row r="160" spans="1:16" x14ac:dyDescent="0.55000000000000004">
      <c r="A160">
        <f t="shared" si="33"/>
        <v>156.69158862475251</v>
      </c>
      <c r="C160">
        <f t="shared" si="36"/>
        <v>-0.18095254199517413</v>
      </c>
      <c r="D160">
        <f t="shared" si="35"/>
        <v>2.0993589956658933E-2</v>
      </c>
      <c r="E160" s="1">
        <f t="shared" si="29"/>
        <v>5.4223198906343533E-4</v>
      </c>
      <c r="K160">
        <f t="shared" si="34"/>
        <v>156.69158862475251</v>
      </c>
      <c r="L160" s="1">
        <v>-6.8580000000000004E-3</v>
      </c>
      <c r="M160" s="1">
        <v>-0.15766666668279999</v>
      </c>
      <c r="N160" s="1">
        <f t="shared" si="30"/>
        <v>7.7571106311386472E-4</v>
      </c>
      <c r="O160" s="1">
        <f t="shared" si="31"/>
        <v>7.4723447313741504E-5</v>
      </c>
      <c r="P160" s="1">
        <f t="shared" si="32"/>
        <v>2.4515119545250139E-2</v>
      </c>
    </row>
    <row r="161" spans="1:16" x14ac:dyDescent="0.55000000000000004">
      <c r="A161">
        <f t="shared" si="33"/>
        <v>157.69158862475251</v>
      </c>
      <c r="C161">
        <f t="shared" si="36"/>
        <v>-0.26503611631256546</v>
      </c>
      <c r="D161">
        <f t="shared" si="35"/>
        <v>-3.6497070541501864E-2</v>
      </c>
      <c r="E161" s="1">
        <f t="shared" si="29"/>
        <v>4.1638408251060118E-5</v>
      </c>
      <c r="K161">
        <f t="shared" si="34"/>
        <v>157.69158862475251</v>
      </c>
      <c r="L161" s="1">
        <v>-3.8608000000000003E-2</v>
      </c>
      <c r="M161" s="1">
        <v>-0.25858333332759997</v>
      </c>
      <c r="N161" s="1">
        <f t="shared" si="30"/>
        <v>4.4560231787552495E-6</v>
      </c>
      <c r="O161" s="1">
        <f t="shared" si="31"/>
        <v>1.6316972520168185E-3</v>
      </c>
      <c r="P161" s="1">
        <f t="shared" si="32"/>
        <v>6.630095345249376E-2</v>
      </c>
    </row>
    <row r="162" spans="1:16" x14ac:dyDescent="0.55000000000000004">
      <c r="A162">
        <f t="shared" si="33"/>
        <v>158.69158862475251</v>
      </c>
      <c r="C162">
        <f t="shared" si="36"/>
        <v>-0.28531498254928295</v>
      </c>
      <c r="D162">
        <f t="shared" ref="D162:D177" si="37">($B$3*EXP(-D$4*((PI()/($B$1*$B$2)))^0.5)*SIN(2*PI()*$A162/$B$2-D$4*SQRT(PI()/($B$1*$B$2))))+($C$3*EXP(-D$4*((PI()/($B$1*$C$2)))^0.5)*SIN(2*PI()*$A162/$C$2-D$4*SQRT(PI()/($B$1*$C$2))))</f>
        <v>-8.5921414739852847E-2</v>
      </c>
      <c r="E162" s="1">
        <f t="shared" si="29"/>
        <v>7.2093182789043756E-6</v>
      </c>
      <c r="K162">
        <f t="shared" si="34"/>
        <v>158.69158862475251</v>
      </c>
      <c r="L162" s="1">
        <v>-6.0959999999999903E-2</v>
      </c>
      <c r="M162" s="1">
        <v>-0.28799999991960001</v>
      </c>
      <c r="N162" s="1">
        <f t="shared" si="30"/>
        <v>6.2307222581494781E-4</v>
      </c>
      <c r="O162" s="1">
        <f t="shared" si="31"/>
        <v>3.9370947145277724E-3</v>
      </c>
      <c r="P162" s="1">
        <f t="shared" si="32"/>
        <v>8.2315271933831799E-2</v>
      </c>
    </row>
    <row r="163" spans="1:16" x14ac:dyDescent="0.55000000000000004">
      <c r="A163">
        <f t="shared" si="33"/>
        <v>159.69158862475251</v>
      </c>
      <c r="C163">
        <f t="shared" ref="C163:C178" si="38">($B$3*EXP(-C$4*((PI()/($B$1*$B$2)))^0.5)*SIN(2*PI()*$A163/$B$2-C$4*SQRT(PI()/($B$1*$B$2))))+($C$3*EXP(-C$4*((PI()/($B$1*$C$2)))^0.5)*SIN(2*PI()*$A163/$C$2-C$4*SQRT(PI()/($B$1*$C$2))))</f>
        <v>-0.23670143339424568</v>
      </c>
      <c r="D163">
        <f t="shared" si="37"/>
        <v>-0.1150867072936783</v>
      </c>
      <c r="E163" s="1">
        <f t="shared" si="29"/>
        <v>1.8477674126472309E-5</v>
      </c>
      <c r="K163">
        <f t="shared" si="34"/>
        <v>159.69158862475251</v>
      </c>
      <c r="L163" s="1">
        <v>-6.5023999999999901E-2</v>
      </c>
      <c r="M163" s="1">
        <v>-0.24099999991420001</v>
      </c>
      <c r="N163" s="1">
        <f t="shared" si="30"/>
        <v>2.5062746615725205E-3</v>
      </c>
      <c r="O163" s="1">
        <f t="shared" si="31"/>
        <v>4.4636125135297652E-3</v>
      </c>
      <c r="P163" s="1">
        <f t="shared" si="32"/>
        <v>5.7555072039376418E-2</v>
      </c>
    </row>
    <row r="164" spans="1:16" x14ac:dyDescent="0.55000000000000004">
      <c r="A164">
        <f t="shared" si="33"/>
        <v>160.69158862475251</v>
      </c>
      <c r="C164">
        <f t="shared" si="38"/>
        <v>-0.13121006710319752</v>
      </c>
      <c r="D164">
        <f t="shared" si="37"/>
        <v>-0.11680318279770534</v>
      </c>
      <c r="E164" s="1">
        <f t="shared" si="29"/>
        <v>8.2755972294718838E-6</v>
      </c>
      <c r="K164">
        <f t="shared" si="34"/>
        <v>160.69158862475251</v>
      </c>
      <c r="L164" s="1">
        <v>-5.28319999999999E-2</v>
      </c>
      <c r="M164" s="1">
        <v>-0.1283333333252</v>
      </c>
      <c r="N164" s="1">
        <f t="shared" si="30"/>
        <v>4.0923122285374449E-3</v>
      </c>
      <c r="O164" s="1">
        <f t="shared" si="31"/>
        <v>2.9831556925237856E-3</v>
      </c>
      <c r="P164" s="1">
        <f t="shared" si="32"/>
        <v>1.6189945132815277E-2</v>
      </c>
    </row>
    <row r="165" spans="1:16" x14ac:dyDescent="0.55000000000000004">
      <c r="A165">
        <f t="shared" si="33"/>
        <v>161.69158862475251</v>
      </c>
      <c r="C165">
        <f t="shared" si="38"/>
        <v>5.03968235362489E-3</v>
      </c>
      <c r="D165">
        <f t="shared" si="37"/>
        <v>-9.0676826241659458E-2</v>
      </c>
      <c r="E165" s="1">
        <f t="shared" si="29"/>
        <v>2.2631143885103953E-4</v>
      </c>
      <c r="K165">
        <f t="shared" si="34"/>
        <v>161.69158862475251</v>
      </c>
      <c r="L165" s="1">
        <v>-2.23519999999999E-2</v>
      </c>
      <c r="M165" s="1">
        <v>2.0083333468000002E-2</v>
      </c>
      <c r="N165" s="1">
        <f t="shared" si="30"/>
        <v>4.668281880952971E-3</v>
      </c>
      <c r="O165" s="1">
        <f t="shared" si="31"/>
        <v>5.8265620000883824E-4</v>
      </c>
      <c r="P165" s="1">
        <f t="shared" si="32"/>
        <v>4.4846327734305566E-4</v>
      </c>
    </row>
    <row r="166" spans="1:16" x14ac:dyDescent="0.55000000000000004">
      <c r="A166">
        <f t="shared" si="33"/>
        <v>162.69158862475251</v>
      </c>
      <c r="C166">
        <f t="shared" si="38"/>
        <v>0.13834248337538846</v>
      </c>
      <c r="D166">
        <f t="shared" si="37"/>
        <v>-4.320608431596569E-2</v>
      </c>
      <c r="E166" s="1">
        <f t="shared" si="29"/>
        <v>6.7119942414171365E-4</v>
      </c>
      <c r="K166">
        <f t="shared" si="34"/>
        <v>162.69158862475251</v>
      </c>
      <c r="L166" s="1">
        <v>1.6763999999999901E-2</v>
      </c>
      <c r="M166" s="1">
        <v>0.164250000125199</v>
      </c>
      <c r="N166" s="1">
        <f t="shared" si="30"/>
        <v>3.5964110128640227E-3</v>
      </c>
      <c r="O166" s="1">
        <f t="shared" si="31"/>
        <v>2.2433232061464932E-4</v>
      </c>
      <c r="P166" s="1">
        <f t="shared" si="32"/>
        <v>2.733851208490868E-2</v>
      </c>
    </row>
    <row r="167" spans="1:16" x14ac:dyDescent="0.55000000000000004">
      <c r="A167">
        <f t="shared" si="33"/>
        <v>163.69158862475251</v>
      </c>
      <c r="C167">
        <f t="shared" si="38"/>
        <v>0.23581778131038633</v>
      </c>
      <c r="D167">
        <f t="shared" si="37"/>
        <v>1.3841585377951281E-2</v>
      </c>
      <c r="E167" s="1">
        <f t="shared" si="29"/>
        <v>8.8598808812770011E-4</v>
      </c>
      <c r="K167">
        <f t="shared" si="34"/>
        <v>163.69158862475251</v>
      </c>
      <c r="L167" s="1">
        <v>4.9275999999999903E-2</v>
      </c>
      <c r="M167" s="1">
        <v>0.26558333334840001</v>
      </c>
      <c r="N167" s="1">
        <f t="shared" si="30"/>
        <v>1.2555977396072528E-3</v>
      </c>
      <c r="O167" s="1">
        <f t="shared" si="31"/>
        <v>2.2552742165986928E-3</v>
      </c>
      <c r="P167" s="1">
        <f t="shared" si="32"/>
        <v>7.1116596429148388E-2</v>
      </c>
    </row>
    <row r="168" spans="1:16" x14ac:dyDescent="0.55000000000000004">
      <c r="A168">
        <f t="shared" si="33"/>
        <v>164.69158862475251</v>
      </c>
      <c r="C168">
        <f t="shared" si="38"/>
        <v>0.27360962611803624</v>
      </c>
      <c r="D168">
        <f t="shared" si="37"/>
        <v>6.6367384102633556E-2</v>
      </c>
      <c r="E168" s="1">
        <f t="shared" si="29"/>
        <v>5.0506751944486418E-4</v>
      </c>
      <c r="K168">
        <f t="shared" si="34"/>
        <v>164.69158862475251</v>
      </c>
      <c r="L168" s="1">
        <v>6.9849999999999995E-2</v>
      </c>
      <c r="M168" s="1">
        <v>0.29608333340999998</v>
      </c>
      <c r="N168" s="1">
        <f t="shared" si="30"/>
        <v>1.2128613488589451E-5</v>
      </c>
      <c r="O168" s="1">
        <f t="shared" si="31"/>
        <v>4.6326709991511075E-3</v>
      </c>
      <c r="P168" s="1">
        <f t="shared" si="32"/>
        <v>8.8314140503579566E-2</v>
      </c>
    </row>
    <row r="169" spans="1:16" x14ac:dyDescent="0.55000000000000004">
      <c r="A169">
        <f t="shared" si="33"/>
        <v>165.69158862475251</v>
      </c>
      <c r="C169">
        <f t="shared" si="38"/>
        <v>0.24282604181949347</v>
      </c>
      <c r="D169">
        <f t="shared" si="37"/>
        <v>0.10145860675255558</v>
      </c>
      <c r="E169" s="1">
        <f t="shared" si="29"/>
        <v>1.0609948175946664E-5</v>
      </c>
      <c r="K169">
        <f t="shared" si="34"/>
        <v>165.69158862475251</v>
      </c>
      <c r="L169" s="1">
        <v>7.7723999999999904E-2</v>
      </c>
      <c r="M169" s="1">
        <v>0.2460833333594</v>
      </c>
      <c r="N169" s="1">
        <f t="shared" si="30"/>
        <v>5.6333155769846145E-4</v>
      </c>
      <c r="O169" s="1">
        <f t="shared" si="31"/>
        <v>5.7665384555847304E-3</v>
      </c>
      <c r="P169" s="1">
        <f t="shared" si="32"/>
        <v>6.1096445328439726E-2</v>
      </c>
    </row>
    <row r="170" spans="1:16" x14ac:dyDescent="0.55000000000000004">
      <c r="A170">
        <f t="shared" si="33"/>
        <v>166.69158862475251</v>
      </c>
      <c r="C170">
        <f t="shared" si="38"/>
        <v>0.1517338611866097</v>
      </c>
      <c r="D170">
        <f t="shared" si="37"/>
        <v>0.11060655584751407</v>
      </c>
      <c r="E170" s="1">
        <f t="shared" si="29"/>
        <v>6.451868214702118E-4</v>
      </c>
      <c r="K170">
        <f t="shared" si="34"/>
        <v>166.69158862475251</v>
      </c>
      <c r="L170" s="1">
        <v>6.1213999999999998E-2</v>
      </c>
      <c r="M170" s="1">
        <v>0.1263333332104</v>
      </c>
      <c r="N170" s="1">
        <f t="shared" si="30"/>
        <v>2.4396245731497963E-3</v>
      </c>
      <c r="O170" s="1">
        <f t="shared" si="31"/>
        <v>3.5316547940303445E-3</v>
      </c>
      <c r="P170" s="1">
        <f t="shared" si="32"/>
        <v>1.6237627918034493E-2</v>
      </c>
    </row>
    <row r="171" spans="1:16" x14ac:dyDescent="0.55000000000000004">
      <c r="A171">
        <f t="shared" si="33"/>
        <v>167.69158862475251</v>
      </c>
      <c r="C171">
        <f t="shared" si="38"/>
        <v>2.3661591880690454E-2</v>
      </c>
      <c r="D171">
        <f t="shared" si="37"/>
        <v>9.1820711125602625E-2</v>
      </c>
      <c r="E171" s="1">
        <f t="shared" si="29"/>
        <v>3.441182377158296E-3</v>
      </c>
      <c r="K171">
        <f t="shared" si="34"/>
        <v>167.69158862475251</v>
      </c>
      <c r="L171" s="1">
        <v>3.2511999999999999E-2</v>
      </c>
      <c r="M171" s="1">
        <v>-3.5000000129399897E-2</v>
      </c>
      <c r="N171" s="1">
        <f t="shared" si="30"/>
        <v>3.5175232153801805E-3</v>
      </c>
      <c r="O171" s="1">
        <f t="shared" si="31"/>
        <v>9.4407032948192599E-4</v>
      </c>
      <c r="P171" s="1">
        <f t="shared" si="32"/>
        <v>1.1496427429165987E-3</v>
      </c>
    </row>
    <row r="172" spans="1:16" x14ac:dyDescent="0.55000000000000004">
      <c r="A172">
        <f t="shared" si="33"/>
        <v>168.69158862475251</v>
      </c>
      <c r="C172">
        <f t="shared" si="38"/>
        <v>-0.10886363739235852</v>
      </c>
      <c r="D172">
        <f t="shared" si="37"/>
        <v>5.011110565469952E-2</v>
      </c>
      <c r="E172" s="1">
        <f t="shared" si="29"/>
        <v>7.9601541372451446E-3</v>
      </c>
      <c r="K172">
        <f t="shared" si="34"/>
        <v>168.69158862475251</v>
      </c>
      <c r="L172" s="1">
        <v>-7.8739999999999592E-3</v>
      </c>
      <c r="M172" s="1">
        <v>-0.198083333296599</v>
      </c>
      <c r="N172" s="1">
        <f t="shared" si="30"/>
        <v>3.3622724777866613E-3</v>
      </c>
      <c r="O172" s="1">
        <f t="shared" si="31"/>
        <v>9.3320865064239149E-5</v>
      </c>
      <c r="P172" s="1">
        <f t="shared" si="32"/>
        <v>3.8804947896682318E-2</v>
      </c>
    </row>
    <row r="173" spans="1:16" x14ac:dyDescent="0.55000000000000004">
      <c r="A173">
        <f t="shared" si="33"/>
        <v>169.69158862475251</v>
      </c>
      <c r="C173">
        <f t="shared" si="38"/>
        <v>-0.21227716940678662</v>
      </c>
      <c r="D173">
        <f t="shared" si="37"/>
        <v>-3.780933669970267E-3</v>
      </c>
      <c r="E173" s="1">
        <f t="shared" si="29"/>
        <v>1.1496735414145238E-2</v>
      </c>
      <c r="K173">
        <f t="shared" si="34"/>
        <v>169.69158862475251</v>
      </c>
      <c r="L173" s="1">
        <v>-4.7497999999999999E-2</v>
      </c>
      <c r="M173" s="1">
        <v>-0.31950000006399898</v>
      </c>
      <c r="N173" s="1">
        <f t="shared" si="30"/>
        <v>1.9111818885042193E-3</v>
      </c>
      <c r="O173" s="1">
        <f t="shared" si="31"/>
        <v>2.4289395173336796E-3</v>
      </c>
      <c r="P173" s="1">
        <f t="shared" si="32"/>
        <v>0.10138262408097261</v>
      </c>
    </row>
    <row r="174" spans="1:16" x14ac:dyDescent="0.55000000000000004">
      <c r="A174">
        <f t="shared" si="33"/>
        <v>170.69158862475251</v>
      </c>
      <c r="C174">
        <f t="shared" si="38"/>
        <v>-0.26039344343338827</v>
      </c>
      <c r="D174">
        <f t="shared" si="37"/>
        <v>-5.6085384622458108E-2</v>
      </c>
      <c r="E174" s="1">
        <f t="shared" si="29"/>
        <v>1.1849749925218247E-2</v>
      </c>
      <c r="K174">
        <f t="shared" si="34"/>
        <v>170.69158862475251</v>
      </c>
      <c r="L174" s="1">
        <v>-8.2804000000000003E-2</v>
      </c>
      <c r="M174" s="1">
        <v>-0.36925000008120001</v>
      </c>
      <c r="N174" s="1">
        <f t="shared" si="30"/>
        <v>7.1388440769301815E-4</v>
      </c>
      <c r="O174" s="1">
        <f t="shared" si="31"/>
        <v>7.1555142041635012E-3</v>
      </c>
      <c r="P174" s="1">
        <f t="shared" si="32"/>
        <v>0.13553912159992593</v>
      </c>
    </row>
    <row r="175" spans="1:16" x14ac:dyDescent="0.55000000000000004">
      <c r="A175">
        <f t="shared" si="33"/>
        <v>171.69158862475251</v>
      </c>
      <c r="C175">
        <f t="shared" si="38"/>
        <v>-0.24097194158657781</v>
      </c>
      <c r="D175">
        <f t="shared" si="37"/>
        <v>-9.3462684614066538E-2</v>
      </c>
      <c r="E175" s="1">
        <f t="shared" si="29"/>
        <v>8.1651811341455476E-3</v>
      </c>
      <c r="K175">
        <f t="shared" si="34"/>
        <v>171.69158862475251</v>
      </c>
      <c r="L175" s="1">
        <v>-9.2963999999999894E-2</v>
      </c>
      <c r="M175" s="1">
        <v>-0.3313333334204</v>
      </c>
      <c r="N175" s="1">
        <f t="shared" si="30"/>
        <v>2.4868634430679767E-7</v>
      </c>
      <c r="O175" s="1">
        <f t="shared" si="31"/>
        <v>8.9776141416684652E-3</v>
      </c>
      <c r="P175" s="1">
        <f t="shared" si="32"/>
        <v>0.10905826958067438</v>
      </c>
    </row>
    <row r="176" spans="1:16" x14ac:dyDescent="0.55000000000000004">
      <c r="A176">
        <f t="shared" si="33"/>
        <v>172.69158862475251</v>
      </c>
      <c r="C176">
        <f t="shared" si="38"/>
        <v>-0.15878938277953064</v>
      </c>
      <c r="D176">
        <f t="shared" si="37"/>
        <v>-0.10635348699214928</v>
      </c>
      <c r="E176" s="1">
        <f t="shared" si="29"/>
        <v>3.0482122555656761E-3</v>
      </c>
      <c r="K176">
        <f t="shared" si="34"/>
        <v>172.69158862475251</v>
      </c>
      <c r="L176" s="1">
        <v>-8.1533999999999898E-2</v>
      </c>
      <c r="M176" s="1">
        <v>-0.21400000001540001</v>
      </c>
      <c r="N176" s="1">
        <f t="shared" si="30"/>
        <v>6.1600693455347215E-4</v>
      </c>
      <c r="O176" s="1">
        <f t="shared" si="31"/>
        <v>6.9422678119753613E-3</v>
      </c>
      <c r="P176" s="1">
        <f t="shared" si="32"/>
        <v>4.5329127464029666E-2</v>
      </c>
    </row>
    <row r="177" spans="1:16" x14ac:dyDescent="0.55000000000000004">
      <c r="A177">
        <f t="shared" si="33"/>
        <v>173.69158862475251</v>
      </c>
      <c r="C177">
        <f t="shared" si="38"/>
        <v>-3.4449221541267713E-2</v>
      </c>
      <c r="D177">
        <f t="shared" si="37"/>
        <v>-9.1380515503464044E-2</v>
      </c>
      <c r="E177" s="1">
        <f t="shared" si="29"/>
        <v>7.1697626980994563E-5</v>
      </c>
      <c r="K177">
        <f t="shared" si="34"/>
        <v>173.69158862475251</v>
      </c>
      <c r="L177" s="1">
        <v>-5.4355999999999897E-2</v>
      </c>
      <c r="M177" s="1">
        <v>-4.2916666668399897E-2</v>
      </c>
      <c r="N177" s="1">
        <f t="shared" si="30"/>
        <v>1.3708147482662568E-3</v>
      </c>
      <c r="O177" s="1">
        <f t="shared" si="31"/>
        <v>3.1519547631495329E-3</v>
      </c>
      <c r="P177" s="1">
        <f t="shared" si="32"/>
        <v>1.7491673922861771E-3</v>
      </c>
    </row>
    <row r="178" spans="1:16" x14ac:dyDescent="0.55000000000000004">
      <c r="A178">
        <f t="shared" si="33"/>
        <v>174.69158862475251</v>
      </c>
      <c r="C178">
        <f t="shared" si="38"/>
        <v>0.10077401115633718</v>
      </c>
      <c r="D178">
        <f t="shared" ref="D178:D193" si="39">($B$3*EXP(-D$4*((PI()/($B$1*$B$2)))^0.5)*SIN(2*PI()*$A178/$B$2-D$4*SQRT(PI()/($B$1*$B$2))))+($C$3*EXP(-D$4*((PI()/($B$1*$C$2)))^0.5)*SIN(2*PI()*$A178/$C$2-D$4*SQRT(PI()/($B$1*$C$2))))</f>
        <v>-5.2201219623709369E-2</v>
      </c>
      <c r="E178" s="1">
        <f t="shared" si="29"/>
        <v>1.6383056666066352E-3</v>
      </c>
      <c r="K178">
        <f t="shared" si="34"/>
        <v>174.69158862475251</v>
      </c>
      <c r="L178" s="1">
        <v>-2.0320000000000001E-2</v>
      </c>
      <c r="M178" s="1">
        <v>0.14124999992260001</v>
      </c>
      <c r="N178" s="1">
        <f t="shared" si="30"/>
        <v>1.016412164695191E-3</v>
      </c>
      <c r="O178" s="1">
        <f t="shared" si="31"/>
        <v>4.8868728450784623E-4</v>
      </c>
      <c r="P178" s="1">
        <f t="shared" si="32"/>
        <v>2.0261705589274426E-2</v>
      </c>
    </row>
    <row r="179" spans="1:16" x14ac:dyDescent="0.55000000000000004">
      <c r="A179">
        <f t="shared" si="33"/>
        <v>175.69158862475251</v>
      </c>
      <c r="C179">
        <f t="shared" ref="C179:C194" si="40">($B$3*EXP(-C$4*((PI()/($B$1*$B$2)))^0.5)*SIN(2*PI()*$A179/$B$2-C$4*SQRT(PI()/($B$1*$B$2))))+($C$3*EXP(-C$4*((PI()/($B$1*$C$2)))^0.5)*SIN(2*PI()*$A179/$C$2-C$4*SQRT(PI()/($B$1*$C$2))))</f>
        <v>0.21276591352833257</v>
      </c>
      <c r="D179">
        <f t="shared" si="39"/>
        <v>1.4024408152171312E-3</v>
      </c>
      <c r="E179" s="1">
        <f t="shared" si="29"/>
        <v>6.4911091567658218E-3</v>
      </c>
      <c r="K179">
        <f t="shared" si="34"/>
        <v>175.69158862475251</v>
      </c>
      <c r="L179" s="1">
        <v>1.9557999999999999E-2</v>
      </c>
      <c r="M179" s="1">
        <v>0.29333333347439899</v>
      </c>
      <c r="N179" s="1">
        <f t="shared" si="30"/>
        <v>3.2962432931215354E-4</v>
      </c>
      <c r="O179" s="1">
        <f t="shared" si="31"/>
        <v>3.1583429780078146E-4</v>
      </c>
      <c r="P179" s="1">
        <f t="shared" si="32"/>
        <v>8.6687229808244268E-2</v>
      </c>
    </row>
    <row r="180" spans="1:16" x14ac:dyDescent="0.55000000000000004">
      <c r="A180">
        <f t="shared" si="33"/>
        <v>176.69158862475251</v>
      </c>
      <c r="C180">
        <f t="shared" si="40"/>
        <v>0.27311983014436492</v>
      </c>
      <c r="D180">
        <f t="shared" si="39"/>
        <v>5.5969664692718406E-2</v>
      </c>
      <c r="E180" s="1">
        <f t="shared" si="29"/>
        <v>1.0947472422255973E-2</v>
      </c>
      <c r="K180">
        <f t="shared" si="34"/>
        <v>176.69158862475251</v>
      </c>
      <c r="L180" s="1">
        <v>5.8165999999999898E-2</v>
      </c>
      <c r="M180" s="1">
        <v>0.377749999896</v>
      </c>
      <c r="N180" s="1">
        <f t="shared" si="30"/>
        <v>4.8238887820112883E-6</v>
      </c>
      <c r="O180" s="1">
        <f t="shared" si="31"/>
        <v>3.1786736712818286E-3</v>
      </c>
      <c r="P180" s="1">
        <f t="shared" si="32"/>
        <v>0.14352248688967359</v>
      </c>
    </row>
    <row r="181" spans="1:16" x14ac:dyDescent="0.55000000000000004">
      <c r="A181">
        <f t="shared" si="33"/>
        <v>177.69158862475251</v>
      </c>
      <c r="C181">
        <f t="shared" si="40"/>
        <v>0.26626224538505588</v>
      </c>
      <c r="D181">
        <f t="shared" si="39"/>
        <v>9.7730293636195079E-2</v>
      </c>
      <c r="E181" s="1">
        <f t="shared" si="29"/>
        <v>1.157153896221827E-2</v>
      </c>
      <c r="K181">
        <f t="shared" si="34"/>
        <v>177.69158862475251</v>
      </c>
      <c r="L181" s="1">
        <v>8.0518000000000006E-2</v>
      </c>
      <c r="M181" s="1">
        <v>0.37383333333259999</v>
      </c>
      <c r="N181" s="1">
        <f t="shared" si="30"/>
        <v>2.9626305221860141E-4</v>
      </c>
      <c r="O181" s="1">
        <f t="shared" si="31"/>
        <v>6.1986849127708748E-3</v>
      </c>
      <c r="P181" s="1">
        <f t="shared" si="32"/>
        <v>0.1405702189039861</v>
      </c>
    </row>
    <row r="182" spans="1:16" x14ac:dyDescent="0.55000000000000004">
      <c r="A182">
        <f t="shared" si="33"/>
        <v>178.69158862475251</v>
      </c>
      <c r="C182">
        <f t="shared" si="40"/>
        <v>0.19337275199641199</v>
      </c>
      <c r="D182">
        <f t="shared" si="39"/>
        <v>0.11605522484218583</v>
      </c>
      <c r="E182" s="1">
        <f t="shared" si="29"/>
        <v>8.1529910557224181E-3</v>
      </c>
      <c r="K182">
        <f t="shared" si="34"/>
        <v>178.69158862475251</v>
      </c>
      <c r="L182" s="1">
        <v>8.3058000000000007E-2</v>
      </c>
      <c r="M182" s="1">
        <v>0.28366666682859998</v>
      </c>
      <c r="N182" s="1">
        <f t="shared" si="30"/>
        <v>1.0888168472857655E-3</v>
      </c>
      <c r="O182" s="1">
        <f t="shared" si="31"/>
        <v>6.6050936883946289E-3</v>
      </c>
      <c r="P182" s="1">
        <f t="shared" si="32"/>
        <v>8.108841986763729E-2</v>
      </c>
    </row>
    <row r="183" spans="1:16" x14ac:dyDescent="0.55000000000000004">
      <c r="A183">
        <f t="shared" si="33"/>
        <v>179.69158862475251</v>
      </c>
      <c r="C183">
        <f t="shared" si="40"/>
        <v>7.2116878995212894E-2</v>
      </c>
      <c r="D183">
        <f t="shared" si="39"/>
        <v>0.106124440503734</v>
      </c>
      <c r="E183" s="1">
        <f t="shared" si="29"/>
        <v>3.3311890883741778E-3</v>
      </c>
      <c r="K183">
        <f t="shared" si="34"/>
        <v>179.69158862475251</v>
      </c>
      <c r="L183" s="1">
        <v>6.0706000000000003E-2</v>
      </c>
      <c r="M183" s="1">
        <v>0.12983333322079901</v>
      </c>
      <c r="N183" s="1">
        <f t="shared" si="30"/>
        <v>2.0628347377912248E-3</v>
      </c>
      <c r="O183" s="1">
        <f t="shared" si="31"/>
        <v>3.4715342869055944E-3</v>
      </c>
      <c r="P183" s="1">
        <f t="shared" si="32"/>
        <v>1.7141866579869106E-2</v>
      </c>
    </row>
    <row r="184" spans="1:16" x14ac:dyDescent="0.55000000000000004">
      <c r="A184">
        <f t="shared" si="33"/>
        <v>180.69158862475251</v>
      </c>
      <c r="C184">
        <f t="shared" si="40"/>
        <v>-6.7742847598998499E-2</v>
      </c>
      <c r="D184">
        <f t="shared" si="39"/>
        <v>7.014485549228347E-2</v>
      </c>
      <c r="E184" s="1">
        <f t="shared" si="29"/>
        <v>3.8978003385226235E-4</v>
      </c>
      <c r="K184">
        <f t="shared" si="34"/>
        <v>180.69158862475251</v>
      </c>
      <c r="L184" s="1">
        <v>2.5654E-2</v>
      </c>
      <c r="M184" s="1">
        <v>-4.7999999935800002E-2</v>
      </c>
      <c r="N184" s="1">
        <f t="shared" si="30"/>
        <v>1.9794362224352506E-3</v>
      </c>
      <c r="O184" s="1">
        <f t="shared" si="31"/>
        <v>5.6966841529779069E-4</v>
      </c>
      <c r="P184" s="1">
        <f t="shared" si="32"/>
        <v>2.2002086577462107E-3</v>
      </c>
    </row>
    <row r="185" spans="1:16" x14ac:dyDescent="0.55000000000000004">
      <c r="A185">
        <f t="shared" si="33"/>
        <v>181.69158862475251</v>
      </c>
      <c r="C185">
        <f t="shared" si="40"/>
        <v>-0.19176142368051813</v>
      </c>
      <c r="D185">
        <f t="shared" si="39"/>
        <v>1.681274744143775E-2</v>
      </c>
      <c r="E185" s="1">
        <f t="shared" si="29"/>
        <v>2.0511709874624268E-4</v>
      </c>
      <c r="K185">
        <f t="shared" si="34"/>
        <v>181.69158862475251</v>
      </c>
      <c r="L185" s="1">
        <v>-1.5494000000000001E-2</v>
      </c>
      <c r="M185" s="1">
        <v>-0.20608333342559901</v>
      </c>
      <c r="N185" s="1">
        <f t="shared" si="30"/>
        <v>1.0437259302448446E-3</v>
      </c>
      <c r="O185" s="1">
        <f t="shared" si="31"/>
        <v>2.9860781819297848E-4</v>
      </c>
      <c r="P185" s="1">
        <f t="shared" si="32"/>
        <v>4.2020783392855164E-2</v>
      </c>
    </row>
    <row r="186" spans="1:16" x14ac:dyDescent="0.55000000000000004">
      <c r="A186">
        <f t="shared" si="33"/>
        <v>182.69158862475251</v>
      </c>
      <c r="C186">
        <f t="shared" si="40"/>
        <v>-0.26939855151815911</v>
      </c>
      <c r="D186">
        <f t="shared" si="39"/>
        <v>-4.0845528410185558E-2</v>
      </c>
      <c r="E186" s="1">
        <f t="shared" si="29"/>
        <v>1.2262683859160343E-3</v>
      </c>
      <c r="K186">
        <f t="shared" si="34"/>
        <v>182.69158862475251</v>
      </c>
      <c r="L186" s="1">
        <v>-5.3594000000000003E-2</v>
      </c>
      <c r="M186" s="1">
        <v>-0.30441666662899902</v>
      </c>
      <c r="N186" s="1">
        <f t="shared" si="30"/>
        <v>1.6252352787630604E-4</v>
      </c>
      <c r="O186" s="1">
        <f t="shared" si="31"/>
        <v>3.0669745838366705E-3</v>
      </c>
      <c r="P186" s="1">
        <f t="shared" si="32"/>
        <v>9.2004871774230293E-2</v>
      </c>
    </row>
    <row r="187" spans="1:16" x14ac:dyDescent="0.55000000000000004">
      <c r="A187">
        <f t="shared" si="33"/>
        <v>183.69158862475251</v>
      </c>
      <c r="C187">
        <f t="shared" si="40"/>
        <v>-0.28163220108732617</v>
      </c>
      <c r="D187">
        <f t="shared" si="39"/>
        <v>-8.8715300326187865E-2</v>
      </c>
      <c r="E187" s="1">
        <f t="shared" si="29"/>
        <v>1.3653861730696213E-3</v>
      </c>
      <c r="K187">
        <f t="shared" si="34"/>
        <v>183.69158862475251</v>
      </c>
      <c r="L187" s="1">
        <v>-7.5691999999999995E-2</v>
      </c>
      <c r="M187" s="1">
        <v>-0.31858333331720001</v>
      </c>
      <c r="N187" s="1">
        <f t="shared" si="30"/>
        <v>1.6960635138608507E-4</v>
      </c>
      <c r="O187" s="1">
        <f t="shared" si="31"/>
        <v>6.0028827119100112E-3</v>
      </c>
      <c r="P187" s="1">
        <f t="shared" si="32"/>
        <v>0.10079971927425133</v>
      </c>
    </row>
    <row r="188" spans="1:16" x14ac:dyDescent="0.55000000000000004">
      <c r="A188">
        <f t="shared" si="33"/>
        <v>184.69158862475251</v>
      </c>
      <c r="C188">
        <f t="shared" si="40"/>
        <v>-0.22569561696645443</v>
      </c>
      <c r="D188">
        <f t="shared" si="39"/>
        <v>-0.11510786721775582</v>
      </c>
      <c r="E188" s="1">
        <f t="shared" si="29"/>
        <v>4.9007849069851103E-4</v>
      </c>
      <c r="K188">
        <f t="shared" si="34"/>
        <v>184.69158862475251</v>
      </c>
      <c r="L188" s="1">
        <v>-7.8486E-2</v>
      </c>
      <c r="M188" s="1">
        <v>-0.2478333334408</v>
      </c>
      <c r="N188" s="1">
        <f t="shared" si="30"/>
        <v>1.3411611585149382E-3</v>
      </c>
      <c r="O188" s="1">
        <f t="shared" si="31"/>
        <v>6.4436377347238828E-3</v>
      </c>
      <c r="P188" s="1">
        <f t="shared" si="32"/>
        <v>6.0880487130774222E-2</v>
      </c>
    </row>
    <row r="189" spans="1:16" x14ac:dyDescent="0.55000000000000004">
      <c r="A189">
        <f t="shared" si="33"/>
        <v>185.69158862475251</v>
      </c>
      <c r="C189">
        <f t="shared" si="40"/>
        <v>-0.1157540708592066</v>
      </c>
      <c r="D189">
        <f t="shared" si="39"/>
        <v>-0.11366918351152633</v>
      </c>
      <c r="E189" s="1">
        <f t="shared" si="29"/>
        <v>2.340047914076149E-5</v>
      </c>
      <c r="K189">
        <f t="shared" si="34"/>
        <v>185.69158862475251</v>
      </c>
      <c r="L189" s="1">
        <v>-5.6641999999999998E-2</v>
      </c>
      <c r="M189" s="1">
        <v>-0.1109166666854</v>
      </c>
      <c r="N189" s="1">
        <f t="shared" si="30"/>
        <v>3.2520996592573007E-3</v>
      </c>
      <c r="O189" s="1">
        <f t="shared" si="31"/>
        <v>3.4138630290881655E-3</v>
      </c>
      <c r="P189" s="1">
        <f t="shared" si="32"/>
        <v>1.2061102002511816E-2</v>
      </c>
    </row>
    <row r="190" spans="1:16" x14ac:dyDescent="0.55000000000000004">
      <c r="A190">
        <f t="shared" si="33"/>
        <v>186.69158862475251</v>
      </c>
      <c r="C190">
        <f t="shared" si="40"/>
        <v>2.0647109880352392E-2</v>
      </c>
      <c r="D190">
        <f t="shared" si="39"/>
        <v>-8.4956220192974594E-2</v>
      </c>
      <c r="E190" s="1">
        <f t="shared" si="29"/>
        <v>1.1915998033562674E-3</v>
      </c>
      <c r="K190">
        <f t="shared" si="34"/>
        <v>186.69158862475251</v>
      </c>
      <c r="L190" s="1">
        <v>-2.0066000000000001E-2</v>
      </c>
      <c r="M190" s="1">
        <v>5.5166666704799999E-2</v>
      </c>
      <c r="N190" s="1">
        <f t="shared" si="30"/>
        <v>4.210740676692728E-3</v>
      </c>
      <c r="O190" s="1">
        <f t="shared" si="31"/>
        <v>4.7752181407022156E-4</v>
      </c>
      <c r="P190" s="1">
        <f t="shared" si="32"/>
        <v>3.1652196453332776E-3</v>
      </c>
    </row>
    <row r="191" spans="1:16" x14ac:dyDescent="0.55000000000000004">
      <c r="A191">
        <f t="shared" si="33"/>
        <v>187.69158862475251</v>
      </c>
      <c r="C191">
        <f t="shared" si="40"/>
        <v>0.14947438239514338</v>
      </c>
      <c r="D191">
        <f t="shared" si="39"/>
        <v>-3.6287407271497873E-2</v>
      </c>
      <c r="E191" s="1">
        <f t="shared" si="29"/>
        <v>3.2329402958629974E-3</v>
      </c>
      <c r="K191">
        <f t="shared" si="34"/>
        <v>187.69158862475251</v>
      </c>
      <c r="L191" s="1">
        <v>1.37159999999999E-2</v>
      </c>
      <c r="M191" s="1">
        <v>0.20633333328119999</v>
      </c>
      <c r="N191" s="1">
        <f t="shared" si="30"/>
        <v>2.5003407387592766E-3</v>
      </c>
      <c r="O191" s="1">
        <f t="shared" si="31"/>
        <v>1.423183978661453E-4</v>
      </c>
      <c r="P191" s="1">
        <f t="shared" si="32"/>
        <v>4.3025940155671037E-2</v>
      </c>
    </row>
    <row r="192" spans="1:16" x14ac:dyDescent="0.55000000000000004">
      <c r="A192">
        <f t="shared" si="33"/>
        <v>188.69158862475251</v>
      </c>
      <c r="C192">
        <f t="shared" si="40"/>
        <v>0.2387138526820147</v>
      </c>
      <c r="D192">
        <f t="shared" si="39"/>
        <v>2.0094903248022031E-2</v>
      </c>
      <c r="E192" s="1">
        <f t="shared" si="29"/>
        <v>3.7662131711803143E-3</v>
      </c>
      <c r="K192">
        <f t="shared" si="34"/>
        <v>188.69158862475251</v>
      </c>
      <c r="L192" s="1">
        <v>5.0545999999999897E-2</v>
      </c>
      <c r="M192" s="1">
        <v>0.300083333461799</v>
      </c>
      <c r="N192" s="1">
        <f t="shared" si="30"/>
        <v>9.2726929339831691E-4</v>
      </c>
      <c r="O192" s="1">
        <f t="shared" si="31"/>
        <v>2.3775110244105687E-3</v>
      </c>
      <c r="P192" s="1">
        <f t="shared" si="32"/>
        <v>9.0707556146790949E-2</v>
      </c>
    </row>
    <row r="193" spans="1:16" x14ac:dyDescent="0.55000000000000004">
      <c r="A193">
        <f t="shared" si="33"/>
        <v>189.69158862475251</v>
      </c>
      <c r="C193">
        <f t="shared" si="40"/>
        <v>0.26636748722065134</v>
      </c>
      <c r="D193">
        <f t="shared" si="39"/>
        <v>7.008999762942851E-2</v>
      </c>
      <c r="E193" s="1">
        <f t="shared" si="29"/>
        <v>1.9329956332733227E-3</v>
      </c>
      <c r="K193">
        <f t="shared" si="34"/>
        <v>189.69158862475251</v>
      </c>
      <c r="L193" s="1">
        <v>7.2136000000000006E-2</v>
      </c>
      <c r="M193" s="1">
        <v>0.310333333434199</v>
      </c>
      <c r="N193" s="1">
        <f t="shared" si="30"/>
        <v>4.1861257003841778E-6</v>
      </c>
      <c r="O193" s="1">
        <f t="shared" si="31"/>
        <v>4.9490841572124872E-3</v>
      </c>
      <c r="P193" s="1">
        <f t="shared" si="32"/>
        <v>9.6986746136437804E-2</v>
      </c>
    </row>
    <row r="194" spans="1:16" x14ac:dyDescent="0.55000000000000004">
      <c r="A194">
        <f t="shared" si="33"/>
        <v>190.69158862475251</v>
      </c>
      <c r="C194">
        <f t="shared" si="40"/>
        <v>0.22593830324155531</v>
      </c>
      <c r="D194">
        <f t="shared" ref="D194:D209" si="41">($B$3*EXP(-D$4*((PI()/($B$1*$B$2)))^0.5)*SIN(2*PI()*$A194/$B$2-D$4*SQRT(PI()/($B$1*$B$2))))+($C$3*EXP(-D$4*((PI()/($B$1*$C$2)))^0.5)*SIN(2*PI()*$A194/$C$2-D$4*SQRT(PI()/($B$1*$C$2))))</f>
        <v>0.10126546919987213</v>
      </c>
      <c r="E194" s="1">
        <f t="shared" si="29"/>
        <v>3.1866364667833598E-5</v>
      </c>
      <c r="K194">
        <f t="shared" si="34"/>
        <v>190.69158862475251</v>
      </c>
      <c r="L194" s="1">
        <v>7.5438000000000005E-2</v>
      </c>
      <c r="M194" s="1">
        <v>0.23158333332719999</v>
      </c>
      <c r="N194" s="1">
        <f t="shared" si="30"/>
        <v>6.670581652703432E-4</v>
      </c>
      <c r="O194" s="1">
        <f t="shared" si="31"/>
        <v>5.4245769615233674E-3</v>
      </c>
      <c r="P194" s="1">
        <f t="shared" si="32"/>
        <v>5.4138563721386319E-2</v>
      </c>
    </row>
    <row r="195" spans="1:16" x14ac:dyDescent="0.55000000000000004">
      <c r="A195">
        <f t="shared" si="33"/>
        <v>191.69158862475251</v>
      </c>
      <c r="C195">
        <f t="shared" ref="C195:C210" si="42">($B$3*EXP(-C$4*((PI()/($B$1*$B$2)))^0.5)*SIN(2*PI()*$A195/$B$2-C$4*SQRT(PI()/($B$1*$B$2))))+($C$3*EXP(-C$4*((PI()/($B$1*$C$2)))^0.5)*SIN(2*PI()*$A195/$C$2-C$4*SQRT(PI()/($B$1*$C$2))))</f>
        <v>0.12803350931811205</v>
      </c>
      <c r="D195">
        <f t="shared" si="41"/>
        <v>0.10596294502012545</v>
      </c>
      <c r="E195" s="1">
        <f t="shared" si="29"/>
        <v>1.9832334472164341E-3</v>
      </c>
      <c r="K195">
        <f t="shared" si="34"/>
        <v>191.69158862475251</v>
      </c>
      <c r="L195" s="1">
        <v>4.8767999999999902E-2</v>
      </c>
      <c r="M195" s="1">
        <v>8.3500000055799994E-2</v>
      </c>
      <c r="N195" s="1">
        <f t="shared" si="30"/>
        <v>3.2712617358551838E-3</v>
      </c>
      <c r="O195" s="1">
        <f t="shared" si="31"/>
        <v>2.2072827174739419E-3</v>
      </c>
      <c r="P195" s="1">
        <f t="shared" si="32"/>
        <v>7.1560802312098425E-3</v>
      </c>
    </row>
    <row r="196" spans="1:16" x14ac:dyDescent="0.55000000000000004">
      <c r="A196">
        <f t="shared" si="33"/>
        <v>192.69158862475251</v>
      </c>
      <c r="C196">
        <f t="shared" si="42"/>
        <v>-2.31422972210502E-3</v>
      </c>
      <c r="D196">
        <f t="shared" si="41"/>
        <v>8.3206292953175373E-2</v>
      </c>
      <c r="E196" s="1">
        <f t="shared" si="29"/>
        <v>9.3320308413899784E-3</v>
      </c>
      <c r="K196">
        <f t="shared" si="34"/>
        <v>192.69158862475251</v>
      </c>
      <c r="L196" s="1">
        <v>2.71779999999999E-2</v>
      </c>
      <c r="M196" s="1">
        <v>-9.8916666758600003E-2</v>
      </c>
      <c r="N196" s="1">
        <f t="shared" si="30"/>
        <v>3.1391696112468529E-3</v>
      </c>
      <c r="O196" s="1">
        <f t="shared" si="31"/>
        <v>6.4473982467203798E-4</v>
      </c>
      <c r="P196" s="1">
        <f t="shared" si="32"/>
        <v>9.5693488505736446E-3</v>
      </c>
    </row>
    <row r="197" spans="1:16" x14ac:dyDescent="0.55000000000000004">
      <c r="A197">
        <f t="shared" si="33"/>
        <v>193.69158862475251</v>
      </c>
      <c r="C197">
        <f t="shared" si="42"/>
        <v>-0.13193608598816056</v>
      </c>
      <c r="D197">
        <f t="shared" si="41"/>
        <v>3.8935424148072134E-2</v>
      </c>
      <c r="E197" s="1">
        <f t="shared" si="29"/>
        <v>1.8786516509606492E-2</v>
      </c>
      <c r="K197">
        <f t="shared" si="34"/>
        <v>193.69158862475251</v>
      </c>
      <c r="L197" s="1">
        <v>-1.8287999999999902E-2</v>
      </c>
      <c r="M197" s="1">
        <v>-0.26899999994660001</v>
      </c>
      <c r="N197" s="1">
        <f t="shared" si="30"/>
        <v>3.2745202712301537E-3</v>
      </c>
      <c r="O197" s="1">
        <f t="shared" si="31"/>
        <v>4.0297641700684527E-4</v>
      </c>
      <c r="P197" s="1">
        <f t="shared" si="32"/>
        <v>7.1773829438821657E-2</v>
      </c>
    </row>
    <row r="198" spans="1:16" x14ac:dyDescent="0.55000000000000004">
      <c r="A198">
        <f t="shared" si="33"/>
        <v>194.69158862475251</v>
      </c>
      <c r="C198">
        <f t="shared" si="42"/>
        <v>-0.22785243129651048</v>
      </c>
      <c r="D198">
        <f t="shared" si="41"/>
        <v>-1.5492247617057819E-2</v>
      </c>
      <c r="E198" s="1">
        <f t="shared" ref="E198:E261" si="43">(M198-C198)^2</f>
        <v>2.3915870473610105E-2</v>
      </c>
      <c r="K198">
        <f t="shared" si="34"/>
        <v>194.69158862475251</v>
      </c>
      <c r="L198" s="1">
        <v>-6.0197999999999897E-2</v>
      </c>
      <c r="M198" s="1">
        <v>-0.38249999989560002</v>
      </c>
      <c r="N198" s="1">
        <f t="shared" si="30"/>
        <v>1.9986042961249316E-3</v>
      </c>
      <c r="O198" s="1">
        <f t="shared" si="31"/>
        <v>3.8420500392148975E-3</v>
      </c>
      <c r="P198" s="1">
        <f t="shared" si="32"/>
        <v>0.14547082808108142</v>
      </c>
    </row>
    <row r="199" spans="1:16" x14ac:dyDescent="0.55000000000000004">
      <c r="A199">
        <f t="shared" si="33"/>
        <v>195.69158862475251</v>
      </c>
      <c r="C199">
        <f t="shared" si="42"/>
        <v>-0.26555048142563237</v>
      </c>
      <c r="D199">
        <f t="shared" si="41"/>
        <v>-6.6157218842577248E-2</v>
      </c>
      <c r="E199" s="1">
        <f t="shared" si="43"/>
        <v>2.024440998172447E-2</v>
      </c>
      <c r="K199">
        <f t="shared" si="34"/>
        <v>195.69158862475251</v>
      </c>
      <c r="L199" s="1">
        <v>-8.6360000000000006E-2</v>
      </c>
      <c r="M199" s="1">
        <v>-0.40783333345539902</v>
      </c>
      <c r="N199" s="1">
        <f t="shared" ref="N199:N262" si="44">(L199-D199)^2</f>
        <v>4.0815236649471604E-4</v>
      </c>
      <c r="O199" s="1">
        <f t="shared" ref="O199:O262" si="45">(L199-$J$1)^2</f>
        <v>7.769765358290247E-3</v>
      </c>
      <c r="P199" s="1">
        <f t="shared" ref="P199:P262" si="46">(M199-$J$2)^2</f>
        <v>0.16543719605450447</v>
      </c>
    </row>
    <row r="200" spans="1:16" x14ac:dyDescent="0.55000000000000004">
      <c r="A200">
        <f t="shared" si="33"/>
        <v>196.69158862475251</v>
      </c>
      <c r="C200">
        <f t="shared" si="42"/>
        <v>-0.23514238930787321</v>
      </c>
      <c r="D200">
        <f t="shared" si="41"/>
        <v>-0.10007524490686776</v>
      </c>
      <c r="E200" s="1">
        <f t="shared" si="43"/>
        <v>1.0205904623651833E-2</v>
      </c>
      <c r="K200">
        <f t="shared" si="34"/>
        <v>196.69158862475251</v>
      </c>
      <c r="L200" s="1">
        <v>-9.9313999999999902E-2</v>
      </c>
      <c r="M200" s="1">
        <v>-0.33616666670519901</v>
      </c>
      <c r="N200" s="1">
        <f t="shared" si="44"/>
        <v>5.7949380823224596E-7</v>
      </c>
      <c r="O200" s="1">
        <f t="shared" si="45"/>
        <v>1.0221265102609081E-2</v>
      </c>
      <c r="P200" s="1">
        <f t="shared" si="46"/>
        <v>0.11227394790744213</v>
      </c>
    </row>
    <row r="201" spans="1:16" x14ac:dyDescent="0.55000000000000004">
      <c r="A201">
        <f t="shared" si="33"/>
        <v>197.69158862475251</v>
      </c>
      <c r="C201">
        <f t="shared" si="42"/>
        <v>-0.14386217401133472</v>
      </c>
      <c r="D201">
        <f t="shared" si="41"/>
        <v>-0.10846107465550603</v>
      </c>
      <c r="E201" s="1">
        <f t="shared" si="43"/>
        <v>1.4608570226287562E-3</v>
      </c>
      <c r="K201">
        <f t="shared" si="34"/>
        <v>197.69158862475251</v>
      </c>
      <c r="L201" s="1">
        <v>-7.8486E-2</v>
      </c>
      <c r="M201" s="1">
        <v>-0.1820833333688</v>
      </c>
      <c r="N201" s="1">
        <f t="shared" si="44"/>
        <v>8.9850510060315988E-4</v>
      </c>
      <c r="O201" s="1">
        <f t="shared" si="45"/>
        <v>6.4436377347238828E-3</v>
      </c>
      <c r="P201" s="1">
        <f t="shared" si="46"/>
        <v>3.2757277036246611E-2</v>
      </c>
    </row>
    <row r="202" spans="1:16" x14ac:dyDescent="0.55000000000000004">
      <c r="A202">
        <f t="shared" si="33"/>
        <v>198.69158862475251</v>
      </c>
      <c r="C202">
        <f t="shared" si="42"/>
        <v>-1.4275737516274442E-2</v>
      </c>
      <c r="D202">
        <f t="shared" si="41"/>
        <v>-8.8941434600303973E-2</v>
      </c>
      <c r="E202" s="1">
        <f t="shared" si="43"/>
        <v>1.1464366816745226E-3</v>
      </c>
      <c r="K202">
        <f t="shared" si="34"/>
        <v>198.69158862475251</v>
      </c>
      <c r="L202" s="1">
        <v>-4.7752000000000003E-2</v>
      </c>
      <c r="M202" s="1">
        <v>1.95833333758E-2</v>
      </c>
      <c r="N202" s="1">
        <f t="shared" si="44"/>
        <v>1.6965695226927179E-3</v>
      </c>
      <c r="O202" s="1">
        <f t="shared" si="45"/>
        <v>2.4540404437713046E-3</v>
      </c>
      <c r="P202" s="1">
        <f t="shared" si="46"/>
        <v>4.2753632197097018E-4</v>
      </c>
    </row>
    <row r="203" spans="1:16" x14ac:dyDescent="0.55000000000000004">
      <c r="A203">
        <f t="shared" si="33"/>
        <v>199.69158862475251</v>
      </c>
      <c r="C203">
        <f t="shared" si="42"/>
        <v>0.12134934340938185</v>
      </c>
      <c r="D203">
        <f t="shared" si="41"/>
        <v>-4.6162957228788604E-2</v>
      </c>
      <c r="E203" s="1">
        <f t="shared" si="43"/>
        <v>9.9801411757678236E-3</v>
      </c>
      <c r="K203">
        <f t="shared" si="34"/>
        <v>199.69158862475251</v>
      </c>
      <c r="L203" s="1">
        <v>-2.5399999999999802E-3</v>
      </c>
      <c r="M203" s="1">
        <v>0.221249999942599</v>
      </c>
      <c r="N203" s="1">
        <f t="shared" si="44"/>
        <v>1.9029623973847217E-3</v>
      </c>
      <c r="O203" s="1">
        <f t="shared" si="45"/>
        <v>1.871663387412286E-5</v>
      </c>
      <c r="P203" s="1">
        <f t="shared" si="46"/>
        <v>4.9436684480384609E-2</v>
      </c>
    </row>
    <row r="204" spans="1:16" x14ac:dyDescent="0.55000000000000004">
      <c r="A204">
        <f t="shared" ref="A204:A267" si="47">K204</f>
        <v>200.69158862475251</v>
      </c>
      <c r="C204">
        <f t="shared" si="42"/>
        <v>0.22910679613263515</v>
      </c>
      <c r="D204">
        <f t="shared" si="41"/>
        <v>9.3577416110368385E-3</v>
      </c>
      <c r="E204" s="1">
        <f t="shared" si="43"/>
        <v>2.0681278847061592E-2</v>
      </c>
      <c r="K204">
        <f t="shared" si="34"/>
        <v>200.69158862475251</v>
      </c>
      <c r="L204" s="1">
        <v>3.9370000000000002E-2</v>
      </c>
      <c r="M204" s="1">
        <v>0.37291666661119999</v>
      </c>
      <c r="N204" s="1">
        <f t="shared" si="44"/>
        <v>9.0073565360588984E-4</v>
      </c>
      <c r="O204" s="1">
        <f t="shared" si="45"/>
        <v>1.412536571666062E-3</v>
      </c>
      <c r="P204" s="1">
        <f t="shared" si="46"/>
        <v>0.13988369306321183</v>
      </c>
    </row>
    <row r="205" spans="1:16" x14ac:dyDescent="0.55000000000000004">
      <c r="A205">
        <f t="shared" si="47"/>
        <v>201.69158862475251</v>
      </c>
      <c r="C205">
        <f t="shared" si="42"/>
        <v>0.28193116148834246</v>
      </c>
      <c r="D205">
        <f t="shared" si="41"/>
        <v>6.3854866507060098E-2</v>
      </c>
      <c r="E205" s="1">
        <f t="shared" si="43"/>
        <v>2.5064854673086136E-2</v>
      </c>
      <c r="K205">
        <f t="shared" ref="K205:K268" si="48">K204+1</f>
        <v>201.69158862475251</v>
      </c>
      <c r="L205" s="1">
        <v>7.6962000000000003E-2</v>
      </c>
      <c r="M205" s="1">
        <v>0.44025000014339999</v>
      </c>
      <c r="N205" s="1">
        <f t="shared" si="44"/>
        <v>1.7179694840174702E-4</v>
      </c>
      <c r="O205" s="1">
        <f t="shared" si="45"/>
        <v>5.6513900028976188E-3</v>
      </c>
      <c r="P205" s="1">
        <f t="shared" si="46"/>
        <v>0.19478418935645736</v>
      </c>
    </row>
    <row r="206" spans="1:16" x14ac:dyDescent="0.55000000000000004">
      <c r="A206">
        <f t="shared" si="47"/>
        <v>202.69158862475251</v>
      </c>
      <c r="C206">
        <f t="shared" si="42"/>
        <v>0.26637306762820029</v>
      </c>
      <c r="D206">
        <f t="shared" si="41"/>
        <v>0.1037501336809456</v>
      </c>
      <c r="E206" s="1">
        <f t="shared" si="43"/>
        <v>1.9729086245852009E-2</v>
      </c>
      <c r="K206">
        <f t="shared" si="48"/>
        <v>202.69158862475251</v>
      </c>
      <c r="L206" s="1">
        <v>8.9408000000000001E-2</v>
      </c>
      <c r="M206" s="1">
        <v>0.40683333334720001</v>
      </c>
      <c r="N206" s="1">
        <f t="shared" si="44"/>
        <v>2.0569679852211413E-4</v>
      </c>
      <c r="O206" s="1">
        <f t="shared" si="45"/>
        <v>7.6775671274540132E-3</v>
      </c>
      <c r="P206" s="1">
        <f t="shared" si="46"/>
        <v>0.16640439770987206</v>
      </c>
    </row>
    <row r="207" spans="1:16" x14ac:dyDescent="0.55000000000000004">
      <c r="A207">
        <f t="shared" si="47"/>
        <v>203.69158862475251</v>
      </c>
      <c r="C207">
        <f t="shared" si="42"/>
        <v>0.18597539865096768</v>
      </c>
      <c r="D207">
        <f t="shared" si="41"/>
        <v>0.11904612625129365</v>
      </c>
      <c r="E207" s="1">
        <f t="shared" si="43"/>
        <v>9.077249678337302E-3</v>
      </c>
      <c r="K207">
        <f t="shared" si="48"/>
        <v>203.69158862475251</v>
      </c>
      <c r="L207" s="1">
        <v>9.2964000000000005E-2</v>
      </c>
      <c r="M207" s="1">
        <v>0.28125000008459899</v>
      </c>
      <c r="N207" s="1">
        <f t="shared" si="44"/>
        <v>6.8027730978842133E-4</v>
      </c>
      <c r="O207" s="1">
        <f t="shared" si="45"/>
        <v>8.3133779893272697E-3</v>
      </c>
      <c r="P207" s="1">
        <f t="shared" si="46"/>
        <v>7.9717918724632728E-2</v>
      </c>
    </row>
    <row r="208" spans="1:16" x14ac:dyDescent="0.55000000000000004">
      <c r="A208">
        <f t="shared" si="47"/>
        <v>204.69158862475251</v>
      </c>
      <c r="C208">
        <f t="shared" si="42"/>
        <v>6.0405303589153449E-2</v>
      </c>
      <c r="D208">
        <f t="shared" si="41"/>
        <v>0.10582774366246832</v>
      </c>
      <c r="E208" s="1">
        <f t="shared" si="43"/>
        <v>1.2908233292651095E-3</v>
      </c>
      <c r="K208">
        <f t="shared" si="48"/>
        <v>204.69158862475251</v>
      </c>
      <c r="L208" s="1">
        <v>6.6294000000000006E-2</v>
      </c>
      <c r="M208" s="1">
        <v>9.6333333444199906E-2</v>
      </c>
      <c r="N208" s="1">
        <f t="shared" si="44"/>
        <v>1.5629168879697534E-3</v>
      </c>
      <c r="O208" s="1">
        <f t="shared" si="45"/>
        <v>4.1612469052778531E-3</v>
      </c>
      <c r="P208" s="1">
        <f t="shared" si="46"/>
        <v>9.4920108854919839E-3</v>
      </c>
    </row>
    <row r="209" spans="1:16" x14ac:dyDescent="0.55000000000000004">
      <c r="A209">
        <f t="shared" si="47"/>
        <v>205.69158862475251</v>
      </c>
      <c r="C209">
        <f t="shared" si="42"/>
        <v>-7.9441803782727E-2</v>
      </c>
      <c r="D209">
        <f t="shared" si="41"/>
        <v>6.7246056920881495E-2</v>
      </c>
      <c r="E209" s="1">
        <f t="shared" si="43"/>
        <v>5.0511946096561111E-4</v>
      </c>
      <c r="K209">
        <f t="shared" si="48"/>
        <v>205.69158862475251</v>
      </c>
      <c r="L209" s="1">
        <v>2.94639999999999E-2</v>
      </c>
      <c r="M209" s="1">
        <v>-0.10191666665139899</v>
      </c>
      <c r="N209" s="1">
        <f t="shared" si="44"/>
        <v>1.4274838251727368E-3</v>
      </c>
      <c r="O209" s="1">
        <f t="shared" si="45"/>
        <v>7.6605659873341591E-4</v>
      </c>
      <c r="P209" s="1">
        <f t="shared" si="46"/>
        <v>1.0165287120961045E-2</v>
      </c>
    </row>
    <row r="210" spans="1:16" x14ac:dyDescent="0.55000000000000004">
      <c r="A210">
        <f t="shared" si="47"/>
        <v>206.69158862475251</v>
      </c>
      <c r="C210">
        <f t="shared" si="42"/>
        <v>-0.19914291124012359</v>
      </c>
      <c r="D210">
        <f t="shared" ref="D210:D225" si="49">($B$3*EXP(-D$4*((PI()/($B$1*$B$2)))^0.5)*SIN(2*PI()*$A210/$B$2-D$4*SQRT(PI()/($B$1*$B$2))))+($C$3*EXP(-D$4*((PI()/($B$1*$C$2)))^0.5)*SIN(2*PI()*$A210/$C$2-D$4*SQRT(PI()/($B$1*$C$2))))</f>
        <v>1.2738256147446199E-2</v>
      </c>
      <c r="E210" s="1">
        <f t="shared" si="43"/>
        <v>4.1848506987289761E-3</v>
      </c>
      <c r="K210">
        <f t="shared" si="48"/>
        <v>206.69158862475251</v>
      </c>
      <c r="L210" s="1">
        <v>-1.3716000000000001E-2</v>
      </c>
      <c r="M210" s="1">
        <v>-0.26383333324159902</v>
      </c>
      <c r="N210" s="1">
        <f t="shared" si="44"/>
        <v>6.9982766831469501E-4</v>
      </c>
      <c r="O210" s="1">
        <f t="shared" si="45"/>
        <v>2.4032045312960611E-4</v>
      </c>
      <c r="P210" s="1">
        <f t="shared" si="46"/>
        <v>6.9032157917283649E-2</v>
      </c>
    </row>
    <row r="211" spans="1:16" x14ac:dyDescent="0.55000000000000004">
      <c r="A211">
        <f t="shared" si="47"/>
        <v>207.69158862475251</v>
      </c>
      <c r="C211">
        <f t="shared" ref="C211:C226" si="50">($B$3*EXP(-C$4*((PI()/($B$1*$B$2)))^0.5)*SIN(2*PI()*$A211/$B$2-C$4*SQRT(PI()/($B$1*$B$2))))+($C$3*EXP(-C$4*((PI()/($B$1*$C$2)))^0.5)*SIN(2*PI()*$A211/$C$2-C$4*SQRT(PI()/($B$1*$C$2))))</f>
        <v>-0.26932811250708105</v>
      </c>
      <c r="D211">
        <f t="shared" si="49"/>
        <v>-4.4321630244308179E-2</v>
      </c>
      <c r="E211" s="1">
        <f t="shared" si="43"/>
        <v>6.5483518723738051E-3</v>
      </c>
      <c r="K211">
        <f t="shared" si="48"/>
        <v>207.69158862475251</v>
      </c>
      <c r="L211" s="1">
        <v>-5.3086000000000001E-2</v>
      </c>
      <c r="M211" s="1">
        <v>-0.35024999998119899</v>
      </c>
      <c r="N211" s="1">
        <f t="shared" si="44"/>
        <v>7.6814177214485545E-5</v>
      </c>
      <c r="O211" s="1">
        <f t="shared" si="45"/>
        <v>3.0109662909614215E-3</v>
      </c>
      <c r="P211" s="1">
        <f t="shared" si="46"/>
        <v>0.12191017901447604</v>
      </c>
    </row>
    <row r="212" spans="1:16" x14ac:dyDescent="0.55000000000000004">
      <c r="A212">
        <f t="shared" si="47"/>
        <v>208.69158862475251</v>
      </c>
      <c r="C212">
        <f t="shared" si="50"/>
        <v>-0.27299673276942893</v>
      </c>
      <c r="D212">
        <f t="shared" si="49"/>
        <v>-8.9954241978802196E-2</v>
      </c>
      <c r="E212" s="1">
        <f t="shared" si="43"/>
        <v>4.6018043946629908E-3</v>
      </c>
      <c r="K212">
        <f t="shared" si="48"/>
        <v>208.69158862475251</v>
      </c>
      <c r="L212" s="1">
        <v>-7.6707999999999901E-2</v>
      </c>
      <c r="M212" s="1">
        <v>-0.34083333347040001</v>
      </c>
      <c r="N212" s="1">
        <f t="shared" si="44"/>
        <v>1.7546292656098414E-4</v>
      </c>
      <c r="O212" s="1">
        <f t="shared" si="45"/>
        <v>6.1613508176604952E-3</v>
      </c>
      <c r="P212" s="1">
        <f t="shared" si="46"/>
        <v>0.1154230742059021</v>
      </c>
    </row>
    <row r="213" spans="1:16" x14ac:dyDescent="0.55000000000000004">
      <c r="A213">
        <f t="shared" si="47"/>
        <v>209.69158862475251</v>
      </c>
      <c r="C213">
        <f t="shared" si="50"/>
        <v>-0.20974058049217872</v>
      </c>
      <c r="D213">
        <f t="shared" si="49"/>
        <v>-0.11305607782627883</v>
      </c>
      <c r="E213" s="1">
        <f t="shared" si="43"/>
        <v>9.719483468104993E-4</v>
      </c>
      <c r="K213">
        <f t="shared" si="48"/>
        <v>209.69158862475251</v>
      </c>
      <c r="L213" s="1">
        <v>-7.7469999999999997E-2</v>
      </c>
      <c r="M213" s="1">
        <v>-0.24091666662899999</v>
      </c>
      <c r="N213" s="1">
        <f t="shared" si="44"/>
        <v>1.2663689350579739E-3</v>
      </c>
      <c r="O213" s="1">
        <f t="shared" si="45"/>
        <v>6.281556732973384E-3</v>
      </c>
      <c r="P213" s="1">
        <f t="shared" si="46"/>
        <v>5.7515094609937326E-2</v>
      </c>
    </row>
    <row r="214" spans="1:16" x14ac:dyDescent="0.55000000000000004">
      <c r="A214">
        <f t="shared" si="47"/>
        <v>210.69158862475251</v>
      </c>
      <c r="C214">
        <f t="shared" si="50"/>
        <v>-9.5819546875303419E-2</v>
      </c>
      <c r="D214">
        <f t="shared" si="49"/>
        <v>-0.1081604815323743</v>
      </c>
      <c r="E214" s="1">
        <f t="shared" si="43"/>
        <v>3.3866600134506588E-4</v>
      </c>
      <c r="K214">
        <f t="shared" si="48"/>
        <v>210.69158862475251</v>
      </c>
      <c r="L214" s="1">
        <v>-5.6388000000000001E-2</v>
      </c>
      <c r="M214" s="1">
        <v>-7.7416666629399902E-2</v>
      </c>
      <c r="N214" s="1">
        <f t="shared" si="44"/>
        <v>2.6803898440200379E-3</v>
      </c>
      <c r="O214" s="1">
        <f t="shared" si="45"/>
        <v>3.3842459826505414E-3</v>
      </c>
      <c r="P214" s="1">
        <f t="shared" si="46"/>
        <v>5.8252077381559407E-3</v>
      </c>
    </row>
    <row r="215" spans="1:16" x14ac:dyDescent="0.55000000000000004">
      <c r="A215">
        <f t="shared" si="47"/>
        <v>211.69158862475251</v>
      </c>
      <c r="C215">
        <f t="shared" si="50"/>
        <v>3.9927977233989359E-2</v>
      </c>
      <c r="D215">
        <f t="shared" si="49"/>
        <v>-7.6788711563851891E-2</v>
      </c>
      <c r="E215" s="1">
        <f t="shared" si="43"/>
        <v>4.1803150682552491E-3</v>
      </c>
      <c r="K215">
        <f t="shared" si="48"/>
        <v>211.69158862475251</v>
      </c>
      <c r="L215" s="1">
        <v>-1.6764000000000001E-2</v>
      </c>
      <c r="M215" s="1">
        <v>0.104583333301799</v>
      </c>
      <c r="N215" s="1">
        <f t="shared" si="44"/>
        <v>3.6029659983236148E-3</v>
      </c>
      <c r="O215" s="1">
        <f t="shared" si="45"/>
        <v>3.4411261038110155E-4</v>
      </c>
      <c r="P215" s="1">
        <f t="shared" si="46"/>
        <v>1.1167618055730012E-2</v>
      </c>
    </row>
    <row r="216" spans="1:16" x14ac:dyDescent="0.55000000000000004">
      <c r="A216">
        <f t="shared" si="47"/>
        <v>212.69158862475251</v>
      </c>
      <c r="C216">
        <f t="shared" si="50"/>
        <v>0.16331583587535206</v>
      </c>
      <c r="D216">
        <f t="shared" si="49"/>
        <v>-2.705402148926931E-2</v>
      </c>
      <c r="E216" s="1">
        <f t="shared" si="43"/>
        <v>8.4059859664182765E-3</v>
      </c>
      <c r="K216">
        <f t="shared" si="48"/>
        <v>212.69158862475251</v>
      </c>
      <c r="L216" s="1">
        <v>2.5653999999999899E-2</v>
      </c>
      <c r="M216" s="1">
        <v>0.25500000008279999</v>
      </c>
      <c r="N216" s="1">
        <f t="shared" si="44"/>
        <v>2.7781355293132648E-3</v>
      </c>
      <c r="O216" s="1">
        <f t="shared" si="45"/>
        <v>5.6966841529778591E-4</v>
      </c>
      <c r="P216" s="1">
        <f t="shared" si="46"/>
        <v>6.5583941269478932E-2</v>
      </c>
    </row>
    <row r="217" spans="1:16" x14ac:dyDescent="0.55000000000000004">
      <c r="A217">
        <f t="shared" si="47"/>
        <v>213.69158862475251</v>
      </c>
      <c r="C217">
        <f t="shared" si="50"/>
        <v>0.24337258327305955</v>
      </c>
      <c r="D217">
        <f t="shared" si="49"/>
        <v>2.8381422754487119E-2</v>
      </c>
      <c r="E217" s="1">
        <f t="shared" si="43"/>
        <v>8.0779500459204606E-3</v>
      </c>
      <c r="K217">
        <f t="shared" si="48"/>
        <v>213.69158862475251</v>
      </c>
      <c r="L217" s="1">
        <v>5.6387999999999897E-2</v>
      </c>
      <c r="M217" s="1">
        <v>0.333250000046799</v>
      </c>
      <c r="N217" s="1">
        <f t="shared" si="44"/>
        <v>7.8436836900887415E-4</v>
      </c>
      <c r="O217" s="1">
        <f t="shared" si="45"/>
        <v>2.9813486443452013E-3</v>
      </c>
      <c r="P217" s="1">
        <f t="shared" si="46"/>
        <v>0.11178565498964523</v>
      </c>
    </row>
    <row r="218" spans="1:16" x14ac:dyDescent="0.55000000000000004">
      <c r="A218">
        <f t="shared" si="47"/>
        <v>214.69158862475251</v>
      </c>
      <c r="C218">
        <f t="shared" si="50"/>
        <v>0.26009350911573254</v>
      </c>
      <c r="D218">
        <f t="shared" si="49"/>
        <v>7.5485072287985538E-2</v>
      </c>
      <c r="E218" s="1">
        <f t="shared" si="43"/>
        <v>3.0514381775437706E-3</v>
      </c>
      <c r="K218">
        <f t="shared" si="48"/>
        <v>214.69158862475251</v>
      </c>
      <c r="L218" s="1">
        <v>7.4422000000000002E-2</v>
      </c>
      <c r="M218" s="1">
        <v>0.31533333331479901</v>
      </c>
      <c r="N218" s="1">
        <f t="shared" si="44"/>
        <v>1.1301226894828033E-6</v>
      </c>
      <c r="O218" s="1">
        <f t="shared" si="45"/>
        <v>5.2759489072738653E-3</v>
      </c>
      <c r="P218" s="1">
        <f t="shared" si="46"/>
        <v>0.1001260155761296</v>
      </c>
    </row>
    <row r="219" spans="1:16" x14ac:dyDescent="0.55000000000000004">
      <c r="A219">
        <f t="shared" si="47"/>
        <v>215.69158862475251</v>
      </c>
      <c r="C219">
        <f t="shared" si="50"/>
        <v>0.20944305824422133</v>
      </c>
      <c r="D219">
        <f t="shared" si="49"/>
        <v>0.10237238751798527</v>
      </c>
      <c r="E219" s="1">
        <f t="shared" si="43"/>
        <v>2.3616926273005609E-5</v>
      </c>
      <c r="K219">
        <f t="shared" si="48"/>
        <v>215.69158862475251</v>
      </c>
      <c r="L219" s="1">
        <v>7.1882000000000001E-2</v>
      </c>
      <c r="M219" s="1">
        <v>0.20458333332680001</v>
      </c>
      <c r="N219" s="1">
        <f t="shared" si="44"/>
        <v>9.2966373099691215E-4</v>
      </c>
      <c r="O219" s="1">
        <f t="shared" si="45"/>
        <v>4.9134110116501118E-3</v>
      </c>
      <c r="P219" s="1">
        <f t="shared" si="46"/>
        <v>4.2303008344625186E-2</v>
      </c>
    </row>
    <row r="220" spans="1:16" x14ac:dyDescent="0.55000000000000004">
      <c r="A220">
        <f t="shared" si="47"/>
        <v>216.69158862475251</v>
      </c>
      <c r="C220">
        <f t="shared" si="50"/>
        <v>0.1043565412799039</v>
      </c>
      <c r="D220">
        <f t="shared" si="49"/>
        <v>0.10228465630683981</v>
      </c>
      <c r="E220" s="1">
        <f t="shared" si="43"/>
        <v>6.0098477750302965E-3</v>
      </c>
      <c r="K220">
        <f t="shared" si="48"/>
        <v>216.69158862475251</v>
      </c>
      <c r="L220" s="1">
        <v>4.8005999999999903E-2</v>
      </c>
      <c r="M220" s="1">
        <v>2.6833333303000001E-2</v>
      </c>
      <c r="N220" s="1">
        <f t="shared" si="44"/>
        <v>2.946172530476051E-3</v>
      </c>
      <c r="O220" s="1">
        <f t="shared" si="45"/>
        <v>2.1362632087868158E-3</v>
      </c>
      <c r="P220" s="1">
        <f t="shared" si="46"/>
        <v>7.7991461417711145E-4</v>
      </c>
    </row>
    <row r="221" spans="1:16" x14ac:dyDescent="0.55000000000000004">
      <c r="A221">
        <f t="shared" si="47"/>
        <v>217.69158862475251</v>
      </c>
      <c r="C221">
        <f t="shared" si="50"/>
        <v>-2.8509004838168525E-2</v>
      </c>
      <c r="D221">
        <f t="shared" si="49"/>
        <v>7.5281177479615227E-2</v>
      </c>
      <c r="E221" s="1">
        <f t="shared" si="43"/>
        <v>2.0901736438218497E-2</v>
      </c>
      <c r="K221">
        <f t="shared" si="48"/>
        <v>217.69158862475251</v>
      </c>
      <c r="L221" s="1">
        <v>9.3979999999999793E-3</v>
      </c>
      <c r="M221" s="1">
        <v>-0.17308333325859901</v>
      </c>
      <c r="N221" s="1">
        <f t="shared" si="44"/>
        <v>4.3405930748104818E-3</v>
      </c>
      <c r="O221" s="1">
        <f t="shared" si="45"/>
        <v>5.7938395305765803E-5</v>
      </c>
      <c r="P221" s="1">
        <f t="shared" si="46"/>
        <v>2.9580462123343934E-2</v>
      </c>
    </row>
    <row r="222" spans="1:16" x14ac:dyDescent="0.55000000000000004">
      <c r="A222">
        <f t="shared" si="47"/>
        <v>218.69158862475251</v>
      </c>
      <c r="C222">
        <f t="shared" si="50"/>
        <v>-0.15546144296190487</v>
      </c>
      <c r="D222">
        <f t="shared" si="49"/>
        <v>2.822248663930112E-2</v>
      </c>
      <c r="E222" s="1">
        <f t="shared" si="43"/>
        <v>3.5389845692929904E-2</v>
      </c>
      <c r="K222">
        <f t="shared" si="48"/>
        <v>218.69158862475251</v>
      </c>
      <c r="L222" s="1">
        <v>-4.0385999999999901E-2</v>
      </c>
      <c r="M222" s="1">
        <v>-0.34358333348219999</v>
      </c>
      <c r="N222" s="1">
        <f t="shared" si="44"/>
        <v>4.7071244389351469E-3</v>
      </c>
      <c r="O222" s="1">
        <f t="shared" si="45"/>
        <v>1.7785005690801822E-3</v>
      </c>
      <c r="P222" s="1">
        <f t="shared" si="46"/>
        <v>0.11729920514857015</v>
      </c>
    </row>
    <row r="223" spans="1:16" x14ac:dyDescent="0.55000000000000004">
      <c r="A223">
        <f t="shared" si="47"/>
        <v>219.69158862475251</v>
      </c>
      <c r="C223">
        <f t="shared" si="50"/>
        <v>-0.24422424810295384</v>
      </c>
      <c r="D223">
        <f t="shared" si="49"/>
        <v>-2.695107926788777E-2</v>
      </c>
      <c r="E223" s="1">
        <f t="shared" si="43"/>
        <v>3.8197738943362078E-2</v>
      </c>
      <c r="K223">
        <f t="shared" si="48"/>
        <v>219.69158862475251</v>
      </c>
      <c r="L223" s="1">
        <v>-8.0517999999999895E-2</v>
      </c>
      <c r="M223" s="1">
        <v>-0.43966666658819997</v>
      </c>
      <c r="N223" s="1">
        <f t="shared" si="44"/>
        <v>2.869414996720384E-3</v>
      </c>
      <c r="O223" s="1">
        <f t="shared" si="45"/>
        <v>6.7739932742248623E-3</v>
      </c>
      <c r="P223" s="1">
        <f t="shared" si="46"/>
        <v>0.19234631886790318</v>
      </c>
    </row>
    <row r="224" spans="1:16" x14ac:dyDescent="0.55000000000000004">
      <c r="A224">
        <f t="shared" si="47"/>
        <v>220.69158862475251</v>
      </c>
      <c r="C224">
        <f t="shared" si="50"/>
        <v>-0.27203645472525334</v>
      </c>
      <c r="D224">
        <f t="shared" si="49"/>
        <v>-7.6214642560841594E-2</v>
      </c>
      <c r="E224" s="1">
        <f t="shared" si="43"/>
        <v>2.6232190045452623E-2</v>
      </c>
      <c r="K224">
        <f t="shared" si="48"/>
        <v>220.69158862475251</v>
      </c>
      <c r="L224" s="1">
        <v>-0.11049</v>
      </c>
      <c r="M224" s="1">
        <v>-0.43400000014660001</v>
      </c>
      <c r="N224" s="1">
        <f t="shared" si="44"/>
        <v>1.1748001275820718E-3</v>
      </c>
      <c r="O224" s="1">
        <f t="shared" si="45"/>
        <v>1.2605961369864586E-2</v>
      </c>
      <c r="P224" s="1">
        <f t="shared" si="46"/>
        <v>0.18740793562424787</v>
      </c>
    </row>
    <row r="225" spans="1:16" x14ac:dyDescent="0.55000000000000004">
      <c r="A225">
        <f t="shared" si="47"/>
        <v>221.69158862475251</v>
      </c>
      <c r="C225">
        <f t="shared" si="50"/>
        <v>-0.23137454603616672</v>
      </c>
      <c r="D225">
        <f t="shared" si="49"/>
        <v>-0.10697826611693323</v>
      </c>
      <c r="E225" s="1">
        <f t="shared" si="43"/>
        <v>8.4105016769935228E-3</v>
      </c>
      <c r="K225">
        <f t="shared" si="48"/>
        <v>221.69158862475251</v>
      </c>
      <c r="L225" s="1">
        <v>-0.10972799999999901</v>
      </c>
      <c r="M225" s="1">
        <v>-0.323083333385</v>
      </c>
      <c r="N225" s="1">
        <f t="shared" si="44"/>
        <v>7.5610364276799991E-6</v>
      </c>
      <c r="O225" s="1">
        <f t="shared" si="45"/>
        <v>1.2435432974551488E-2</v>
      </c>
      <c r="P225" s="1">
        <f t="shared" si="46"/>
        <v>0.10367737675494663</v>
      </c>
    </row>
    <row r="226" spans="1:16" x14ac:dyDescent="0.55000000000000004">
      <c r="A226">
        <f t="shared" si="47"/>
        <v>222.69158862475251</v>
      </c>
      <c r="C226">
        <f t="shared" si="50"/>
        <v>-0.13186366983972195</v>
      </c>
      <c r="D226">
        <f t="shared" ref="D226:D241" si="51">($B$3*EXP(-D$4*((PI()/($B$1*$B$2)))^0.5)*SIN(2*PI()*$A226/$B$2-D$4*SQRT(PI()/($B$1*$B$2))))+($C$3*EXP(-D$4*((PI()/($B$1*$C$2)))^0.5)*SIN(2*PI()*$A226/$C$2-D$4*SQRT(PI()/($B$1*$C$2))))</f>
        <v>-0.11124978966585662</v>
      </c>
      <c r="E226" s="1">
        <f t="shared" si="43"/>
        <v>3.8810221379255742E-8</v>
      </c>
      <c r="K226">
        <f t="shared" si="48"/>
        <v>222.69158862475251</v>
      </c>
      <c r="L226" s="1">
        <v>-8.4582000000000004E-2</v>
      </c>
      <c r="M226" s="1">
        <v>-0.13166666673979899</v>
      </c>
      <c r="N226" s="1">
        <f t="shared" si="44"/>
        <v>7.1117100566236904E-4</v>
      </c>
      <c r="O226" s="1">
        <f t="shared" si="45"/>
        <v>7.4594784972268737E-3</v>
      </c>
      <c r="P226" s="1">
        <f t="shared" si="46"/>
        <v>1.7049321033374892E-2</v>
      </c>
    </row>
    <row r="227" spans="1:16" x14ac:dyDescent="0.55000000000000004">
      <c r="A227">
        <f t="shared" si="47"/>
        <v>223.69158862475251</v>
      </c>
      <c r="C227">
        <f t="shared" ref="C227:C242" si="52">($B$3*EXP(-C$4*((PI()/($B$1*$B$2)))^0.5)*SIN(2*PI()*$A227/$B$2-C$4*SQRT(PI()/($B$1*$B$2))))+($C$3*EXP(-C$4*((PI()/($B$1*$C$2)))^0.5)*SIN(2*PI()*$A227/$C$2-C$4*SQRT(PI()/($B$1*$C$2))))</f>
        <v>2.1013673542654076E-3</v>
      </c>
      <c r="D227">
        <f t="shared" si="51"/>
        <v>-8.7649238824672279E-2</v>
      </c>
      <c r="E227" s="1">
        <f t="shared" si="43"/>
        <v>8.7077450725371475E-3</v>
      </c>
      <c r="K227">
        <f t="shared" si="48"/>
        <v>223.69158862475251</v>
      </c>
      <c r="L227" s="1">
        <v>-4.11479999999999E-2</v>
      </c>
      <c r="M227" s="1">
        <v>9.5416666595800004E-2</v>
      </c>
      <c r="N227" s="1">
        <f t="shared" si="44"/>
        <v>2.162365212229218E-3</v>
      </c>
      <c r="O227" s="1">
        <f t="shared" si="45"/>
        <v>1.8433517563930556E-3</v>
      </c>
      <c r="P227" s="1">
        <f t="shared" si="46"/>
        <v>9.3142350503765074E-3</v>
      </c>
    </row>
    <row r="228" spans="1:16" x14ac:dyDescent="0.55000000000000004">
      <c r="A228">
        <f t="shared" si="47"/>
        <v>224.69158862475251</v>
      </c>
      <c r="C228">
        <f t="shared" si="52"/>
        <v>0.13743178970164241</v>
      </c>
      <c r="D228">
        <f t="shared" si="51"/>
        <v>-4.1770178127745083E-2</v>
      </c>
      <c r="E228" s="1">
        <f t="shared" si="43"/>
        <v>2.8246923269194875E-2</v>
      </c>
      <c r="K228">
        <f t="shared" si="48"/>
        <v>224.69158862475251</v>
      </c>
      <c r="L228" s="1">
        <v>8.1280000000000206E-3</v>
      </c>
      <c r="M228" s="1">
        <v>0.30549999986999898</v>
      </c>
      <c r="N228" s="1">
        <f t="shared" si="44"/>
        <v>2.4898281804681802E-3</v>
      </c>
      <c r="O228" s="1">
        <f t="shared" si="45"/>
        <v>4.021750749388946E-5</v>
      </c>
      <c r="P228" s="1">
        <f t="shared" si="46"/>
        <v>9.3999646574571688E-2</v>
      </c>
    </row>
    <row r="229" spans="1:16" x14ac:dyDescent="0.55000000000000004">
      <c r="A229">
        <f t="shared" si="47"/>
        <v>225.69158862475251</v>
      </c>
      <c r="C229">
        <f t="shared" si="52"/>
        <v>0.24059897296327837</v>
      </c>
      <c r="D229">
        <f t="shared" si="51"/>
        <v>1.5203212810394027E-2</v>
      </c>
      <c r="E229" s="1">
        <f t="shared" si="43"/>
        <v>4.3292165155112708E-2</v>
      </c>
      <c r="K229">
        <f t="shared" si="48"/>
        <v>225.69158862475251</v>
      </c>
      <c r="L229" s="1">
        <v>6.1721999999999999E-2</v>
      </c>
      <c r="M229" s="1">
        <v>0.44866666664760002</v>
      </c>
      <c r="N229" s="1">
        <f t="shared" si="44"/>
        <v>2.1639975615918489E-3</v>
      </c>
      <c r="O229" s="1">
        <f t="shared" si="45"/>
        <v>3.5922914291550956E-3</v>
      </c>
      <c r="P229" s="1">
        <f t="shared" si="46"/>
        <v>0.20228431372837641</v>
      </c>
    </row>
    <row r="230" spans="1:16" x14ac:dyDescent="0.55000000000000004">
      <c r="A230">
        <f t="shared" si="47"/>
        <v>226.69158862475251</v>
      </c>
      <c r="C230">
        <f t="shared" si="52"/>
        <v>0.28600369123701469</v>
      </c>
      <c r="D230">
        <f t="shared" si="51"/>
        <v>6.9278293922624315E-2</v>
      </c>
      <c r="E230" s="1">
        <f t="shared" si="43"/>
        <v>4.1207501382359069E-2</v>
      </c>
      <c r="K230">
        <f t="shared" si="48"/>
        <v>226.69158862475251</v>
      </c>
      <c r="L230" s="1">
        <v>9.2964000000000005E-2</v>
      </c>
      <c r="M230" s="1">
        <v>0.489000000027</v>
      </c>
      <c r="N230" s="1">
        <f t="shared" si="44"/>
        <v>5.6101267238383172E-4</v>
      </c>
      <c r="O230" s="1">
        <f t="shared" si="45"/>
        <v>8.3133779893272697E-3</v>
      </c>
      <c r="P230" s="1">
        <f t="shared" si="46"/>
        <v>0.24019175452024247</v>
      </c>
    </row>
    <row r="231" spans="1:16" x14ac:dyDescent="0.55000000000000004">
      <c r="A231">
        <f t="shared" si="47"/>
        <v>227.69158862475251</v>
      </c>
      <c r="C231">
        <f t="shared" si="52"/>
        <v>0.26236812358068706</v>
      </c>
      <c r="D231">
        <f t="shared" si="51"/>
        <v>0.10714029290291287</v>
      </c>
      <c r="E231" s="1">
        <f t="shared" si="43"/>
        <v>2.4979342000976703E-2</v>
      </c>
      <c r="K231">
        <f t="shared" si="48"/>
        <v>227.69158862475251</v>
      </c>
      <c r="L231" s="1">
        <v>0.107442</v>
      </c>
      <c r="M231" s="1">
        <v>0.42041666675959999</v>
      </c>
      <c r="N231" s="1">
        <f t="shared" si="44"/>
        <v>9.1027172432741854E-8</v>
      </c>
      <c r="O231" s="1">
        <f t="shared" si="45"/>
        <v>1.1163132750382665E-2</v>
      </c>
      <c r="P231" s="1">
        <f t="shared" si="46"/>
        <v>0.17767092023504935</v>
      </c>
    </row>
    <row r="232" spans="1:16" x14ac:dyDescent="0.55000000000000004">
      <c r="A232">
        <f t="shared" si="47"/>
        <v>228.69158862475251</v>
      </c>
      <c r="C232">
        <f t="shared" si="52"/>
        <v>0.17555247028816887</v>
      </c>
      <c r="D232">
        <f t="shared" si="51"/>
        <v>0.11947153821250091</v>
      </c>
      <c r="E232" s="1">
        <f t="shared" si="43"/>
        <v>6.9218289543108982E-3</v>
      </c>
      <c r="K232">
        <f t="shared" si="48"/>
        <v>228.69158862475251</v>
      </c>
      <c r="L232" s="1">
        <v>9.3471999999999902E-2</v>
      </c>
      <c r="M232" s="1">
        <v>0.25875000002499998</v>
      </c>
      <c r="N232" s="1">
        <f t="shared" si="44"/>
        <v>6.7597598726329997E-4</v>
      </c>
      <c r="O232" s="1">
        <f t="shared" si="45"/>
        <v>8.4062726244520016E-3</v>
      </c>
      <c r="P232" s="1">
        <f t="shared" si="46"/>
        <v>6.7518705875746432E-2</v>
      </c>
    </row>
    <row r="233" spans="1:16" x14ac:dyDescent="0.55000000000000004">
      <c r="A233">
        <f t="shared" si="47"/>
        <v>229.69158862475251</v>
      </c>
      <c r="C233">
        <f t="shared" si="52"/>
        <v>4.7091928159294333E-2</v>
      </c>
      <c r="D233">
        <f t="shared" si="51"/>
        <v>0.10327399296808316</v>
      </c>
      <c r="E233" s="1">
        <f t="shared" si="43"/>
        <v>8.5610901010408279E-7</v>
      </c>
      <c r="K233">
        <f t="shared" si="48"/>
        <v>229.69158862475251</v>
      </c>
      <c r="L233" s="1">
        <v>5.7658000000000001E-2</v>
      </c>
      <c r="M233" s="1">
        <v>4.6166666569199898E-2</v>
      </c>
      <c r="N233" s="1">
        <f t="shared" si="44"/>
        <v>2.0808188144642126E-3</v>
      </c>
      <c r="O233" s="1">
        <f t="shared" si="45"/>
        <v>3.1216499321570896E-3</v>
      </c>
      <c r="P233" s="1">
        <f t="shared" si="46"/>
        <v>2.2335345061872793E-3</v>
      </c>
    </row>
    <row r="234" spans="1:16" x14ac:dyDescent="0.55000000000000004">
      <c r="A234">
        <f t="shared" si="47"/>
        <v>230.69158862475251</v>
      </c>
      <c r="C234">
        <f t="shared" si="52"/>
        <v>-9.1180197538625246E-2</v>
      </c>
      <c r="D234">
        <f t="shared" si="51"/>
        <v>6.2614612989641633E-2</v>
      </c>
      <c r="E234" s="1">
        <f t="shared" si="43"/>
        <v>5.4616734727035285E-3</v>
      </c>
      <c r="K234">
        <f t="shared" si="48"/>
        <v>230.69158862475251</v>
      </c>
      <c r="L234" s="1">
        <v>1.1938000000000001E-2</v>
      </c>
      <c r="M234" s="1">
        <v>-0.16508333328199901</v>
      </c>
      <c r="N234" s="1">
        <f t="shared" si="44"/>
        <v>2.5681191041019148E-3</v>
      </c>
      <c r="O234" s="1">
        <f t="shared" si="45"/>
        <v>1.0305757092952E-4</v>
      </c>
      <c r="P234" s="1">
        <f t="shared" si="46"/>
        <v>2.6892626688341154E-2</v>
      </c>
    </row>
    <row r="235" spans="1:16" x14ac:dyDescent="0.55000000000000004">
      <c r="A235">
        <f t="shared" si="47"/>
        <v>231.69158862475251</v>
      </c>
      <c r="C235">
        <f t="shared" si="52"/>
        <v>-0.20507891563483255</v>
      </c>
      <c r="D235">
        <f t="shared" si="51"/>
        <v>7.6073408488070305E-3</v>
      </c>
      <c r="E235" s="1">
        <f t="shared" si="43"/>
        <v>1.3729063005263163E-2</v>
      </c>
      <c r="K235">
        <f t="shared" si="48"/>
        <v>231.69158862475251</v>
      </c>
      <c r="L235" s="1">
        <v>-3.0988000000000002E-2</v>
      </c>
      <c r="M235" s="1">
        <v>-0.32224999997420001</v>
      </c>
      <c r="N235" s="1">
        <f t="shared" si="44"/>
        <v>1.4896003352355925E-3</v>
      </c>
      <c r="O235" s="1">
        <f t="shared" si="45"/>
        <v>1.0741529388880798E-3</v>
      </c>
      <c r="P235" s="1">
        <f t="shared" si="46"/>
        <v>0.10314142162414368</v>
      </c>
    </row>
    <row r="236" spans="1:16" x14ac:dyDescent="0.55000000000000004">
      <c r="A236">
        <f t="shared" si="47"/>
        <v>232.69158862475251</v>
      </c>
      <c r="C236">
        <f t="shared" si="52"/>
        <v>-0.2665968306363008</v>
      </c>
      <c r="D236">
        <f t="shared" si="51"/>
        <v>-4.8113608363969267E-2</v>
      </c>
      <c r="E236" s="1">
        <f t="shared" si="43"/>
        <v>1.4799493610880149E-2</v>
      </c>
      <c r="K236">
        <f t="shared" si="48"/>
        <v>232.69158862475251</v>
      </c>
      <c r="L236" s="1">
        <v>-7.0611999999999994E-2</v>
      </c>
      <c r="M236" s="1">
        <v>-0.38824999997800003</v>
      </c>
      <c r="N236" s="1">
        <f t="shared" si="44"/>
        <v>5.0617762620821735E-4</v>
      </c>
      <c r="O236" s="1">
        <f t="shared" si="45"/>
        <v>5.2415098631575186E-3</v>
      </c>
      <c r="P236" s="1">
        <f t="shared" si="46"/>
        <v>0.14989006403563476</v>
      </c>
    </row>
    <row r="237" spans="1:16" x14ac:dyDescent="0.55000000000000004">
      <c r="A237">
        <f t="shared" si="47"/>
        <v>233.69158862475251</v>
      </c>
      <c r="C237">
        <f t="shared" si="52"/>
        <v>-0.26088410592992584</v>
      </c>
      <c r="D237">
        <f t="shared" si="51"/>
        <v>-9.0797364001583974E-2</v>
      </c>
      <c r="E237" s="1">
        <f t="shared" si="43"/>
        <v>7.7204153557761312E-3</v>
      </c>
      <c r="K237">
        <f t="shared" si="48"/>
        <v>233.69158862475251</v>
      </c>
      <c r="L237" s="1">
        <v>-8.5089999999999999E-2</v>
      </c>
      <c r="M237" s="1">
        <v>-0.34875000008559998</v>
      </c>
      <c r="N237" s="1">
        <f t="shared" si="44"/>
        <v>3.2574003846576652E-5</v>
      </c>
      <c r="O237" s="1">
        <f t="shared" si="45"/>
        <v>7.547486726102122E-3</v>
      </c>
      <c r="P237" s="1">
        <f t="shared" si="46"/>
        <v>0.12086495994139755</v>
      </c>
    </row>
    <row r="238" spans="1:16" x14ac:dyDescent="0.55000000000000004">
      <c r="A238">
        <f t="shared" si="47"/>
        <v>234.69158862475251</v>
      </c>
      <c r="C238">
        <f t="shared" si="52"/>
        <v>-0.18993465117653616</v>
      </c>
      <c r="D238">
        <f t="shared" si="51"/>
        <v>-0.11000597696568853</v>
      </c>
      <c r="E238" s="1">
        <f t="shared" si="43"/>
        <v>7.4612828787035763E-4</v>
      </c>
      <c r="K238">
        <f t="shared" si="48"/>
        <v>234.69158862475251</v>
      </c>
      <c r="L238" s="1">
        <v>-7.4421999999999905E-2</v>
      </c>
      <c r="M238" s="1">
        <v>-0.21725000011939899</v>
      </c>
      <c r="N238" s="1">
        <f t="shared" si="44"/>
        <v>1.2662194166946589E-3</v>
      </c>
      <c r="O238" s="1">
        <f t="shared" si="45"/>
        <v>5.8077007997218745E-3</v>
      </c>
      <c r="P238" s="1">
        <f t="shared" si="46"/>
        <v>4.6723581491496691E-2</v>
      </c>
    </row>
    <row r="239" spans="1:16" x14ac:dyDescent="0.55000000000000004">
      <c r="A239">
        <f t="shared" si="47"/>
        <v>235.69158862475251</v>
      </c>
      <c r="C239">
        <f t="shared" si="52"/>
        <v>-7.2058034352896608E-2</v>
      </c>
      <c r="D239">
        <f t="shared" si="51"/>
        <v>-0.10121268878800178</v>
      </c>
      <c r="E239" s="1">
        <f t="shared" si="43"/>
        <v>1.6994759723824755E-3</v>
      </c>
      <c r="K239">
        <f t="shared" si="48"/>
        <v>235.69158862475251</v>
      </c>
      <c r="L239" s="1">
        <v>-4.4704000000000001E-2</v>
      </c>
      <c r="M239" s="1">
        <v>-3.0833333354799899E-2</v>
      </c>
      <c r="N239" s="1">
        <f t="shared" si="44"/>
        <v>3.1932319085392386E-3</v>
      </c>
      <c r="O239" s="1">
        <f t="shared" si="45"/>
        <v>2.1613454385198089E-3</v>
      </c>
      <c r="P239" s="1">
        <f t="shared" si="46"/>
        <v>8.8445066395669339E-4</v>
      </c>
    </row>
    <row r="240" spans="1:16" x14ac:dyDescent="0.55000000000000004">
      <c r="A240">
        <f t="shared" si="47"/>
        <v>236.69158862475251</v>
      </c>
      <c r="C240">
        <f t="shared" si="52"/>
        <v>6.2729272982344583E-2</v>
      </c>
      <c r="D240">
        <f t="shared" si="51"/>
        <v>-6.6919683778703692E-2</v>
      </c>
      <c r="E240" s="1">
        <f t="shared" si="43"/>
        <v>9.5102922272302694E-3</v>
      </c>
      <c r="K240">
        <f t="shared" si="48"/>
        <v>236.69158862475251</v>
      </c>
      <c r="L240" s="1">
        <v>-5.3340000000000002E-3</v>
      </c>
      <c r="M240" s="1">
        <v>0.1602500001496</v>
      </c>
      <c r="N240" s="1">
        <f t="shared" si="44"/>
        <v>3.7927964464904871E-3</v>
      </c>
      <c r="O240" s="1">
        <f t="shared" si="45"/>
        <v>5.0698280687993805E-5</v>
      </c>
      <c r="P240" s="1">
        <f t="shared" si="46"/>
        <v>2.6031763147050937E-2</v>
      </c>
    </row>
    <row r="241" spans="1:16" x14ac:dyDescent="0.55000000000000004">
      <c r="A241">
        <f t="shared" si="47"/>
        <v>237.69158862475251</v>
      </c>
      <c r="C241">
        <f t="shared" si="52"/>
        <v>0.18023909679411543</v>
      </c>
      <c r="D241">
        <f t="shared" si="51"/>
        <v>-1.6016514484264954E-2</v>
      </c>
      <c r="E241" s="1">
        <f t="shared" si="43"/>
        <v>1.5070239354254764E-2</v>
      </c>
      <c r="K241">
        <f t="shared" si="48"/>
        <v>237.69158862475251</v>
      </c>
      <c r="L241" s="1">
        <v>3.5051999999999903E-2</v>
      </c>
      <c r="M241" s="1">
        <v>0.30299999999319899</v>
      </c>
      <c r="N241" s="1">
        <f t="shared" si="44"/>
        <v>2.6079931716295698E-3</v>
      </c>
      <c r="O241" s="1">
        <f t="shared" si="45"/>
        <v>1.1066086251056736E-3</v>
      </c>
      <c r="P241" s="1">
        <f t="shared" si="46"/>
        <v>9.2472928559694079E-2</v>
      </c>
    </row>
    <row r="242" spans="1:16" x14ac:dyDescent="0.55000000000000004">
      <c r="A242">
        <f t="shared" si="47"/>
        <v>238.69158862475251</v>
      </c>
      <c r="C242">
        <f t="shared" si="52"/>
        <v>0.25068713675362209</v>
      </c>
      <c r="D242">
        <f t="shared" ref="D242:D257" si="53">($B$3*EXP(-D$4*((PI()/($B$1*$B$2)))^0.5)*SIN(2*PI()*$A242/$B$2-D$4*SQRT(PI()/($B$1*$B$2))))+($C$3*EXP(-D$4*((PI()/($B$1*$C$2)))^0.5)*SIN(2*PI()*$A242/$C$2-D$4*SQRT(PI()/($B$1*$C$2))))</f>
        <v>3.8459516220641025E-2</v>
      </c>
      <c r="E242" s="1">
        <f t="shared" si="43"/>
        <v>1.1641589256968458E-2</v>
      </c>
      <c r="K242">
        <f t="shared" si="48"/>
        <v>238.69158862475251</v>
      </c>
      <c r="L242" s="1">
        <v>6.0705999999999899E-2</v>
      </c>
      <c r="M242" s="1">
        <v>0.358583333428799</v>
      </c>
      <c r="N242" s="1">
        <f t="shared" si="44"/>
        <v>4.9490604054527746E-4</v>
      </c>
      <c r="O242" s="1">
        <f t="shared" si="45"/>
        <v>3.4715342869055823E-3</v>
      </c>
      <c r="P242" s="1">
        <f t="shared" si="46"/>
        <v>0.12936750945475964</v>
      </c>
    </row>
    <row r="243" spans="1:16" x14ac:dyDescent="0.55000000000000004">
      <c r="A243">
        <f t="shared" si="47"/>
        <v>239.69158862475251</v>
      </c>
      <c r="C243">
        <f t="shared" ref="C243:C258" si="54">($B$3*EXP(-C$4*((PI()/($B$1*$B$2)))^0.5)*SIN(2*PI()*$A243/$B$2-C$4*SQRT(PI()/($B$1*$B$2))))+($C$3*EXP(-C$4*((PI()/($B$1*$C$2)))^0.5)*SIN(2*PI()*$A243/$C$2-C$4*SQRT(PI()/($B$1*$C$2))))</f>
        <v>0.25616279490911209</v>
      </c>
      <c r="D243">
        <f t="shared" si="53"/>
        <v>8.2600021116003508E-2</v>
      </c>
      <c r="E243" s="1">
        <f t="shared" si="43"/>
        <v>2.7044026652051126E-3</v>
      </c>
      <c r="K243">
        <f t="shared" si="48"/>
        <v>239.69158862475251</v>
      </c>
      <c r="L243" s="1">
        <v>8.0009999999999901E-2</v>
      </c>
      <c r="M243" s="1">
        <v>0.30816666654579999</v>
      </c>
      <c r="N243" s="1">
        <f t="shared" si="44"/>
        <v>6.7082093813445718E-6</v>
      </c>
      <c r="O243" s="1">
        <f t="shared" si="45"/>
        <v>6.1189515416461083E-3</v>
      </c>
      <c r="P243" s="1">
        <f t="shared" si="46"/>
        <v>9.5641923653792593E-2</v>
      </c>
    </row>
    <row r="244" spans="1:16" x14ac:dyDescent="0.55000000000000004">
      <c r="A244">
        <f t="shared" si="47"/>
        <v>240.69158862475251</v>
      </c>
      <c r="C244">
        <f t="shared" si="54"/>
        <v>0.19512391572561436</v>
      </c>
      <c r="D244">
        <f t="shared" si="53"/>
        <v>0.10511888968066066</v>
      </c>
      <c r="E244" s="1">
        <f t="shared" si="43"/>
        <v>9.6351775569483169E-4</v>
      </c>
      <c r="K244">
        <f t="shared" si="48"/>
        <v>240.69158862475251</v>
      </c>
      <c r="L244" s="1">
        <v>6.6039999999999904E-2</v>
      </c>
      <c r="M244" s="1">
        <v>0.16408333332620001</v>
      </c>
      <c r="N244" s="1">
        <f t="shared" si="44"/>
        <v>1.5271596186732536E-3</v>
      </c>
      <c r="O244" s="1">
        <f t="shared" si="45"/>
        <v>4.1285414957154647E-3</v>
      </c>
      <c r="P244" s="1">
        <f t="shared" si="46"/>
        <v>2.7283425279564472E-2</v>
      </c>
    </row>
    <row r="245" spans="1:16" x14ac:dyDescent="0.55000000000000004">
      <c r="A245">
        <f t="shared" si="47"/>
        <v>241.69158862475251</v>
      </c>
      <c r="C245">
        <f t="shared" si="54"/>
        <v>8.2791473303273785E-2</v>
      </c>
      <c r="D245">
        <f t="shared" si="53"/>
        <v>0.10018785461355197</v>
      </c>
      <c r="E245" s="1">
        <f t="shared" si="43"/>
        <v>1.4792593588921762E-2</v>
      </c>
      <c r="K245">
        <f t="shared" si="48"/>
        <v>241.69158862475251</v>
      </c>
      <c r="L245" s="1">
        <v>3.65759999999999E-2</v>
      </c>
      <c r="M245" s="1">
        <v>-3.8833333331399898E-2</v>
      </c>
      <c r="N245" s="1">
        <f t="shared" si="44"/>
        <v>4.0464680473756851E-3</v>
      </c>
      <c r="O245" s="1">
        <f t="shared" si="45"/>
        <v>1.2103251384799256E-3</v>
      </c>
      <c r="P245" s="1">
        <f t="shared" si="46"/>
        <v>1.4242861064071846E-3</v>
      </c>
    </row>
    <row r="246" spans="1:16" x14ac:dyDescent="0.55000000000000004">
      <c r="A246">
        <f t="shared" si="47"/>
        <v>242.69158862475251</v>
      </c>
      <c r="C246">
        <f t="shared" si="54"/>
        <v>-5.2654976297789167E-2</v>
      </c>
      <c r="D246">
        <f t="shared" si="53"/>
        <v>6.8904395731629431E-2</v>
      </c>
      <c r="E246" s="1">
        <f t="shared" si="43"/>
        <v>3.8485947754125095E-2</v>
      </c>
      <c r="K246">
        <f t="shared" si="48"/>
        <v>242.69158862475251</v>
      </c>
      <c r="L246" s="1">
        <v>-1.90499999999999E-2</v>
      </c>
      <c r="M246" s="1">
        <v>-0.24883333329499999</v>
      </c>
      <c r="N246" s="1">
        <f t="shared" si="44"/>
        <v>7.7359757285160556E-3</v>
      </c>
      <c r="O246" s="1">
        <f t="shared" si="45"/>
        <v>4.3415025231971889E-4</v>
      </c>
      <c r="P246" s="1">
        <f t="shared" si="46"/>
        <v>6.1374966489232401E-2</v>
      </c>
    </row>
    <row r="247" spans="1:16" x14ac:dyDescent="0.55000000000000004">
      <c r="A247">
        <f t="shared" si="47"/>
        <v>243.69158862475251</v>
      </c>
      <c r="C247">
        <f t="shared" si="54"/>
        <v>-0.17712964690712343</v>
      </c>
      <c r="D247">
        <f t="shared" si="53"/>
        <v>1.9024314037794372E-2</v>
      </c>
      <c r="E247" s="1">
        <f t="shared" si="43"/>
        <v>5.5320774126103485E-2</v>
      </c>
      <c r="K247">
        <f t="shared" si="48"/>
        <v>243.69158862475251</v>
      </c>
      <c r="L247" s="1">
        <v>-6.4769999999999897E-2</v>
      </c>
      <c r="M247" s="1">
        <v>-0.41233333337080003</v>
      </c>
      <c r="N247" s="1">
        <f t="shared" si="44"/>
        <v>7.0214870650644867E-3</v>
      </c>
      <c r="O247" s="1">
        <f t="shared" si="45"/>
        <v>4.4297374110921399E-3</v>
      </c>
      <c r="P247" s="1">
        <f t="shared" si="46"/>
        <v>0.16911810342320083</v>
      </c>
    </row>
    <row r="248" spans="1:16" x14ac:dyDescent="0.55000000000000004">
      <c r="A248">
        <f t="shared" si="47"/>
        <v>244.69158862475251</v>
      </c>
      <c r="C248">
        <f t="shared" si="54"/>
        <v>-0.25917659025315215</v>
      </c>
      <c r="D248">
        <f t="shared" si="53"/>
        <v>-3.6974505692509207E-2</v>
      </c>
      <c r="E248" s="1">
        <f t="shared" si="43"/>
        <v>4.9947814233565528E-2</v>
      </c>
      <c r="K248">
        <f t="shared" si="48"/>
        <v>244.69158862475251</v>
      </c>
      <c r="L248" s="1">
        <v>-0.101092</v>
      </c>
      <c r="M248" s="1">
        <v>-0.48266666661800001</v>
      </c>
      <c r="N248" s="1">
        <f t="shared" si="44"/>
        <v>4.1110530762711144E-3</v>
      </c>
      <c r="O248" s="1">
        <f t="shared" si="45"/>
        <v>1.0583938955672473E-2</v>
      </c>
      <c r="P248" s="1">
        <f t="shared" si="46"/>
        <v>0.23191260106734221</v>
      </c>
    </row>
    <row r="249" spans="1:16" x14ac:dyDescent="0.55000000000000004">
      <c r="A249">
        <f t="shared" si="47"/>
        <v>245.69158862475251</v>
      </c>
      <c r="C249">
        <f t="shared" si="54"/>
        <v>-0.2778539618805535</v>
      </c>
      <c r="D249">
        <f t="shared" si="53"/>
        <v>-8.5013057664387742E-2</v>
      </c>
      <c r="E249" s="1">
        <f t="shared" si="43"/>
        <v>2.6507976832910195E-2</v>
      </c>
      <c r="K249">
        <f t="shared" si="48"/>
        <v>245.69158862475251</v>
      </c>
      <c r="L249" s="1">
        <v>-0.118364</v>
      </c>
      <c r="M249" s="1">
        <v>-0.4406666666456</v>
      </c>
      <c r="N249" s="1">
        <f t="shared" si="44"/>
        <v>1.1122853546733339E-3</v>
      </c>
      <c r="O249" s="1">
        <f t="shared" si="45"/>
        <v>1.4436087985430945E-2</v>
      </c>
      <c r="P249" s="1">
        <f t="shared" si="46"/>
        <v>0.19322446501536009</v>
      </c>
    </row>
    <row r="250" spans="1:16" x14ac:dyDescent="0.55000000000000004">
      <c r="A250">
        <f t="shared" si="47"/>
        <v>246.69158862475251</v>
      </c>
      <c r="C250">
        <f t="shared" si="54"/>
        <v>-0.22799367940402129</v>
      </c>
      <c r="D250">
        <f t="shared" si="53"/>
        <v>-0.11293631414084604</v>
      </c>
      <c r="E250" s="1">
        <f t="shared" si="43"/>
        <v>3.9697964242060369E-3</v>
      </c>
      <c r="K250">
        <f t="shared" si="48"/>
        <v>246.69158862475251</v>
      </c>
      <c r="L250" s="1">
        <v>-0.107696</v>
      </c>
      <c r="M250" s="1">
        <v>-0.290999999913999</v>
      </c>
      <c r="N250" s="1">
        <f t="shared" si="44"/>
        <v>2.746089229475096E-5</v>
      </c>
      <c r="O250" s="1">
        <f t="shared" si="45"/>
        <v>1.1986367995050713E-2</v>
      </c>
      <c r="P250" s="1">
        <f t="shared" si="46"/>
        <v>8.4045710221554326E-2</v>
      </c>
    </row>
    <row r="251" spans="1:16" x14ac:dyDescent="0.55000000000000004">
      <c r="A251">
        <f t="shared" si="47"/>
        <v>247.69158862475251</v>
      </c>
      <c r="C251">
        <f t="shared" si="54"/>
        <v>-0.12151984321491111</v>
      </c>
      <c r="D251">
        <f t="shared" si="53"/>
        <v>-0.11356060204292878</v>
      </c>
      <c r="E251" s="1">
        <f t="shared" si="43"/>
        <v>2.8022740908013022E-3</v>
      </c>
      <c r="K251">
        <f t="shared" si="48"/>
        <v>247.69158862475251</v>
      </c>
      <c r="L251" s="1">
        <v>-6.9849999999999898E-2</v>
      </c>
      <c r="M251" s="1">
        <v>-6.8583333216599901E-2</v>
      </c>
      <c r="N251" s="1">
        <f t="shared" si="44"/>
        <v>1.9106167309552986E-3</v>
      </c>
      <c r="O251" s="1">
        <f t="shared" si="45"/>
        <v>5.1317555398446308E-3</v>
      </c>
      <c r="P251" s="1">
        <f t="shared" si="46"/>
        <v>4.554861647700136E-3</v>
      </c>
    </row>
    <row r="252" spans="1:16" x14ac:dyDescent="0.55000000000000004">
      <c r="A252">
        <f t="shared" si="47"/>
        <v>248.69158862475251</v>
      </c>
      <c r="C252">
        <f t="shared" si="54"/>
        <v>1.5505173621920739E-2</v>
      </c>
      <c r="D252">
        <f t="shared" si="53"/>
        <v>-8.6480700068492788E-2</v>
      </c>
      <c r="E252" s="1">
        <f t="shared" si="43"/>
        <v>2.5946173572569019E-2</v>
      </c>
      <c r="K252">
        <f t="shared" si="48"/>
        <v>248.69158862475251</v>
      </c>
      <c r="L252" s="1">
        <v>-1.7525999999999899E-2</v>
      </c>
      <c r="M252" s="1">
        <v>0.176583333446799</v>
      </c>
      <c r="N252" s="1">
        <f t="shared" si="44"/>
        <v>4.7547506615358125E-3</v>
      </c>
      <c r="O252" s="1">
        <f t="shared" si="45"/>
        <v>3.7296386969397149E-4</v>
      </c>
      <c r="P252" s="1">
        <f t="shared" si="46"/>
        <v>3.1569099107856186E-2</v>
      </c>
    </row>
    <row r="253" spans="1:16" x14ac:dyDescent="0.55000000000000004">
      <c r="A253">
        <f t="shared" si="47"/>
        <v>249.69158862475251</v>
      </c>
      <c r="C253">
        <f t="shared" si="54"/>
        <v>0.14936964345577461</v>
      </c>
      <c r="D253">
        <f t="shared" si="53"/>
        <v>-3.8184143611669073E-2</v>
      </c>
      <c r="E253" s="1">
        <f t="shared" si="43"/>
        <v>5.5521664937600065E-2</v>
      </c>
      <c r="K253">
        <f t="shared" si="48"/>
        <v>249.69158862475251</v>
      </c>
      <c r="L253" s="1">
        <v>3.6830000000000002E-2</v>
      </c>
      <c r="M253" s="1">
        <v>0.3850000000264</v>
      </c>
      <c r="N253" s="1">
        <f t="shared" si="44"/>
        <v>5.6271217417921135E-3</v>
      </c>
      <c r="O253" s="1">
        <f t="shared" si="45"/>
        <v>1.2280628360423079E-3</v>
      </c>
      <c r="P253" s="1">
        <f t="shared" si="46"/>
        <v>0.14906828195118202</v>
      </c>
    </row>
    <row r="254" spans="1:16" x14ac:dyDescent="0.55000000000000004">
      <c r="A254">
        <f t="shared" si="47"/>
        <v>250.69158862475251</v>
      </c>
      <c r="C254">
        <f t="shared" si="54"/>
        <v>0.24711500578642007</v>
      </c>
      <c r="D254">
        <f t="shared" si="53"/>
        <v>1.9556525093485586E-2</v>
      </c>
      <c r="E254" s="1">
        <f t="shared" si="43"/>
        <v>6.8060980139554847E-2</v>
      </c>
      <c r="K254">
        <f t="shared" si="48"/>
        <v>250.69158862475251</v>
      </c>
      <c r="L254" s="1">
        <v>8.3311999999999997E-2</v>
      </c>
      <c r="M254" s="1">
        <v>0.50799999987300004</v>
      </c>
      <c r="N254" s="1">
        <f t="shared" si="44"/>
        <v>4.0647605805551887E-3</v>
      </c>
      <c r="O254" s="1">
        <f t="shared" si="45"/>
        <v>6.6464442419570027E-3</v>
      </c>
      <c r="P254" s="1">
        <f t="shared" si="46"/>
        <v>0.2591763118519354</v>
      </c>
    </row>
    <row r="255" spans="1:16" x14ac:dyDescent="0.55000000000000004">
      <c r="A255">
        <f t="shared" si="47"/>
        <v>251.69158862475251</v>
      </c>
      <c r="C255">
        <f t="shared" si="54"/>
        <v>0.28475195558979027</v>
      </c>
      <c r="D255">
        <f t="shared" si="53"/>
        <v>7.2612220143898593E-2</v>
      </c>
      <c r="E255" s="1">
        <f t="shared" si="43"/>
        <v>5.4249262602640388E-2</v>
      </c>
      <c r="K255">
        <f t="shared" si="48"/>
        <v>251.69158862475251</v>
      </c>
      <c r="L255" s="1">
        <v>0.113537999999999</v>
      </c>
      <c r="M255" s="1">
        <v>0.51766666659500005</v>
      </c>
      <c r="N255" s="1">
        <f t="shared" si="44"/>
        <v>1.6749194568299939E-3</v>
      </c>
      <c r="O255" s="1">
        <f t="shared" si="45"/>
        <v>1.2488448595879451E-2</v>
      </c>
      <c r="P255" s="1">
        <f t="shared" si="46"/>
        <v>0.26911223296776493</v>
      </c>
    </row>
    <row r="256" spans="1:16" x14ac:dyDescent="0.55000000000000004">
      <c r="A256">
        <f t="shared" si="47"/>
        <v>252.69158862475251</v>
      </c>
      <c r="C256">
        <f t="shared" si="54"/>
        <v>0.25323658899743173</v>
      </c>
      <c r="D256">
        <f t="shared" si="53"/>
        <v>0.10801488211894285</v>
      </c>
      <c r="E256" s="1">
        <f t="shared" si="43"/>
        <v>2.502093699812491E-2</v>
      </c>
      <c r="K256">
        <f t="shared" si="48"/>
        <v>252.69158862475251</v>
      </c>
      <c r="L256" s="1">
        <v>0.117602</v>
      </c>
      <c r="M256" s="1">
        <v>0.41141666675100003</v>
      </c>
      <c r="N256" s="1">
        <f t="shared" si="44"/>
        <v>9.1912829265285736E-5</v>
      </c>
      <c r="O256" s="1">
        <f t="shared" si="45"/>
        <v>1.3413282732877681E-2</v>
      </c>
      <c r="P256" s="1">
        <f t="shared" si="46"/>
        <v>0.17016473510063881</v>
      </c>
    </row>
    <row r="257" spans="1:16" x14ac:dyDescent="0.55000000000000004">
      <c r="A257">
        <f t="shared" si="47"/>
        <v>253.69158862475251</v>
      </c>
      <c r="C257">
        <f t="shared" si="54"/>
        <v>0.16071315366338376</v>
      </c>
      <c r="D257">
        <f t="shared" si="53"/>
        <v>0.11718522253953297</v>
      </c>
      <c r="E257" s="1">
        <f t="shared" si="43"/>
        <v>3.2058447424223005E-3</v>
      </c>
      <c r="K257">
        <f t="shared" si="48"/>
        <v>253.69158862475251</v>
      </c>
      <c r="L257" s="1">
        <v>9.6265999999999893E-2</v>
      </c>
      <c r="M257" s="1">
        <v>0.217333333302999</v>
      </c>
      <c r="N257" s="1">
        <f t="shared" si="44"/>
        <v>4.376138716585085E-4</v>
      </c>
      <c r="O257" s="1">
        <f t="shared" si="45"/>
        <v>8.9264189056381272E-3</v>
      </c>
      <c r="P257" s="1">
        <f t="shared" si="46"/>
        <v>4.7710333095388038E-2</v>
      </c>
    </row>
    <row r="258" spans="1:16" x14ac:dyDescent="0.55000000000000004">
      <c r="A258">
        <f t="shared" si="47"/>
        <v>254.69158862475251</v>
      </c>
      <c r="C258">
        <f t="shared" si="54"/>
        <v>3.0463470055433033E-2</v>
      </c>
      <c r="D258">
        <f t="shared" ref="D258:D273" si="55">($B$3*EXP(-D$4*((PI()/($B$1*$B$2)))^0.5)*SIN(2*PI()*$A258/$B$2-D$4*SQRT(PI()/($B$1*$B$2))))+($C$3*EXP(-D$4*((PI()/($B$1*$C$2)))^0.5)*SIN(2*PI()*$A258/$C$2-D$4*SQRT(PI()/($B$1*$C$2))))</f>
        <v>9.8064169101414869E-2</v>
      </c>
      <c r="E258" s="1">
        <f t="shared" si="43"/>
        <v>2.0821093891170111E-3</v>
      </c>
      <c r="K258">
        <f t="shared" si="48"/>
        <v>254.69158862475251</v>
      </c>
      <c r="L258" s="1">
        <v>5.7657999999999897E-2</v>
      </c>
      <c r="M258" s="1">
        <v>-1.51666667964E-2</v>
      </c>
      <c r="N258" s="1">
        <f t="shared" si="44"/>
        <v>1.6326585014521421E-3</v>
      </c>
      <c r="O258" s="1">
        <f t="shared" si="45"/>
        <v>3.1216499321570779E-3</v>
      </c>
      <c r="P258" s="1">
        <f t="shared" si="46"/>
        <v>1.9805069985736826E-4</v>
      </c>
    </row>
    <row r="259" spans="1:16" x14ac:dyDescent="0.55000000000000004">
      <c r="A259">
        <f t="shared" si="47"/>
        <v>255.69158862475251</v>
      </c>
      <c r="C259">
        <f t="shared" ref="C259:C274" si="56">($B$3*EXP(-C$4*((PI()/($B$1*$B$2)))^0.5)*SIN(2*PI()*$A259/$B$2-C$4*SQRT(PI()/($B$1*$B$2))))+($C$3*EXP(-C$4*((PI()/($B$1*$C$2)))^0.5)*SIN(2*PI()*$A259/$C$2-C$4*SQRT(PI()/($B$1*$C$2))))</f>
        <v>-0.10492339840455731</v>
      </c>
      <c r="D259">
        <f t="shared" si="55"/>
        <v>5.5615661555635666E-2</v>
      </c>
      <c r="E259" s="1">
        <f t="shared" si="43"/>
        <v>1.5353671975903897E-2</v>
      </c>
      <c r="K259">
        <f t="shared" si="48"/>
        <v>255.69158862475251</v>
      </c>
      <c r="L259" s="1">
        <v>9.3980000000000105E-3</v>
      </c>
      <c r="M259" s="1">
        <v>-0.2288333333408</v>
      </c>
      <c r="N259" s="1">
        <f t="shared" si="44"/>
        <v>2.1360722396712821E-3</v>
      </c>
      <c r="O259" s="1">
        <f t="shared" si="45"/>
        <v>5.7938395305766277E-5</v>
      </c>
      <c r="P259" s="1">
        <f t="shared" si="46"/>
        <v>5.1865377901943586E-2</v>
      </c>
    </row>
    <row r="260" spans="1:16" x14ac:dyDescent="0.55000000000000004">
      <c r="A260">
        <f t="shared" si="47"/>
        <v>256.69158862475251</v>
      </c>
      <c r="C260">
        <f t="shared" si="56"/>
        <v>-0.21170262432958803</v>
      </c>
      <c r="D260">
        <f t="shared" si="55"/>
        <v>5.7567862453071147E-4</v>
      </c>
      <c r="E260" s="1">
        <f t="shared" si="43"/>
        <v>2.5588494802149725E-2</v>
      </c>
      <c r="K260">
        <f t="shared" si="48"/>
        <v>256.69158862475251</v>
      </c>
      <c r="L260" s="1">
        <v>-4.6989999999999997E-2</v>
      </c>
      <c r="M260" s="1">
        <v>-0.371666666545799</v>
      </c>
      <c r="N260" s="1">
        <f t="shared" si="44"/>
        <v>2.2624937830121373E-3</v>
      </c>
      <c r="O260" s="1">
        <f t="shared" si="45"/>
        <v>2.37912476045843E-3</v>
      </c>
      <c r="P260" s="1">
        <f t="shared" si="46"/>
        <v>0.13732438424089344</v>
      </c>
    </row>
    <row r="261" spans="1:16" x14ac:dyDescent="0.55000000000000004">
      <c r="A261">
        <f t="shared" si="47"/>
        <v>257.69158862475251</v>
      </c>
      <c r="C261">
        <f t="shared" si="56"/>
        <v>-0.26340744844463132</v>
      </c>
      <c r="D261">
        <f t="shared" si="55"/>
        <v>-5.323913253405442E-2</v>
      </c>
      <c r="E261" s="1">
        <f t="shared" si="43"/>
        <v>2.1956092851485774E-2</v>
      </c>
      <c r="K261">
        <f t="shared" si="48"/>
        <v>257.69158862475251</v>
      </c>
      <c r="L261" s="1">
        <v>-7.8486E-2</v>
      </c>
      <c r="M261" s="1">
        <v>-0.411583333295999</v>
      </c>
      <c r="N261" s="1">
        <f t="shared" si="44"/>
        <v>6.3740431684302138E-4</v>
      </c>
      <c r="O261" s="1">
        <f t="shared" si="45"/>
        <v>6.4436377347238828E-3</v>
      </c>
      <c r="P261" s="1">
        <f t="shared" si="46"/>
        <v>0.1685018062888714</v>
      </c>
    </row>
    <row r="262" spans="1:16" x14ac:dyDescent="0.55000000000000004">
      <c r="A262">
        <f t="shared" si="47"/>
        <v>258.69158862475251</v>
      </c>
      <c r="C262">
        <f t="shared" si="56"/>
        <v>-0.24745629874806938</v>
      </c>
      <c r="D262">
        <f t="shared" si="55"/>
        <v>-9.2389764427931939E-2</v>
      </c>
      <c r="E262" s="1">
        <f t="shared" ref="E262:E313" si="57">(M262-C262)^2</f>
        <v>8.4720429341532209E-3</v>
      </c>
      <c r="K262">
        <f t="shared" si="48"/>
        <v>258.69158862475251</v>
      </c>
      <c r="L262" s="1">
        <v>-9.3217999999999995E-2</v>
      </c>
      <c r="M262" s="1">
        <v>-0.33949999996739899</v>
      </c>
      <c r="N262" s="1">
        <f t="shared" si="44"/>
        <v>6.8597416283890032E-7</v>
      </c>
      <c r="O262" s="1">
        <f t="shared" si="45"/>
        <v>9.0258117961061098E-3</v>
      </c>
      <c r="P262" s="1">
        <f t="shared" si="46"/>
        <v>0.11451887929450225</v>
      </c>
    </row>
    <row r="263" spans="1:16" x14ac:dyDescent="0.55000000000000004">
      <c r="A263">
        <f t="shared" si="47"/>
        <v>259.69158862475251</v>
      </c>
      <c r="C263">
        <f t="shared" si="56"/>
        <v>-0.16828134186922525</v>
      </c>
      <c r="D263">
        <f t="shared" si="55"/>
        <v>-0.10717500214347488</v>
      </c>
      <c r="E263" s="1">
        <f t="shared" si="57"/>
        <v>1.3928700364400313E-4</v>
      </c>
      <c r="K263">
        <f t="shared" si="48"/>
        <v>259.69158862475251</v>
      </c>
      <c r="L263" s="1">
        <v>-7.6200000000000004E-2</v>
      </c>
      <c r="M263" s="1">
        <v>-0.18008333338099999</v>
      </c>
      <c r="N263" s="1">
        <f t="shared" ref="N263:N313" si="58">(L263-D263)^2</f>
        <v>9.5945075778827292E-4</v>
      </c>
      <c r="O263" s="1">
        <f t="shared" ref="O263:O313" si="59">(L263-$J$1)^2</f>
        <v>6.0818587007852613E-3</v>
      </c>
      <c r="P263" s="1">
        <f t="shared" ref="P263:P313" si="60">(M263-$J$2)^2</f>
        <v>3.2037318179503775E-2</v>
      </c>
    </row>
    <row r="264" spans="1:16" x14ac:dyDescent="0.55000000000000004">
      <c r="A264">
        <f t="shared" si="47"/>
        <v>260.69158862475251</v>
      </c>
      <c r="C264">
        <f t="shared" si="56"/>
        <v>-4.619693376246567E-2</v>
      </c>
      <c r="D264">
        <f t="shared" si="55"/>
        <v>-9.4053070512441175E-2</v>
      </c>
      <c r="E264" s="1">
        <f t="shared" si="57"/>
        <v>4.9862805647083661E-3</v>
      </c>
      <c r="K264">
        <f t="shared" si="48"/>
        <v>260.69158862475251</v>
      </c>
      <c r="L264" s="1">
        <v>-3.7083999999999999E-2</v>
      </c>
      <c r="M264" s="1">
        <v>2.4416666660599901E-2</v>
      </c>
      <c r="N264" s="1">
        <f t="shared" si="58"/>
        <v>3.2454749950514947E-3</v>
      </c>
      <c r="O264" s="1">
        <f t="shared" si="59"/>
        <v>1.5108980853910704E-3</v>
      </c>
      <c r="P264" s="1">
        <f t="shared" si="60"/>
        <v>6.5077462812074814E-4</v>
      </c>
    </row>
    <row r="265" spans="1:16" x14ac:dyDescent="0.55000000000000004">
      <c r="A265">
        <f t="shared" si="47"/>
        <v>261.69158862475251</v>
      </c>
      <c r="C265">
        <f t="shared" si="56"/>
        <v>8.770782156770128E-2</v>
      </c>
      <c r="D265">
        <f t="shared" si="55"/>
        <v>-5.6519343954473188E-2</v>
      </c>
      <c r="E265" s="1">
        <f t="shared" si="57"/>
        <v>1.6373466004648365E-2</v>
      </c>
      <c r="K265">
        <f t="shared" si="48"/>
        <v>261.69158862475251</v>
      </c>
      <c r="L265" s="1">
        <v>5.8420000000000104E-3</v>
      </c>
      <c r="M265" s="1">
        <v>0.21566666653219899</v>
      </c>
      <c r="N265" s="1">
        <f t="shared" si="58"/>
        <v>3.8889372198081104E-3</v>
      </c>
      <c r="O265" s="1">
        <f t="shared" si="59"/>
        <v>1.6448925432510818E-5</v>
      </c>
      <c r="P265" s="1">
        <f t="shared" si="60"/>
        <v>4.6985020990041024E-2</v>
      </c>
    </row>
    <row r="266" spans="1:16" x14ac:dyDescent="0.55000000000000004">
      <c r="A266">
        <f t="shared" si="47"/>
        <v>262.69158862475251</v>
      </c>
      <c r="C266">
        <f t="shared" si="56"/>
        <v>0.19937360064546578</v>
      </c>
      <c r="D266">
        <f t="shared" si="55"/>
        <v>-4.2210178364171548E-3</v>
      </c>
      <c r="E266" s="1">
        <f t="shared" si="57"/>
        <v>2.0748404895502944E-2</v>
      </c>
      <c r="K266">
        <f t="shared" si="48"/>
        <v>262.69158862475251</v>
      </c>
      <c r="L266" s="1">
        <v>4.9021999999999899E-2</v>
      </c>
      <c r="M266" s="1">
        <v>0.34341666675939903</v>
      </c>
      <c r="N266" s="1">
        <f t="shared" si="58"/>
        <v>2.834818948329024E-3</v>
      </c>
      <c r="O266" s="1">
        <f t="shared" si="59"/>
        <v>2.2312139510363167E-3</v>
      </c>
      <c r="P266" s="1">
        <f t="shared" si="60"/>
        <v>0.11868733636787913</v>
      </c>
    </row>
    <row r="267" spans="1:16" x14ac:dyDescent="0.55000000000000004">
      <c r="A267">
        <f t="shared" si="47"/>
        <v>263.69158862475251</v>
      </c>
      <c r="C267">
        <f t="shared" si="56"/>
        <v>0.26031898903463985</v>
      </c>
      <c r="D267">
        <f t="shared" si="55"/>
        <v>4.9469252075459234E-2</v>
      </c>
      <c r="E267" s="1">
        <f t="shared" si="57"/>
        <v>1.2066512249630729E-2</v>
      </c>
      <c r="K267">
        <f t="shared" si="48"/>
        <v>263.69158862475251</v>
      </c>
      <c r="L267" s="1">
        <v>7.4421999999999905E-2</v>
      </c>
      <c r="M267" s="1">
        <v>0.37016666652320002</v>
      </c>
      <c r="N267" s="1">
        <f t="shared" si="58"/>
        <v>6.226396289856687E-4</v>
      </c>
      <c r="O267" s="1">
        <f t="shared" si="59"/>
        <v>5.2759489072738515E-3</v>
      </c>
      <c r="P267" s="1">
        <f t="shared" si="60"/>
        <v>0.13783419893200652</v>
      </c>
    </row>
    <row r="268" spans="1:16" x14ac:dyDescent="0.55000000000000004">
      <c r="A268">
        <f t="shared" ref="A268:A313" si="61">K268</f>
        <v>264.69158862475251</v>
      </c>
      <c r="C268">
        <f t="shared" si="56"/>
        <v>0.25479270354708589</v>
      </c>
      <c r="D268">
        <f t="shared" si="55"/>
        <v>9.0813183753504292E-2</v>
      </c>
      <c r="E268" s="1">
        <f t="shared" si="57"/>
        <v>1.0861833953779636E-3</v>
      </c>
      <c r="K268">
        <f t="shared" si="48"/>
        <v>264.69158862475251</v>
      </c>
      <c r="L268" s="1">
        <v>7.8740000000000004E-2</v>
      </c>
      <c r="M268" s="1">
        <v>0.28775000008939899</v>
      </c>
      <c r="N268" s="1">
        <f t="shared" si="58"/>
        <v>1.4576176594587988E-4</v>
      </c>
      <c r="O268" s="1">
        <f t="shared" si="59"/>
        <v>5.9218761738342469E-3</v>
      </c>
      <c r="P268" s="1">
        <f t="shared" si="60"/>
        <v>8.3430635763691738E-2</v>
      </c>
    </row>
    <row r="269" spans="1:16" x14ac:dyDescent="0.55000000000000004">
      <c r="A269">
        <f t="shared" si="61"/>
        <v>265.69158862475251</v>
      </c>
      <c r="C269">
        <f t="shared" si="56"/>
        <v>0.18373957393112589</v>
      </c>
      <c r="D269">
        <f t="shared" si="55"/>
        <v>0.10915905923752334</v>
      </c>
      <c r="E269" s="1">
        <f t="shared" si="57"/>
        <v>4.7710665373970956E-3</v>
      </c>
      <c r="K269">
        <f t="shared" ref="K269:K313" si="62">K268+1</f>
        <v>265.69158862475251</v>
      </c>
      <c r="L269" s="1">
        <v>6.7309999999999898E-2</v>
      </c>
      <c r="M269" s="1">
        <v>0.11466666652599999</v>
      </c>
      <c r="N269" s="1">
        <f t="shared" si="58"/>
        <v>1.7513437590657458E-3</v>
      </c>
      <c r="O269" s="1">
        <f t="shared" si="59"/>
        <v>4.2933588635273405E-3</v>
      </c>
      <c r="P269" s="1">
        <f t="shared" si="60"/>
        <v>1.3400443494668008E-2</v>
      </c>
    </row>
    <row r="270" spans="1:16" x14ac:dyDescent="0.55000000000000004">
      <c r="A270">
        <f t="shared" si="61"/>
        <v>266.69158862475251</v>
      </c>
      <c r="C270">
        <f t="shared" si="56"/>
        <v>6.4586979258927618E-2</v>
      </c>
      <c r="D270">
        <f t="shared" si="55"/>
        <v>9.9622007282626629E-2</v>
      </c>
      <c r="E270" s="1">
        <f t="shared" si="57"/>
        <v>2.9156807638114537E-2</v>
      </c>
      <c r="K270">
        <f t="shared" si="62"/>
        <v>266.69158862475251</v>
      </c>
      <c r="L270" s="1">
        <v>2.6161999999999901E-2</v>
      </c>
      <c r="M270" s="1">
        <v>-0.1061666667874</v>
      </c>
      <c r="N270" s="1">
        <f t="shared" si="58"/>
        <v>5.3963726699635707E-3</v>
      </c>
      <c r="O270" s="1">
        <f t="shared" si="59"/>
        <v>5.9417609042253662E-4</v>
      </c>
      <c r="P270" s="1">
        <f t="shared" si="60"/>
        <v>1.1040345562302345E-2</v>
      </c>
    </row>
    <row r="271" spans="1:16" x14ac:dyDescent="0.55000000000000004">
      <c r="A271">
        <f t="shared" si="61"/>
        <v>267.69158862475251</v>
      </c>
      <c r="C271">
        <f t="shared" si="56"/>
        <v>-7.3096029827131842E-2</v>
      </c>
      <c r="D271">
        <f t="shared" si="55"/>
        <v>6.43211722061411E-2</v>
      </c>
      <c r="E271" s="1">
        <f t="shared" si="57"/>
        <v>5.9937144166859503E-2</v>
      </c>
      <c r="K271">
        <f t="shared" si="62"/>
        <v>267.69158862475251</v>
      </c>
      <c r="L271" s="1">
        <v>-2.6162000000000001E-2</v>
      </c>
      <c r="M271" s="1">
        <v>-0.31791666655299999</v>
      </c>
      <c r="N271" s="1">
        <f t="shared" si="58"/>
        <v>8.1872044524861857E-3</v>
      </c>
      <c r="O271" s="1">
        <f t="shared" si="59"/>
        <v>7.8110593657321236E-4</v>
      </c>
      <c r="P271" s="1">
        <f t="shared" si="60"/>
        <v>0.10037684403659289</v>
      </c>
    </row>
    <row r="272" spans="1:16" x14ac:dyDescent="0.55000000000000004">
      <c r="A272">
        <f t="shared" si="61"/>
        <v>268.69158862475251</v>
      </c>
      <c r="C272">
        <f t="shared" si="56"/>
        <v>-0.1949821578813718</v>
      </c>
      <c r="D272">
        <f t="shared" si="55"/>
        <v>1.1863539399537344E-2</v>
      </c>
      <c r="E272" s="1">
        <f t="shared" si="57"/>
        <v>7.2505170824964479E-2</v>
      </c>
      <c r="K272">
        <f t="shared" si="62"/>
        <v>268.69158862475251</v>
      </c>
      <c r="L272" s="1">
        <v>-7.2644E-2</v>
      </c>
      <c r="M272" s="1">
        <v>-0.46425000004779998</v>
      </c>
      <c r="N272" s="1">
        <f t="shared" si="58"/>
        <v>7.1415242153643555E-3</v>
      </c>
      <c r="O272" s="1">
        <f t="shared" si="59"/>
        <v>5.5398654666585162E-3</v>
      </c>
      <c r="P272" s="1">
        <f t="shared" si="60"/>
        <v>0.2145138341470765</v>
      </c>
    </row>
    <row r="273" spans="1:16" x14ac:dyDescent="0.55000000000000004">
      <c r="A273">
        <f t="shared" si="61"/>
        <v>269.69158862475251</v>
      </c>
      <c r="C273">
        <f t="shared" si="56"/>
        <v>-0.27056580307499367</v>
      </c>
      <c r="D273">
        <f t="shared" si="55"/>
        <v>-4.4797202376290424E-2</v>
      </c>
      <c r="E273" s="1">
        <f t="shared" si="57"/>
        <v>5.5233239516258026E-2</v>
      </c>
      <c r="K273">
        <f t="shared" si="62"/>
        <v>269.69158862475251</v>
      </c>
      <c r="L273" s="1">
        <v>-0.106172</v>
      </c>
      <c r="M273" s="1">
        <v>-0.50558333330680005</v>
      </c>
      <c r="N273" s="1">
        <f t="shared" si="58"/>
        <v>3.7668657833513069E-3</v>
      </c>
      <c r="O273" s="1">
        <f t="shared" si="59"/>
        <v>1.1654988604424966E-2</v>
      </c>
      <c r="P273" s="1">
        <f t="shared" si="60"/>
        <v>0.2545098727582612</v>
      </c>
    </row>
    <row r="274" spans="1:16" x14ac:dyDescent="0.55000000000000004">
      <c r="A274">
        <f t="shared" si="61"/>
        <v>270.69158862475251</v>
      </c>
      <c r="C274">
        <f t="shared" si="56"/>
        <v>-0.28079387654411808</v>
      </c>
      <c r="D274">
        <f t="shared" ref="D274:D289" si="63">($B$3*EXP(-D$4*((PI()/($B$1*$B$2)))^0.5)*SIN(2*PI()*$A274/$B$2-D$4*SQRT(PI()/($B$1*$B$2))))+($C$3*EXP(-D$4*((PI()/($B$1*$C$2)))^0.5)*SIN(2*PI()*$A274/$C$2-D$4*SQRT(PI()/($B$1*$C$2))))</f>
        <v>-9.1591843781665891E-2</v>
      </c>
      <c r="E274" s="1">
        <f t="shared" si="57"/>
        <v>2.1620601875295919E-2</v>
      </c>
      <c r="K274">
        <f t="shared" si="62"/>
        <v>270.69158862475251</v>
      </c>
      <c r="L274" s="1">
        <v>-0.123698</v>
      </c>
      <c r="M274" s="1">
        <v>-0.4278333334096</v>
      </c>
      <c r="N274" s="1">
        <f t="shared" si="58"/>
        <v>1.0308052671160741E-3</v>
      </c>
      <c r="O274" s="1">
        <f t="shared" si="59"/>
        <v>1.5746302648621067E-2</v>
      </c>
      <c r="P274" s="1">
        <f t="shared" si="60"/>
        <v>0.1821067846299817</v>
      </c>
    </row>
    <row r="275" spans="1:16" x14ac:dyDescent="0.55000000000000004">
      <c r="A275">
        <f t="shared" si="61"/>
        <v>271.69158862475251</v>
      </c>
      <c r="C275">
        <f t="shared" ref="C275:C290" si="64">($B$3*EXP(-C$4*((PI()/($B$1*$B$2)))^0.5)*SIN(2*PI()*$A275/$B$2-C$4*SQRT(PI()/($B$1*$B$2))))+($C$3*EXP(-C$4*((PI()/($B$1*$C$2)))^0.5)*SIN(2*PI()*$A275/$C$2-C$4*SQRT(PI()/($B$1*$C$2))))</f>
        <v>-0.2228389059908692</v>
      </c>
      <c r="D275">
        <f t="shared" si="63"/>
        <v>-0.11684918350341879</v>
      </c>
      <c r="E275" s="1">
        <f t="shared" si="57"/>
        <v>4.8742751035250816E-4</v>
      </c>
      <c r="K275">
        <f t="shared" si="62"/>
        <v>271.69158862475251</v>
      </c>
      <c r="L275" s="1">
        <v>-0.109982</v>
      </c>
      <c r="M275" s="1">
        <v>-0.244916666528399</v>
      </c>
      <c r="N275" s="1">
        <f t="shared" si="58"/>
        <v>4.7158209269627192E-5</v>
      </c>
      <c r="O275" s="1">
        <f t="shared" si="59"/>
        <v>1.2492146740989333E-2</v>
      </c>
      <c r="P275" s="1">
        <f t="shared" si="60"/>
        <v>5.94496789491816E-2</v>
      </c>
    </row>
    <row r="276" spans="1:16" x14ac:dyDescent="0.55000000000000004">
      <c r="A276">
        <f t="shared" si="61"/>
        <v>272.69158862475251</v>
      </c>
      <c r="C276">
        <f t="shared" si="64"/>
        <v>-0.11082022204083236</v>
      </c>
      <c r="D276">
        <f t="shared" si="63"/>
        <v>-0.11421341212332556</v>
      </c>
      <c r="E276" s="1">
        <f t="shared" si="57"/>
        <v>1.2336594225976919E-2</v>
      </c>
      <c r="K276">
        <f t="shared" si="62"/>
        <v>272.69158862475251</v>
      </c>
      <c r="L276" s="1">
        <v>-6.0198000000000002E-2</v>
      </c>
      <c r="M276" s="1">
        <v>2.5000000799996203E-4</v>
      </c>
      <c r="N276" s="1">
        <f t="shared" si="58"/>
        <v>2.9176647468527055E-3</v>
      </c>
      <c r="O276" s="1">
        <f t="shared" si="59"/>
        <v>3.8420500392149105E-3</v>
      </c>
      <c r="P276" s="1">
        <f t="shared" si="60"/>
        <v>1.8053095966469616E-6</v>
      </c>
    </row>
    <row r="277" spans="1:16" x14ac:dyDescent="0.55000000000000004">
      <c r="A277">
        <f t="shared" si="61"/>
        <v>273.69158862475251</v>
      </c>
      <c r="C277">
        <f t="shared" si="64"/>
        <v>2.7707876838118567E-2</v>
      </c>
      <c r="D277">
        <f t="shared" si="63"/>
        <v>-8.4235773897508859E-2</v>
      </c>
      <c r="E277" s="1">
        <f t="shared" si="57"/>
        <v>5.0082914353495968E-2</v>
      </c>
      <c r="K277">
        <f t="shared" si="62"/>
        <v>273.69158862475251</v>
      </c>
      <c r="L277" s="1">
        <v>-5.0800000000000003E-3</v>
      </c>
      <c r="M277" s="1">
        <v>0.25149999991999999</v>
      </c>
      <c r="N277" s="1">
        <f t="shared" si="58"/>
        <v>6.265636541313545E-3</v>
      </c>
      <c r="O277" s="1">
        <f t="shared" si="59"/>
        <v>4.714569825036919E-5</v>
      </c>
      <c r="P277" s="1">
        <f t="shared" si="60"/>
        <v>6.3803535860016067E-2</v>
      </c>
    </row>
    <row r="278" spans="1:16" x14ac:dyDescent="0.55000000000000004">
      <c r="A278">
        <f t="shared" si="61"/>
        <v>274.69158862475251</v>
      </c>
      <c r="C278">
        <f t="shared" si="64"/>
        <v>0.15862365396756153</v>
      </c>
      <c r="D278">
        <f t="shared" si="63"/>
        <v>-3.4242311955762106E-2</v>
      </c>
      <c r="E278" s="1">
        <f t="shared" si="57"/>
        <v>8.4028296063326333E-2</v>
      </c>
      <c r="K278">
        <f t="shared" si="62"/>
        <v>274.69158862475251</v>
      </c>
      <c r="L278" s="1">
        <v>4.9276E-2</v>
      </c>
      <c r="M278" s="1">
        <v>0.44850000012800001</v>
      </c>
      <c r="N278" s="1">
        <f t="shared" si="58"/>
        <v>6.9753084319399954E-3</v>
      </c>
      <c r="O278" s="1">
        <f t="shared" si="59"/>
        <v>2.2552742165987019E-3</v>
      </c>
      <c r="P278" s="1">
        <f t="shared" si="60"/>
        <v>0.20213442154348171</v>
      </c>
    </row>
    <row r="279" spans="1:16" x14ac:dyDescent="0.55000000000000004">
      <c r="A279">
        <f t="shared" si="61"/>
        <v>275.69158862475251</v>
      </c>
      <c r="C279">
        <f t="shared" si="64"/>
        <v>0.24974477561189737</v>
      </c>
      <c r="D279">
        <f t="shared" si="63"/>
        <v>2.3489517026418518E-2</v>
      </c>
      <c r="E279" s="1">
        <f t="shared" si="57"/>
        <v>8.7520452285031441E-2</v>
      </c>
      <c r="K279">
        <f t="shared" si="62"/>
        <v>275.69158862475251</v>
      </c>
      <c r="L279" s="1">
        <v>0.10134600000000001</v>
      </c>
      <c r="M279" s="1">
        <v>0.54558333341840004</v>
      </c>
      <c r="N279" s="1">
        <f t="shared" si="58"/>
        <v>6.0616319410155836E-3</v>
      </c>
      <c r="O279" s="1">
        <f t="shared" si="59"/>
        <v>9.9121393368856569E-3</v>
      </c>
      <c r="P279" s="1">
        <f t="shared" si="60"/>
        <v>0.29885568931189027</v>
      </c>
    </row>
    <row r="280" spans="1:16" x14ac:dyDescent="0.55000000000000004">
      <c r="A280">
        <f t="shared" si="61"/>
        <v>276.69158862475251</v>
      </c>
      <c r="C280">
        <f t="shared" si="64"/>
        <v>0.27884824313539447</v>
      </c>
      <c r="D280">
        <f t="shared" si="63"/>
        <v>7.478977699633281E-2</v>
      </c>
      <c r="E280" s="1">
        <f t="shared" si="57"/>
        <v>5.8758611751893904E-2</v>
      </c>
      <c r="K280">
        <f t="shared" si="62"/>
        <v>276.69158862475251</v>
      </c>
      <c r="L280" s="1">
        <v>0.118618</v>
      </c>
      <c r="M280" s="1">
        <v>0.52125000004300004</v>
      </c>
      <c r="N280" s="1">
        <f t="shared" si="58"/>
        <v>1.9209131316591818E-3</v>
      </c>
      <c r="O280" s="1">
        <f t="shared" si="59"/>
        <v>1.3649652547127182E-2</v>
      </c>
      <c r="P280" s="1">
        <f t="shared" si="60"/>
        <v>0.27284285540558501</v>
      </c>
    </row>
    <row r="281" spans="1:16" x14ac:dyDescent="0.55000000000000004">
      <c r="A281">
        <f t="shared" si="61"/>
        <v>277.69158862475251</v>
      </c>
      <c r="C281">
        <f t="shared" si="64"/>
        <v>0.23919907223008716</v>
      </c>
      <c r="D281">
        <f t="shared" si="63"/>
        <v>0.10712607938058796</v>
      </c>
      <c r="E281" s="1">
        <f t="shared" si="57"/>
        <v>2.0415912102702827E-2</v>
      </c>
      <c r="K281">
        <f t="shared" si="62"/>
        <v>277.69158862475251</v>
      </c>
      <c r="L281" s="1">
        <v>0.11938</v>
      </c>
      <c r="M281" s="1">
        <v>0.38208333344419998</v>
      </c>
      <c r="N281" s="1">
        <f t="shared" si="58"/>
        <v>1.5015857054685147E-4</v>
      </c>
      <c r="O281" s="1">
        <f t="shared" si="59"/>
        <v>1.3828284743814308E-2</v>
      </c>
      <c r="P281" s="1">
        <f t="shared" si="60"/>
        <v>0.14682457618800482</v>
      </c>
    </row>
    <row r="282" spans="1:16" x14ac:dyDescent="0.55000000000000004">
      <c r="A282">
        <f t="shared" si="61"/>
        <v>278.69158862475251</v>
      </c>
      <c r="C282">
        <f t="shared" si="64"/>
        <v>0.14120647845227169</v>
      </c>
      <c r="D282">
        <f t="shared" si="63"/>
        <v>0.1127225379251159</v>
      </c>
      <c r="E282" s="1">
        <f t="shared" si="57"/>
        <v>5.348514120303941E-4</v>
      </c>
      <c r="K282">
        <f t="shared" si="62"/>
        <v>278.69158862475251</v>
      </c>
      <c r="L282" s="1">
        <v>8.8391999999999901E-2</v>
      </c>
      <c r="M282" s="1">
        <v>0.16433333323259999</v>
      </c>
      <c r="N282" s="1">
        <f t="shared" si="58"/>
        <v>5.919750757255078E-4</v>
      </c>
      <c r="O282" s="1">
        <f t="shared" si="59"/>
        <v>7.5005520332044944E-3</v>
      </c>
      <c r="P282" s="1">
        <f t="shared" si="60"/>
        <v>2.7366076224305272E-2</v>
      </c>
    </row>
    <row r="283" spans="1:16" x14ac:dyDescent="0.55000000000000004">
      <c r="A283">
        <f t="shared" si="61"/>
        <v>279.69158862475251</v>
      </c>
      <c r="C283">
        <f t="shared" si="64"/>
        <v>9.7948131332093024E-3</v>
      </c>
      <c r="D283">
        <f t="shared" si="63"/>
        <v>9.0488378161137806E-2</v>
      </c>
      <c r="E283" s="1">
        <f t="shared" si="57"/>
        <v>7.7665701803224345E-3</v>
      </c>
      <c r="K283">
        <f t="shared" si="62"/>
        <v>279.69158862475251</v>
      </c>
      <c r="L283" s="1">
        <v>4.3942000000000002E-2</v>
      </c>
      <c r="M283" s="1">
        <v>-7.83333332237999E-2</v>
      </c>
      <c r="N283" s="1">
        <f t="shared" si="58"/>
        <v>2.1665653199196464E-3</v>
      </c>
      <c r="O283" s="1">
        <f t="shared" si="59"/>
        <v>1.7771053597888189E-3</v>
      </c>
      <c r="P283" s="1">
        <f t="shared" si="60"/>
        <v>5.9659735937566032E-3</v>
      </c>
    </row>
    <row r="284" spans="1:16" x14ac:dyDescent="0.55000000000000004">
      <c r="A284">
        <f t="shared" si="61"/>
        <v>280.69158862475251</v>
      </c>
      <c r="C284">
        <f t="shared" si="64"/>
        <v>-0.12185186380447587</v>
      </c>
      <c r="D284">
        <f t="shared" si="63"/>
        <v>4.6274681206177108E-2</v>
      </c>
      <c r="E284" s="1">
        <f t="shared" si="57"/>
        <v>2.6454416244441066E-2</v>
      </c>
      <c r="K284">
        <f t="shared" si="62"/>
        <v>280.69158862475251</v>
      </c>
      <c r="L284" s="1">
        <v>-4.06399999999998E-3</v>
      </c>
      <c r="M284" s="1">
        <v>-0.28450000011240001</v>
      </c>
      <c r="N284" s="1">
        <f t="shared" si="58"/>
        <v>2.5339828255771259E-3</v>
      </c>
      <c r="O284" s="1">
        <f t="shared" si="59"/>
        <v>3.4225688499870491E-5</v>
      </c>
      <c r="P284" s="1">
        <f t="shared" si="60"/>
        <v>8.0319177370314895E-2</v>
      </c>
    </row>
    <row r="285" spans="1:16" x14ac:dyDescent="0.55000000000000004">
      <c r="A285">
        <f t="shared" si="61"/>
        <v>281.69158862475251</v>
      </c>
      <c r="C285">
        <f t="shared" si="64"/>
        <v>-0.22060590823512299</v>
      </c>
      <c r="D285">
        <f t="shared" si="63"/>
        <v>-8.604116374145647E-3</v>
      </c>
      <c r="E285" s="1">
        <f t="shared" si="57"/>
        <v>3.480491656727485E-2</v>
      </c>
      <c r="K285">
        <f t="shared" si="62"/>
        <v>281.69158862475251</v>
      </c>
      <c r="L285" s="1">
        <v>-5.7149999999999902E-2</v>
      </c>
      <c r="M285" s="1">
        <v>-0.40716666661500001</v>
      </c>
      <c r="N285" s="1">
        <f t="shared" si="58"/>
        <v>2.3567028170149843E-3</v>
      </c>
      <c r="O285" s="1">
        <f t="shared" si="59"/>
        <v>3.4734842179634036E-3</v>
      </c>
      <c r="P285" s="1">
        <f t="shared" si="60"/>
        <v>0.16489532073736735</v>
      </c>
    </row>
    <row r="286" spans="1:16" x14ac:dyDescent="0.55000000000000004">
      <c r="A286">
        <f t="shared" si="61"/>
        <v>282.69158862475251</v>
      </c>
      <c r="C286">
        <f t="shared" si="64"/>
        <v>-0.26169211459096831</v>
      </c>
      <c r="D286">
        <f t="shared" si="63"/>
        <v>-6.0213394862405387E-2</v>
      </c>
      <c r="E286" s="1">
        <f t="shared" si="57"/>
        <v>2.3965481382648278E-2</v>
      </c>
      <c r="K286">
        <f t="shared" si="62"/>
        <v>282.69158862475251</v>
      </c>
      <c r="L286" s="1">
        <v>-8.5597999999999994E-2</v>
      </c>
      <c r="M286" s="1">
        <v>-0.41649999999299903</v>
      </c>
      <c r="N286" s="1">
        <f t="shared" si="58"/>
        <v>6.4437817799159447E-4</v>
      </c>
      <c r="O286" s="1">
        <f t="shared" si="59"/>
        <v>7.6360110829773705E-3</v>
      </c>
      <c r="P286" s="1">
        <f t="shared" si="60"/>
        <v>0.17256246212469717</v>
      </c>
    </row>
    <row r="287" spans="1:16" x14ac:dyDescent="0.55000000000000004">
      <c r="A287">
        <f t="shared" si="61"/>
        <v>283.69158862475251</v>
      </c>
      <c r="C287">
        <f t="shared" si="64"/>
        <v>-0.23488817740190021</v>
      </c>
      <c r="D287">
        <f t="shared" si="63"/>
        <v>-9.5494398359805041E-2</v>
      </c>
      <c r="E287" s="1">
        <f t="shared" si="57"/>
        <v>6.6333134310262946E-3</v>
      </c>
      <c r="K287">
        <f t="shared" si="62"/>
        <v>283.69158862475251</v>
      </c>
      <c r="L287" s="1">
        <v>-8.6106000000000002E-2</v>
      </c>
      <c r="M287" s="1">
        <v>-0.31633333337219899</v>
      </c>
      <c r="N287" s="1">
        <f t="shared" si="58"/>
        <v>8.8142023762389948E-5</v>
      </c>
      <c r="O287" s="1">
        <f t="shared" si="59"/>
        <v>7.725051567852621E-3</v>
      </c>
      <c r="P287" s="1">
        <f t="shared" si="60"/>
        <v>9.9376078090410297E-2</v>
      </c>
    </row>
    <row r="288" spans="1:16" x14ac:dyDescent="0.55000000000000004">
      <c r="A288">
        <f t="shared" si="61"/>
        <v>284.69158862475251</v>
      </c>
      <c r="C288">
        <f t="shared" si="64"/>
        <v>-0.14707859183788641</v>
      </c>
      <c r="D288">
        <f t="shared" si="63"/>
        <v>-0.10553819662122771</v>
      </c>
      <c r="E288" s="1">
        <f t="shared" si="57"/>
        <v>1.7765135936269422E-4</v>
      </c>
      <c r="K288">
        <f t="shared" si="62"/>
        <v>284.69158862475251</v>
      </c>
      <c r="L288" s="1">
        <v>-7.1882000000000001E-2</v>
      </c>
      <c r="M288" s="1">
        <v>-0.13375000003819901</v>
      </c>
      <c r="N288" s="1">
        <f t="shared" si="58"/>
        <v>1.1327395710067393E-3</v>
      </c>
      <c r="O288" s="1">
        <f t="shared" si="59"/>
        <v>5.4270143753456426E-3</v>
      </c>
      <c r="P288" s="1">
        <f t="shared" si="60"/>
        <v>1.7597715671253344E-2</v>
      </c>
    </row>
    <row r="289" spans="1:16" x14ac:dyDescent="0.55000000000000004">
      <c r="A289">
        <f t="shared" si="61"/>
        <v>285.69158862475251</v>
      </c>
      <c r="C289">
        <f t="shared" si="64"/>
        <v>-2.0523383792921755E-2</v>
      </c>
      <c r="D289">
        <f t="shared" si="63"/>
        <v>-8.7818304798945299E-2</v>
      </c>
      <c r="E289" s="1">
        <f t="shared" si="57"/>
        <v>9.7068571303223147E-3</v>
      </c>
      <c r="K289">
        <f t="shared" si="62"/>
        <v>285.69158862475251</v>
      </c>
      <c r="L289" s="1">
        <v>-2.3876000000000001E-2</v>
      </c>
      <c r="M289" s="1">
        <v>7.79999998797999E-2</v>
      </c>
      <c r="N289" s="1">
        <f t="shared" si="58"/>
        <v>4.0886183430012234E-3</v>
      </c>
      <c r="O289" s="1">
        <f t="shared" si="59"/>
        <v>6.5855223063459082E-4</v>
      </c>
      <c r="P289" s="1">
        <f t="shared" si="60"/>
        <v>6.2558004037512631E-3</v>
      </c>
    </row>
    <row r="290" spans="1:16" x14ac:dyDescent="0.55000000000000004">
      <c r="A290">
        <f t="shared" si="61"/>
        <v>286.69158862475251</v>
      </c>
      <c r="C290">
        <f t="shared" si="64"/>
        <v>0.11272483488735739</v>
      </c>
      <c r="D290">
        <f t="shared" ref="D290:D305" si="65">($B$3*EXP(-D$4*((PI()/($B$1*$B$2)))^0.5)*SIN(2*PI()*$A290/$B$2-D$4*SQRT(PI()/($B$1*$B$2))))+($C$3*EXP(-D$4*((PI()/($B$1*$C$2)))^0.5)*SIN(2*PI()*$A290/$C$2-D$4*SQRT(PI()/($B$1*$C$2))))</f>
        <v>-4.6823332179214534E-2</v>
      </c>
      <c r="E290" s="1">
        <f t="shared" si="57"/>
        <v>2.2657825367772159E-2</v>
      </c>
      <c r="K290">
        <f t="shared" si="62"/>
        <v>286.69158862475251</v>
      </c>
      <c r="L290" s="1">
        <v>1.6001999999999902E-2</v>
      </c>
      <c r="M290" s="1">
        <v>0.26325000011819899</v>
      </c>
      <c r="N290" s="1">
        <f t="shared" si="58"/>
        <v>3.9470223634286367E-3</v>
      </c>
      <c r="O290" s="1">
        <f t="shared" si="59"/>
        <v>2.0208690792752334E-4</v>
      </c>
      <c r="P290" s="1">
        <f t="shared" si="60"/>
        <v>6.9877548488065849E-2</v>
      </c>
    </row>
    <row r="291" spans="1:16" x14ac:dyDescent="0.55000000000000004">
      <c r="A291">
        <f t="shared" si="61"/>
        <v>287.69158862475251</v>
      </c>
      <c r="C291">
        <f t="shared" ref="C291:C306" si="66">($B$3*EXP(-C$4*((PI()/($B$1*$B$2)))^0.5)*SIN(2*PI()*$A291/$B$2-C$4*SQRT(PI()/($B$1*$B$2))))+($C$3*EXP(-C$4*((PI()/($B$1*$C$2)))^0.5)*SIN(2*PI()*$A291/$C$2-C$4*SQRT(PI()/($B$1*$C$2))))</f>
        <v>0.21885833215674522</v>
      </c>
      <c r="D291">
        <f t="shared" si="65"/>
        <v>7.0686106158095487E-3</v>
      </c>
      <c r="E291" s="1">
        <f t="shared" si="57"/>
        <v>2.2793450972077571E-2</v>
      </c>
      <c r="K291">
        <f t="shared" si="62"/>
        <v>287.69158862475251</v>
      </c>
      <c r="L291" s="1">
        <v>5.6896000000000002E-2</v>
      </c>
      <c r="M291" s="1">
        <v>0.369833333306199</v>
      </c>
      <c r="N291" s="1">
        <f t="shared" si="58"/>
        <v>2.482768732843736E-3</v>
      </c>
      <c r="O291" s="1">
        <f t="shared" si="59"/>
        <v>3.0370820634699636E-3</v>
      </c>
      <c r="P291" s="1">
        <f t="shared" si="60"/>
        <v>0.13758680327300959</v>
      </c>
    </row>
    <row r="292" spans="1:16" x14ac:dyDescent="0.55000000000000004">
      <c r="A292">
        <f t="shared" si="61"/>
        <v>288.69158862475251</v>
      </c>
      <c r="C292">
        <f t="shared" si="66"/>
        <v>0.27079491377419196</v>
      </c>
      <c r="D292">
        <f t="shared" si="65"/>
        <v>6.0192071102124406E-2</v>
      </c>
      <c r="E292" s="1">
        <f t="shared" si="57"/>
        <v>9.4812582654685441E-3</v>
      </c>
      <c r="K292">
        <f t="shared" si="62"/>
        <v>288.69158862475251</v>
      </c>
      <c r="L292" s="1">
        <v>8.2042000000000004E-2</v>
      </c>
      <c r="M292" s="1">
        <v>0.36816666668779902</v>
      </c>
      <c r="N292" s="1">
        <f t="shared" si="58"/>
        <v>4.7741939284221913E-4</v>
      </c>
      <c r="O292" s="1">
        <f t="shared" si="59"/>
        <v>6.4409817941451274E-3</v>
      </c>
      <c r="P292" s="1">
        <f t="shared" si="60"/>
        <v>0.13635315791510846</v>
      </c>
    </row>
    <row r="293" spans="1:16" x14ac:dyDescent="0.55000000000000004">
      <c r="A293">
        <f t="shared" si="61"/>
        <v>289.69158862475251</v>
      </c>
      <c r="C293">
        <f t="shared" si="66"/>
        <v>0.25497937874494769</v>
      </c>
      <c r="D293">
        <f t="shared" si="65"/>
        <v>9.9021818382074772E-2</v>
      </c>
      <c r="E293" s="1">
        <f t="shared" si="57"/>
        <v>4.7842282291027177E-6</v>
      </c>
      <c r="K293">
        <f t="shared" si="62"/>
        <v>289.69158862475251</v>
      </c>
      <c r="L293" s="1">
        <v>8.8646000000000003E-2</v>
      </c>
      <c r="M293" s="1">
        <v>0.2571666666156</v>
      </c>
      <c r="N293" s="1">
        <f t="shared" si="58"/>
        <v>1.0765760709780069E-4</v>
      </c>
      <c r="O293" s="1">
        <f t="shared" si="59"/>
        <v>7.5446122587668873E-3</v>
      </c>
      <c r="P293" s="1">
        <f t="shared" si="60"/>
        <v>6.669837465686608E-2</v>
      </c>
    </row>
    <row r="294" spans="1:16" x14ac:dyDescent="0.55000000000000004">
      <c r="A294">
        <f t="shared" si="61"/>
        <v>290.69158862475251</v>
      </c>
      <c r="C294">
        <f t="shared" si="66"/>
        <v>0.17480321014027012</v>
      </c>
      <c r="D294">
        <f t="shared" si="65"/>
        <v>0.1135680395886675</v>
      </c>
      <c r="E294" s="1">
        <f t="shared" si="57"/>
        <v>1.2406962078907907E-2</v>
      </c>
      <c r="K294">
        <f t="shared" si="62"/>
        <v>290.69158862475251</v>
      </c>
      <c r="L294" s="1">
        <v>6.1721999999999902E-2</v>
      </c>
      <c r="M294" s="1">
        <v>6.3416666613199904E-2</v>
      </c>
      <c r="N294" s="1">
        <f t="shared" si="58"/>
        <v>2.6880118210296879E-3</v>
      </c>
      <c r="O294" s="1">
        <f t="shared" si="59"/>
        <v>3.5922914291550839E-3</v>
      </c>
      <c r="P294" s="1">
        <f t="shared" si="60"/>
        <v>4.1615768326498971E-3</v>
      </c>
    </row>
    <row r="295" spans="1:16" x14ac:dyDescent="0.55000000000000004">
      <c r="A295">
        <f t="shared" si="61"/>
        <v>291.69158862475251</v>
      </c>
      <c r="C295">
        <f t="shared" si="66"/>
        <v>4.978567457887946E-2</v>
      </c>
      <c r="D295">
        <f t="shared" si="65"/>
        <v>9.9889353016260909E-2</v>
      </c>
      <c r="E295" s="1">
        <f t="shared" si="57"/>
        <v>4.6204508996939266E-2</v>
      </c>
      <c r="K295">
        <f t="shared" si="62"/>
        <v>291.69158862475251</v>
      </c>
      <c r="L295" s="1">
        <v>1.9811999999999899E-2</v>
      </c>
      <c r="M295" s="1">
        <v>-0.16516666664339999</v>
      </c>
      <c r="N295" s="1">
        <f t="shared" si="58"/>
        <v>6.4123824660908867E-3</v>
      </c>
      <c r="O295" s="1">
        <f t="shared" si="59"/>
        <v>3.2492685136315322E-4</v>
      </c>
      <c r="P295" s="1">
        <f t="shared" si="60"/>
        <v>2.6919965261194348E-2</v>
      </c>
    </row>
    <row r="296" spans="1:16" x14ac:dyDescent="0.55000000000000004">
      <c r="A296">
        <f t="shared" si="61"/>
        <v>292.69158862475251</v>
      </c>
      <c r="C296">
        <f t="shared" si="66"/>
        <v>-8.9280380930533518E-2</v>
      </c>
      <c r="D296">
        <f t="shared" si="65"/>
        <v>6.1094357017199133E-2</v>
      </c>
      <c r="E296" s="1">
        <f t="shared" si="57"/>
        <v>7.805669670656698E-2</v>
      </c>
      <c r="K296">
        <f t="shared" si="62"/>
        <v>292.69158862475251</v>
      </c>
      <c r="L296" s="1">
        <v>-3.3273999999999998E-2</v>
      </c>
      <c r="M296" s="1">
        <v>-0.36866666675460003</v>
      </c>
      <c r="N296" s="1">
        <f t="shared" si="58"/>
        <v>8.9053868061255564E-3</v>
      </c>
      <c r="O296" s="1">
        <f t="shared" si="59"/>
        <v>1.2292227088267012E-3</v>
      </c>
      <c r="P296" s="1">
        <f t="shared" si="60"/>
        <v>0.13510994610366542</v>
      </c>
    </row>
    <row r="297" spans="1:16" x14ac:dyDescent="0.55000000000000004">
      <c r="A297">
        <f t="shared" si="61"/>
        <v>293.69158862475251</v>
      </c>
      <c r="C297">
        <f t="shared" si="66"/>
        <v>-0.20800539573405052</v>
      </c>
      <c r="D297">
        <f t="shared" si="65"/>
        <v>6.5803974203338797E-3</v>
      </c>
      <c r="E297" s="1">
        <f t="shared" si="57"/>
        <v>8.1697609856389686E-2</v>
      </c>
      <c r="K297">
        <f t="shared" si="62"/>
        <v>293.69158862475251</v>
      </c>
      <c r="L297" s="1">
        <v>-8.5851999999999901E-2</v>
      </c>
      <c r="M297" s="1">
        <v>-0.49383333323560002</v>
      </c>
      <c r="N297" s="1">
        <f t="shared" si="58"/>
        <v>8.5437480928705276E-3</v>
      </c>
      <c r="O297" s="1">
        <f t="shared" si="59"/>
        <v>7.680466809414979E-3</v>
      </c>
      <c r="P297" s="1">
        <f t="shared" si="60"/>
        <v>0.24279242688052977</v>
      </c>
    </row>
    <row r="298" spans="1:16" x14ac:dyDescent="0.55000000000000004">
      <c r="A298">
        <f t="shared" si="61"/>
        <v>294.69158862475251</v>
      </c>
      <c r="C298">
        <f t="shared" si="66"/>
        <v>-0.27698385396662795</v>
      </c>
      <c r="D298">
        <f t="shared" si="65"/>
        <v>-5.0300900592314027E-2</v>
      </c>
      <c r="E298" s="1">
        <f t="shared" si="57"/>
        <v>5.2410232781635147E-2</v>
      </c>
      <c r="K298">
        <f t="shared" si="62"/>
        <v>294.69158862475251</v>
      </c>
      <c r="L298" s="1">
        <v>-0.119125999999999</v>
      </c>
      <c r="M298" s="1">
        <v>-0.50591666677780001</v>
      </c>
      <c r="N298" s="1">
        <f t="shared" si="58"/>
        <v>4.7368943084777184E-3</v>
      </c>
      <c r="O298" s="1">
        <f t="shared" si="59"/>
        <v>1.4619777644743578E-2</v>
      </c>
      <c r="P298" s="1">
        <f t="shared" si="60"/>
        <v>0.25484631048517725</v>
      </c>
    </row>
    <row r="299" spans="1:16" x14ac:dyDescent="0.55000000000000004">
      <c r="A299">
        <f t="shared" si="61"/>
        <v>295.69158862475251</v>
      </c>
      <c r="C299">
        <f t="shared" si="66"/>
        <v>-0.27913386619623176</v>
      </c>
      <c r="D299">
        <f t="shared" si="65"/>
        <v>-9.5568290298095257E-2</v>
      </c>
      <c r="E299" s="1">
        <f t="shared" si="57"/>
        <v>1.4168807561393219E-2</v>
      </c>
      <c r="K299">
        <f t="shared" si="62"/>
        <v>295.69158862475251</v>
      </c>
      <c r="L299" s="1">
        <v>-0.121158</v>
      </c>
      <c r="M299" s="1">
        <v>-0.39816666655560001</v>
      </c>
      <c r="N299" s="1">
        <f t="shared" si="58"/>
        <v>6.5483324262775779E-4</v>
      </c>
      <c r="O299" s="1">
        <f t="shared" si="59"/>
        <v>1.5115294144244819E-2</v>
      </c>
      <c r="P299" s="1">
        <f t="shared" si="60"/>
        <v>0.15766700581676768</v>
      </c>
    </row>
    <row r="300" spans="1:16" x14ac:dyDescent="0.55000000000000004">
      <c r="A300">
        <f t="shared" si="61"/>
        <v>296.69158862475251</v>
      </c>
      <c r="C300">
        <f t="shared" si="66"/>
        <v>-0.21396065609932061</v>
      </c>
      <c r="D300">
        <f t="shared" si="65"/>
        <v>-0.11809498748231605</v>
      </c>
      <c r="E300" s="1">
        <f t="shared" si="57"/>
        <v>5.0823145478132734E-4</v>
      </c>
      <c r="K300">
        <f t="shared" si="62"/>
        <v>296.69158862475251</v>
      </c>
      <c r="L300" s="1">
        <v>-0.101854</v>
      </c>
      <c r="M300" s="1">
        <v>-0.19141666677220001</v>
      </c>
      <c r="N300" s="1">
        <f t="shared" si="58"/>
        <v>2.6376967440074653E-4</v>
      </c>
      <c r="O300" s="1">
        <f t="shared" si="59"/>
        <v>1.0741306086985347E-2</v>
      </c>
      <c r="P300" s="1">
        <f t="shared" si="60"/>
        <v>3.6222862859209157E-2</v>
      </c>
    </row>
    <row r="301" spans="1:16" x14ac:dyDescent="0.55000000000000004">
      <c r="A301">
        <f t="shared" si="61"/>
        <v>297.69158862475251</v>
      </c>
      <c r="C301">
        <f t="shared" si="66"/>
        <v>-9.7678074180225768E-2</v>
      </c>
      <c r="D301">
        <f t="shared" si="65"/>
        <v>-0.11238144172722614</v>
      </c>
      <c r="E301" s="1">
        <f t="shared" si="57"/>
        <v>2.6193720171368288E-2</v>
      </c>
      <c r="K301">
        <f t="shared" si="62"/>
        <v>297.69158862475251</v>
      </c>
      <c r="L301" s="1">
        <v>-4.9021999999999899E-2</v>
      </c>
      <c r="M301" s="1">
        <v>6.4166666764200006E-2</v>
      </c>
      <c r="N301" s="1">
        <f t="shared" si="58"/>
        <v>4.0144188559857776E-3</v>
      </c>
      <c r="O301" s="1">
        <f t="shared" si="59"/>
        <v>2.5814805559594171E-3</v>
      </c>
      <c r="P301" s="1">
        <f t="shared" si="60"/>
        <v>4.2589047794151999E-3</v>
      </c>
    </row>
    <row r="302" spans="1:16" x14ac:dyDescent="0.55000000000000004">
      <c r="A302">
        <f t="shared" si="61"/>
        <v>298.69158862475251</v>
      </c>
      <c r="C302">
        <f t="shared" si="66"/>
        <v>4.0842136980719944E-2</v>
      </c>
      <c r="D302">
        <f t="shared" si="65"/>
        <v>-7.9923826006064735E-2</v>
      </c>
      <c r="E302" s="1">
        <f t="shared" si="57"/>
        <v>7.2266627694381205E-2</v>
      </c>
      <c r="K302">
        <f t="shared" si="62"/>
        <v>298.69158862475251</v>
      </c>
      <c r="L302" s="1">
        <v>5.8420000000000104E-3</v>
      </c>
      <c r="M302" s="1">
        <v>0.30966666654300001</v>
      </c>
      <c r="N302" s="1">
        <f t="shared" si="58"/>
        <v>7.3557769105025723E-3</v>
      </c>
      <c r="O302" s="1">
        <f t="shared" si="59"/>
        <v>1.6448925432510818E-5</v>
      </c>
      <c r="P302" s="1">
        <f t="shared" si="60"/>
        <v>9.6571954505963523E-2</v>
      </c>
    </row>
    <row r="303" spans="1:16" x14ac:dyDescent="0.55000000000000004">
      <c r="A303">
        <f t="shared" si="61"/>
        <v>299.69158862475251</v>
      </c>
      <c r="C303">
        <f t="shared" si="66"/>
        <v>0.16728043284387198</v>
      </c>
      <c r="D303">
        <f t="shared" si="65"/>
        <v>-2.8836336399513E-2</v>
      </c>
      <c r="E303" s="1">
        <f t="shared" si="57"/>
        <v>0.10318201041262622</v>
      </c>
      <c r="K303">
        <f t="shared" si="62"/>
        <v>299.69158862475251</v>
      </c>
      <c r="L303" s="1">
        <v>6.2483999999999901E-2</v>
      </c>
      <c r="M303" s="1">
        <v>0.48850000013799899</v>
      </c>
      <c r="N303" s="1">
        <f t="shared" si="58"/>
        <v>8.3394038401201995E-3</v>
      </c>
      <c r="O303" s="1">
        <f t="shared" si="59"/>
        <v>3.6842141218422098E-3</v>
      </c>
      <c r="P303" s="1">
        <f t="shared" si="60"/>
        <v>0.23970191101081301</v>
      </c>
    </row>
    <row r="304" spans="1:16" x14ac:dyDescent="0.55000000000000004">
      <c r="A304">
        <f t="shared" si="61"/>
        <v>300.69158862475251</v>
      </c>
      <c r="C304">
        <f t="shared" si="66"/>
        <v>0.25043617269585566</v>
      </c>
      <c r="D304">
        <f t="shared" si="65"/>
        <v>2.8178049939111882E-2</v>
      </c>
      <c r="E304" s="1">
        <f t="shared" si="57"/>
        <v>9.4134724547822318E-2</v>
      </c>
      <c r="K304">
        <f t="shared" si="62"/>
        <v>300.69158862475251</v>
      </c>
      <c r="L304" s="1">
        <v>0.10820399999999999</v>
      </c>
      <c r="M304" s="1">
        <v>0.55724999987419899</v>
      </c>
      <c r="N304" s="1">
        <f t="shared" si="58"/>
        <v>6.4041526831477577E-3</v>
      </c>
      <c r="O304" s="1">
        <f t="shared" si="59"/>
        <v>1.132473272306979E-2</v>
      </c>
      <c r="P304" s="1">
        <f t="shared" si="60"/>
        <v>0.3117475957227534</v>
      </c>
    </row>
    <row r="305" spans="1:16" x14ac:dyDescent="0.55000000000000004">
      <c r="A305">
        <f t="shared" si="61"/>
        <v>301.69158862475251</v>
      </c>
      <c r="C305">
        <f t="shared" si="66"/>
        <v>0.27000920741414508</v>
      </c>
      <c r="D305">
        <f t="shared" si="65"/>
        <v>7.7000835982728971E-2</v>
      </c>
      <c r="E305" s="1">
        <f t="shared" si="57"/>
        <v>5.3665178462884933E-2</v>
      </c>
      <c r="K305">
        <f t="shared" si="62"/>
        <v>301.69158862475251</v>
      </c>
      <c r="L305" s="1">
        <v>0.122681999999999</v>
      </c>
      <c r="M305" s="1">
        <v>0.50166666674339899</v>
      </c>
      <c r="N305" s="1">
        <f t="shared" si="58"/>
        <v>2.086768745972726E-3</v>
      </c>
      <c r="O305" s="1">
        <f t="shared" si="59"/>
        <v>1.4615776924124947E-2</v>
      </c>
      <c r="P305" s="1">
        <f t="shared" si="60"/>
        <v>0.25276790400702293</v>
      </c>
    </row>
    <row r="306" spans="1:16" x14ac:dyDescent="0.55000000000000004">
      <c r="A306">
        <f t="shared" si="61"/>
        <v>302.69158862475251</v>
      </c>
      <c r="C306">
        <f t="shared" si="66"/>
        <v>0.22165124370243558</v>
      </c>
      <c r="D306">
        <f t="shared" ref="D306:D313" si="67">($B$3*EXP(-D$4*((PI()/($B$1*$B$2)))^0.5)*SIN(2*PI()*$A306/$B$2-D$4*SQRT(PI()/($B$1*$B$2))))+($C$3*EXP(-D$4*((PI()/($B$1*$C$2)))^0.5)*SIN(2*PI()*$A306/$C$2-D$4*SQRT(PI()/($B$1*$C$2))))</f>
        <v>0.10562182385028947</v>
      </c>
      <c r="E306" s="1">
        <f t="shared" si="57"/>
        <v>1.3420934336850734E-2</v>
      </c>
      <c r="K306">
        <f t="shared" si="62"/>
        <v>302.69158862475251</v>
      </c>
      <c r="L306" s="1">
        <v>0.116839999999999</v>
      </c>
      <c r="M306" s="1">
        <v>0.33750000000499902</v>
      </c>
      <c r="N306" s="1">
        <f t="shared" si="58"/>
        <v>1.2584747612591178E-4</v>
      </c>
      <c r="O306" s="1">
        <f t="shared" si="59"/>
        <v>1.3237360208190324E-2</v>
      </c>
      <c r="P306" s="1">
        <f t="shared" si="60"/>
        <v>0.11464563821551227</v>
      </c>
    </row>
    <row r="307" spans="1:16" x14ac:dyDescent="0.55000000000000004">
      <c r="A307">
        <f t="shared" si="61"/>
        <v>303.69158862475251</v>
      </c>
      <c r="C307">
        <f t="shared" ref="C307:C313" si="68">($B$3*EXP(-C$4*((PI()/($B$1*$B$2)))^0.5)*SIN(2*PI()*$A307/$B$2-C$4*SQRT(PI()/($B$1*$B$2))))+($C$3*EXP(-C$4*((PI()/($B$1*$C$2)))^0.5)*SIN(2*PI()*$A307/$C$2-C$4*SQRT(PI()/($B$1*$C$2))))</f>
        <v>0.1180249374028858</v>
      </c>
      <c r="D307">
        <f t="shared" si="67"/>
        <v>0.10713253330908379</v>
      </c>
      <c r="E307" s="1">
        <f t="shared" si="57"/>
        <v>1.1971869911007462E-4</v>
      </c>
      <c r="K307">
        <f t="shared" si="62"/>
        <v>303.69158862475251</v>
      </c>
      <c r="L307" s="1">
        <v>8.2549999999999901E-2</v>
      </c>
      <c r="M307" s="1">
        <v>0.1070833333564</v>
      </c>
      <c r="N307" s="1">
        <f t="shared" si="58"/>
        <v>6.0430094389221883E-4</v>
      </c>
      <c r="O307" s="1">
        <f t="shared" si="59"/>
        <v>6.5227796772698611E-3</v>
      </c>
      <c r="P307" s="1">
        <f t="shared" si="60"/>
        <v>1.1702252824508421E-2</v>
      </c>
    </row>
    <row r="308" spans="1:16" x14ac:dyDescent="0.55000000000000004">
      <c r="A308">
        <f t="shared" si="61"/>
        <v>304.69158862475251</v>
      </c>
      <c r="C308">
        <f t="shared" si="68"/>
        <v>-1.4392693373844623E-2</v>
      </c>
      <c r="D308">
        <f t="shared" si="67"/>
        <v>8.1441080611501071E-2</v>
      </c>
      <c r="E308" s="1">
        <f t="shared" si="57"/>
        <v>1.446582866177732E-2</v>
      </c>
      <c r="K308">
        <f t="shared" si="62"/>
        <v>304.69158862475251</v>
      </c>
      <c r="L308" s="1">
        <v>3.5052E-2</v>
      </c>
      <c r="M308" s="1">
        <v>-0.13466666670879901</v>
      </c>
      <c r="N308" s="1">
        <f t="shared" si="58"/>
        <v>2.1519467999803446E-3</v>
      </c>
      <c r="O308" s="1">
        <f t="shared" si="59"/>
        <v>1.1066086251056801E-3</v>
      </c>
      <c r="P308" s="1">
        <f t="shared" si="60"/>
        <v>1.7841759316984628E-2</v>
      </c>
    </row>
    <row r="309" spans="1:16" x14ac:dyDescent="0.55000000000000004">
      <c r="A309">
        <f t="shared" si="61"/>
        <v>305.69158862475251</v>
      </c>
      <c r="C309">
        <f t="shared" si="68"/>
        <v>-0.14196150224096651</v>
      </c>
      <c r="D309">
        <f t="shared" si="67"/>
        <v>3.5280286177474918E-2</v>
      </c>
      <c r="E309" s="1">
        <f t="shared" si="57"/>
        <v>3.3992972139021152E-2</v>
      </c>
      <c r="K309">
        <f t="shared" si="62"/>
        <v>305.69158862475251</v>
      </c>
      <c r="L309" s="1">
        <v>-1.6256E-2</v>
      </c>
      <c r="M309" s="1">
        <v>-0.32633333343819998</v>
      </c>
      <c r="N309" s="1">
        <f t="shared" si="58"/>
        <v>2.6559887929665923E-3</v>
      </c>
      <c r="O309" s="1">
        <f t="shared" si="59"/>
        <v>3.2552359750585228E-4</v>
      </c>
      <c r="P309" s="1">
        <f t="shared" si="60"/>
        <v>0.10578087243896146</v>
      </c>
    </row>
    <row r="310" spans="1:16" x14ac:dyDescent="0.55000000000000004">
      <c r="A310">
        <f t="shared" si="61"/>
        <v>306.69158862475251</v>
      </c>
      <c r="C310">
        <f t="shared" si="68"/>
        <v>-0.23231904617396409</v>
      </c>
      <c r="D310">
        <f t="shared" si="67"/>
        <v>-1.9492243094229974E-2</v>
      </c>
      <c r="E310" s="1">
        <f t="shared" si="57"/>
        <v>3.6773541861675779E-2</v>
      </c>
      <c r="K310">
        <f t="shared" si="62"/>
        <v>306.69158862475251</v>
      </c>
      <c r="L310" s="1">
        <v>-6.6802E-2</v>
      </c>
      <c r="M310" s="1">
        <v>-0.42408333341659898</v>
      </c>
      <c r="N310" s="1">
        <f t="shared" si="58"/>
        <v>2.2382130984830544E-3</v>
      </c>
      <c r="O310" s="1">
        <f t="shared" si="59"/>
        <v>4.7043511265931507E-3</v>
      </c>
      <c r="P310" s="1">
        <f t="shared" si="60"/>
        <v>0.1789202992710151</v>
      </c>
    </row>
    <row r="311" spans="1:16" x14ac:dyDescent="0.55000000000000004">
      <c r="A311">
        <f t="shared" si="61"/>
        <v>307.69158862475251</v>
      </c>
      <c r="C311">
        <f t="shared" si="68"/>
        <v>-0.26249847230795703</v>
      </c>
      <c r="D311">
        <f t="shared" si="67"/>
        <v>-6.8876060375297726E-2</v>
      </c>
      <c r="E311" s="1">
        <f t="shared" si="57"/>
        <v>2.0904782014670921E-2</v>
      </c>
      <c r="K311">
        <f t="shared" si="62"/>
        <v>307.69158862475251</v>
      </c>
      <c r="L311" s="1">
        <v>-8.6106000000000002E-2</v>
      </c>
      <c r="M311" s="1">
        <v>-0.40708333325360002</v>
      </c>
      <c r="N311" s="1">
        <f t="shared" si="58"/>
        <v>2.9687081947088559E-4</v>
      </c>
      <c r="O311" s="1">
        <f t="shared" si="59"/>
        <v>7.725051567852621E-3</v>
      </c>
      <c r="P311" s="1">
        <f t="shared" si="60"/>
        <v>0.16482764881760162</v>
      </c>
    </row>
    <row r="312" spans="1:16" x14ac:dyDescent="0.55000000000000004">
      <c r="A312">
        <f t="shared" si="61"/>
        <v>308.69158862475251</v>
      </c>
      <c r="C312">
        <f t="shared" si="68"/>
        <v>-0.22469186473999445</v>
      </c>
      <c r="D312">
        <f t="shared" si="67"/>
        <v>-0.10024519608251586</v>
      </c>
      <c r="E312" s="1">
        <f t="shared" si="57"/>
        <v>3.4486023495739746E-3</v>
      </c>
      <c r="K312">
        <f t="shared" si="62"/>
        <v>308.69158862475251</v>
      </c>
      <c r="L312" s="1">
        <v>-8.3311999999999997E-2</v>
      </c>
      <c r="M312" s="1">
        <v>-0.28341666656659897</v>
      </c>
      <c r="N312" s="1">
        <f t="shared" si="58"/>
        <v>2.8673312956893068E-4</v>
      </c>
      <c r="O312" s="1">
        <f t="shared" si="59"/>
        <v>7.2417159850387495E-3</v>
      </c>
      <c r="P312" s="1">
        <f t="shared" si="60"/>
        <v>7.9706303700411124E-2</v>
      </c>
    </row>
    <row r="313" spans="1:16" x14ac:dyDescent="0.55000000000000004">
      <c r="A313">
        <f t="shared" si="61"/>
        <v>309.69158862475251</v>
      </c>
      <c r="C313">
        <f t="shared" si="68"/>
        <v>-0.12821658901955468</v>
      </c>
      <c r="D313">
        <f t="shared" si="67"/>
        <v>-0.10552031600626301</v>
      </c>
      <c r="E313" s="1">
        <f t="shared" si="57"/>
        <v>1.5906740957092875E-3</v>
      </c>
      <c r="K313">
        <f t="shared" si="62"/>
        <v>309.69158862475251</v>
      </c>
      <c r="L313" s="1">
        <v>-5.7403999999999997E-2</v>
      </c>
      <c r="M313" s="1">
        <v>-8.8333333188199997E-2</v>
      </c>
      <c r="N313" s="1">
        <f t="shared" si="58"/>
        <v>2.3151798660145618E-3</v>
      </c>
      <c r="O313" s="1">
        <f t="shared" si="59"/>
        <v>3.5034883604010392E-3</v>
      </c>
      <c r="P313" s="1">
        <f t="shared" si="60"/>
        <v>7.6107678901960393E-3</v>
      </c>
    </row>
    <row r="314" spans="1:16" x14ac:dyDescent="0.55000000000000004">
      <c r="L314" s="1">
        <v>-1.5494000000000001E-2</v>
      </c>
      <c r="M314" s="1">
        <v>0.123583333350999</v>
      </c>
    </row>
    <row r="315" spans="1:16" x14ac:dyDescent="0.55000000000000004">
      <c r="L315" s="1">
        <v>3.5813999999999901E-2</v>
      </c>
      <c r="M315" s="1">
        <v>0.29666666653340001</v>
      </c>
    </row>
    <row r="316" spans="1:16" x14ac:dyDescent="0.55000000000000004">
      <c r="L316" s="1">
        <v>6.7056000000000004E-2</v>
      </c>
      <c r="M316" s="1">
        <v>0.38166666658639897</v>
      </c>
    </row>
    <row r="317" spans="1:16" x14ac:dyDescent="0.55000000000000004">
      <c r="L317" s="1">
        <v>9.1439999999999994E-2</v>
      </c>
      <c r="M317" s="1">
        <v>0.3559166667784</v>
      </c>
    </row>
    <row r="318" spans="1:16" x14ac:dyDescent="0.55000000000000004">
      <c r="L318" s="1">
        <v>8.2804000000000003E-2</v>
      </c>
      <c r="M318" s="1">
        <v>0.2244999999958</v>
      </c>
    </row>
    <row r="319" spans="1:16" x14ac:dyDescent="0.55000000000000004">
      <c r="L319" s="1">
        <v>5.5625999999999898E-2</v>
      </c>
      <c r="M319" s="1">
        <v>2.0166666651599899E-2</v>
      </c>
    </row>
    <row r="320" spans="1:16" x14ac:dyDescent="0.55000000000000004">
      <c r="L320" s="1">
        <v>1.32079999999999E-2</v>
      </c>
      <c r="M320" s="1">
        <v>-0.20708333322899899</v>
      </c>
    </row>
    <row r="321" spans="12:13" x14ac:dyDescent="0.55000000000000004">
      <c r="L321" s="1">
        <v>-4.6227999999999998E-2</v>
      </c>
      <c r="M321" s="1">
        <v>-0.39724999988499998</v>
      </c>
    </row>
    <row r="322" spans="12:13" x14ac:dyDescent="0.55000000000000004">
      <c r="L322" s="1">
        <v>-9.0424000000000004E-2</v>
      </c>
      <c r="M322" s="1">
        <v>-0.49999999989639998</v>
      </c>
    </row>
    <row r="323" spans="12:13" x14ac:dyDescent="0.55000000000000004">
      <c r="L323" s="1">
        <v>-0.11810999999999899</v>
      </c>
      <c r="M323" s="1">
        <v>-0.48674999990419998</v>
      </c>
    </row>
    <row r="324" spans="12:13" x14ac:dyDescent="0.55000000000000004">
      <c r="L324" s="1">
        <v>-0.12318999999999999</v>
      </c>
      <c r="M324" s="1">
        <v>-0.35766666683440002</v>
      </c>
    </row>
    <row r="325" spans="12:13" x14ac:dyDescent="0.55000000000000004">
      <c r="L325" s="1">
        <v>-8.8900000000000007E-2</v>
      </c>
      <c r="M325" s="1">
        <v>-0.14058333336159901</v>
      </c>
    </row>
    <row r="326" spans="12:13" x14ac:dyDescent="0.55000000000000004">
      <c r="L326" s="1">
        <v>-3.9623999999999902E-2</v>
      </c>
      <c r="M326" s="1">
        <v>0.1142499998968</v>
      </c>
    </row>
    <row r="327" spans="12:13" x14ac:dyDescent="0.55000000000000004">
      <c r="L327" s="1">
        <v>1.5748000000000002E-2</v>
      </c>
      <c r="M327" s="1">
        <v>0.34691666654120001</v>
      </c>
    </row>
    <row r="328" spans="12:13" x14ac:dyDescent="0.55000000000000004">
      <c r="L328" s="1">
        <v>7.2136000000000006E-2</v>
      </c>
      <c r="M328" s="1">
        <v>0.50200000001120004</v>
      </c>
    </row>
    <row r="329" spans="12:13" x14ac:dyDescent="0.55000000000000004">
      <c r="L329" s="1">
        <v>0.10922</v>
      </c>
      <c r="M329" s="1">
        <v>0.54508333319919999</v>
      </c>
    </row>
    <row r="330" spans="12:13" x14ac:dyDescent="0.55000000000000004">
      <c r="L330" s="1">
        <v>0.122935999999999</v>
      </c>
      <c r="M330" s="1">
        <v>0.46699999998340003</v>
      </c>
    </row>
  </sheetData>
  <conditionalFormatting sqref="C6:D31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64FBF-F881-4DF2-A6C6-E655C72B2690}">
  <dimension ref="A1:P330"/>
  <sheetViews>
    <sheetView tabSelected="1"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C3" sqref="C3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4">
        <v>5100273759000000</v>
      </c>
      <c r="C1" t="s">
        <v>42</v>
      </c>
      <c r="D1" s="3">
        <f>B1/(60*60)</f>
        <v>1416742710833.3333</v>
      </c>
      <c r="E1" t="s">
        <v>23</v>
      </c>
      <c r="F1" t="s">
        <v>24</v>
      </c>
      <c r="G1" s="5">
        <f>SUM(N18:N126)</f>
        <v>0.74544977091411202</v>
      </c>
      <c r="I1" t="s">
        <v>25</v>
      </c>
      <c r="J1">
        <f>AVERAGE(D18:D126)</f>
        <v>3.3105751023231873E-3</v>
      </c>
      <c r="K1" t="s">
        <v>26</v>
      </c>
      <c r="L1" s="1">
        <f>SUM(O18:O126)</f>
        <v>1.6546254825492379</v>
      </c>
      <c r="M1" t="s">
        <v>32</v>
      </c>
      <c r="N1" s="2">
        <f>1-(G1/L1)</f>
        <v>0.54947522640252267</v>
      </c>
    </row>
    <row r="2" spans="1:16" x14ac:dyDescent="0.55000000000000004">
      <c r="A2" t="s">
        <v>1</v>
      </c>
      <c r="B2" s="7">
        <v>12.412627049648869</v>
      </c>
      <c r="C2" s="7">
        <v>27.516892389217016</v>
      </c>
      <c r="F2" t="s">
        <v>27</v>
      </c>
      <c r="G2" s="6">
        <f>SUM(E19:E127)</f>
        <v>0.12812925207392009</v>
      </c>
      <c r="I2" t="s">
        <v>28</v>
      </c>
      <c r="J2">
        <f>AVERAGE(C18:C126)</f>
        <v>3.3105705767510047E-3</v>
      </c>
      <c r="K2" t="s">
        <v>29</v>
      </c>
      <c r="L2" s="1">
        <f>SUM(P18:P126)</f>
        <v>3.2767954657962606</v>
      </c>
      <c r="M2" t="s">
        <v>33</v>
      </c>
      <c r="N2" s="3">
        <f>1-(G2/L2)</f>
        <v>0.96089800129078706</v>
      </c>
    </row>
    <row r="3" spans="1:16" x14ac:dyDescent="0.55000000000000004">
      <c r="A3" t="s">
        <v>22</v>
      </c>
      <c r="B3" s="7">
        <v>0.23935464430010886</v>
      </c>
      <c r="C3" s="7">
        <v>8.0904907333628848E-3</v>
      </c>
    </row>
    <row r="4" spans="1:16" x14ac:dyDescent="0.55000000000000004">
      <c r="A4" t="s">
        <v>2</v>
      </c>
      <c r="B4">
        <v>1</v>
      </c>
      <c r="C4">
        <v>0</v>
      </c>
      <c r="D4">
        <v>598</v>
      </c>
    </row>
    <row r="5" spans="1:16" x14ac:dyDescent="0.55000000000000004">
      <c r="A5" t="s">
        <v>3</v>
      </c>
      <c r="C5" t="s">
        <v>5</v>
      </c>
      <c r="D5" t="s">
        <v>13</v>
      </c>
      <c r="E5" t="s">
        <v>30</v>
      </c>
      <c r="K5" t="s">
        <v>4</v>
      </c>
      <c r="L5" t="s">
        <v>34</v>
      </c>
      <c r="M5" t="s">
        <v>45</v>
      </c>
      <c r="N5" t="s">
        <v>31</v>
      </c>
      <c r="O5" t="s">
        <v>26</v>
      </c>
      <c r="P5" t="s">
        <v>29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0.11788275261789308</v>
      </c>
      <c r="D6">
        <f t="shared" ref="D6:D17" si="1">($B$3*EXP(-D$4*((PI()/($B$1*$B$2)))^0.5)*SIN(2*PI()*$A6/$B$2-D$4*SQRT(PI()/($B$1*$B$2))))+($C$3*EXP(-D$4*((PI()/($B$1*$C$2)))^0.5)*SIN(2*PI()*$A6/$C$2-D$4*SQRT(PI()/($B$1*$C$2))))</f>
        <v>0.11788135441381205</v>
      </c>
      <c r="E6" s="1">
        <f t="shared" ref="E6:E69" si="2">(M6-C6)^2</f>
        <v>1.1157171604100687E-3</v>
      </c>
      <c r="K6">
        <v>1</v>
      </c>
      <c r="L6" s="1">
        <v>0.12598399999999901</v>
      </c>
      <c r="M6" s="1">
        <v>8.4480399999999997E-2</v>
      </c>
      <c r="N6" s="1">
        <f>(L6-D6)^2</f>
        <v>6.5652865495355114E-5</v>
      </c>
      <c r="O6" s="1">
        <f>(L6-$J$1)^2</f>
        <v>1.5048769176125711E-2</v>
      </c>
      <c r="P6" s="1">
        <f>(M6-$J$2)^2</f>
        <v>6.5885412085993373E-3</v>
      </c>
    </row>
    <row r="7" spans="1:16" x14ac:dyDescent="0.55000000000000004">
      <c r="A7">
        <f t="shared" si="0"/>
        <v>2</v>
      </c>
      <c r="C7">
        <f t="shared" ref="C7:C34" si="3">($B$3*EXP(-C$4*((PI()/($B$1*$B$2)))^0.5)*SIN(2*PI()*$A7/$B$2-C$4*SQRT(PI()/($B$1*$B$2))))+($C$3*EXP(-C$4*((PI()/($B$1*$C$2)))^0.5)*SIN(2*PI()*$A7/$C$2-C$4*SQRT(PI()/($B$1*$C$2))))</f>
        <v>0.20656396965966567</v>
      </c>
      <c r="D7">
        <f t="shared" si="1"/>
        <v>0.20656254965053927</v>
      </c>
      <c r="E7" s="1">
        <f t="shared" si="2"/>
        <v>1.0120014136275532E-3</v>
      </c>
      <c r="K7">
        <v>2</v>
      </c>
      <c r="L7" s="1">
        <v>0.15798799999999899</v>
      </c>
      <c r="M7" s="1">
        <v>0.17475199999999899</v>
      </c>
      <c r="N7" s="1">
        <f t="shared" ref="N7:N70" si="4">(L7-D7)^2</f>
        <v>2.3594868737528032E-3</v>
      </c>
      <c r="O7" s="1">
        <f t="shared" ref="O7:O70" si="5">(L7-$J$1)^2</f>
        <v>2.3925105772976137E-2</v>
      </c>
      <c r="P7" s="1">
        <f t="shared" ref="P7:P70" si="6">(M7-$J$2)^2</f>
        <v>2.9392163722686524E-2</v>
      </c>
    </row>
    <row r="8" spans="1:16" x14ac:dyDescent="0.55000000000000004">
      <c r="A8">
        <f t="shared" si="0"/>
        <v>3</v>
      </c>
      <c r="C8">
        <f t="shared" si="3"/>
        <v>0.24414714700391024</v>
      </c>
      <c r="D8">
        <f t="shared" si="1"/>
        <v>0.24414605524368754</v>
      </c>
      <c r="E8" s="1">
        <f t="shared" si="2"/>
        <v>6.0464582185751153E-4</v>
      </c>
      <c r="K8">
        <v>3</v>
      </c>
      <c r="L8" s="1">
        <v>0.13817599999999999</v>
      </c>
      <c r="M8" s="1">
        <v>0.21955759999999999</v>
      </c>
      <c r="N8" s="1">
        <f t="shared" si="4"/>
        <v>1.1229652608350191E-2</v>
      </c>
      <c r="O8" s="1">
        <f t="shared" si="5"/>
        <v>1.8188682832830903E-2</v>
      </c>
      <c r="P8" s="1">
        <f t="shared" si="6"/>
        <v>4.6762777734379521E-2</v>
      </c>
    </row>
    <row r="9" spans="1:16" x14ac:dyDescent="0.55000000000000004">
      <c r="A9">
        <f t="shared" si="0"/>
        <v>4</v>
      </c>
      <c r="C9">
        <f t="shared" si="3"/>
        <v>0.22151467429130156</v>
      </c>
      <c r="D9">
        <f t="shared" si="1"/>
        <v>0.22151417819457431</v>
      </c>
      <c r="E9" s="1">
        <f t="shared" si="2"/>
        <v>1.2664113871151828E-3</v>
      </c>
      <c r="K9">
        <v>4</v>
      </c>
      <c r="L9" s="1">
        <v>7.2389999999999996E-2</v>
      </c>
      <c r="M9" s="1">
        <v>0.18592800000000001</v>
      </c>
      <c r="N9" s="1">
        <f t="shared" si="4"/>
        <v>2.223802052220715E-2</v>
      </c>
      <c r="O9" s="1">
        <f t="shared" si="5"/>
        <v>4.7719669441937708E-3</v>
      </c>
      <c r="P9" s="1">
        <f t="shared" si="6"/>
        <v>3.3349125529155338E-2</v>
      </c>
    </row>
    <row r="10" spans="1:16" x14ac:dyDescent="0.55000000000000004">
      <c r="A10">
        <f t="shared" si="0"/>
        <v>1</v>
      </c>
      <c r="C10">
        <f t="shared" si="3"/>
        <v>0.11788275261789308</v>
      </c>
      <c r="D10">
        <f t="shared" si="1"/>
        <v>0.11788135441381205</v>
      </c>
      <c r="E10" s="1">
        <f t="shared" si="2"/>
        <v>2.2610170139849245E-3</v>
      </c>
      <c r="K10">
        <v>1</v>
      </c>
      <c r="L10" s="1">
        <v>-1.8287999999999999E-2</v>
      </c>
      <c r="M10" s="1">
        <v>7.0332599999999995E-2</v>
      </c>
      <c r="N10" s="1">
        <f t="shared" si="4"/>
        <v>1.8542093081474358E-2</v>
      </c>
      <c r="O10" s="1">
        <f t="shared" si="5"/>
        <v>4.6649844645069502E-4</v>
      </c>
      <c r="P10" s="1">
        <f t="shared" si="6"/>
        <v>4.4919524280108529E-3</v>
      </c>
    </row>
    <row r="11" spans="1:16" x14ac:dyDescent="0.55000000000000004">
      <c r="A11">
        <f t="shared" si="0"/>
        <v>5.9955992097967217</v>
      </c>
      <c r="C11">
        <f t="shared" si="3"/>
        <v>3.3408061028084489E-2</v>
      </c>
      <c r="D11">
        <f t="shared" si="1"/>
        <v>3.3408929235938974E-2</v>
      </c>
      <c r="E11" s="1">
        <f t="shared" si="2"/>
        <v>6.6613772977264793E-3</v>
      </c>
      <c r="K11" s="7">
        <v>5.9955992097967217</v>
      </c>
      <c r="L11" s="1">
        <v>-0.111252</v>
      </c>
      <c r="M11" s="1">
        <v>-4.8209200000000001E-2</v>
      </c>
      <c r="N11" s="1">
        <f t="shared" si="4"/>
        <v>2.0926784447405346E-2</v>
      </c>
      <c r="O11" s="1">
        <f t="shared" si="5"/>
        <v>1.3124583614075442E-2</v>
      </c>
      <c r="P11" s="1">
        <f t="shared" si="6"/>
        <v>2.6542867602810587E-3</v>
      </c>
    </row>
    <row r="12" spans="1:16" x14ac:dyDescent="0.55000000000000004">
      <c r="A12">
        <f t="shared" ref="A12:A75" si="7">K12</f>
        <v>6.9955992097967217</v>
      </c>
      <c r="C12">
        <f t="shared" si="3"/>
        <v>-8.5018029143375473E-2</v>
      </c>
      <c r="D12">
        <f t="shared" si="1"/>
        <v>-8.5016730317927725E-2</v>
      </c>
      <c r="E12" s="1">
        <f t="shared" si="2"/>
        <v>4.441605456617018E-3</v>
      </c>
      <c r="K12">
        <f>K11+1</f>
        <v>6.9955992097967217</v>
      </c>
      <c r="L12" s="1">
        <v>-0.18287999999999899</v>
      </c>
      <c r="M12" s="1">
        <v>-0.1516634</v>
      </c>
      <c r="N12" s="1">
        <f t="shared" si="4"/>
        <v>9.5772195528658084E-3</v>
      </c>
      <c r="O12" s="1">
        <f t="shared" si="5"/>
        <v>3.4666930256933473E-2</v>
      </c>
      <c r="P12" s="1">
        <f t="shared" si="6"/>
        <v>2.4016931556323683E-2</v>
      </c>
    </row>
    <row r="13" spans="1:16" x14ac:dyDescent="0.55000000000000004">
      <c r="A13">
        <f t="shared" si="7"/>
        <v>7.9955992097967217</v>
      </c>
      <c r="C13">
        <f t="shared" si="3"/>
        <v>-0.18051244644751158</v>
      </c>
      <c r="D13">
        <f t="shared" si="1"/>
        <v>-0.18051104718878488</v>
      </c>
      <c r="E13" s="1">
        <f t="shared" si="2"/>
        <v>5.7917813047777449E-3</v>
      </c>
      <c r="K13">
        <f t="shared" ref="K13:K76" si="8">K12+1</f>
        <v>7.9955992097967217</v>
      </c>
      <c r="L13" s="1">
        <v>-0.21437599999999901</v>
      </c>
      <c r="M13" s="1">
        <v>-0.25661619999999902</v>
      </c>
      <c r="N13" s="1">
        <f t="shared" si="4"/>
        <v>1.1468350289057596E-3</v>
      </c>
      <c r="O13" s="1">
        <f t="shared" si="5"/>
        <v>4.738744497977896E-2</v>
      </c>
      <c r="P13" s="1">
        <f t="shared" si="6"/>
        <v>6.7561926062458436E-2</v>
      </c>
    </row>
    <row r="14" spans="1:16" x14ac:dyDescent="0.55000000000000004">
      <c r="A14">
        <f t="shared" si="7"/>
        <v>8.9955992097967226</v>
      </c>
      <c r="C14">
        <f t="shared" si="3"/>
        <v>-0.22917598305401979</v>
      </c>
      <c r="D14">
        <f t="shared" si="1"/>
        <v>-0.22917483756309251</v>
      </c>
      <c r="E14" s="1">
        <f t="shared" si="2"/>
        <v>5.099047757903841E-3</v>
      </c>
      <c r="K14">
        <f t="shared" si="8"/>
        <v>8.9955992097967226</v>
      </c>
      <c r="L14" s="1">
        <v>-0.19989799999999899</v>
      </c>
      <c r="M14" s="1">
        <v>-0.30058360000000001</v>
      </c>
      <c r="N14" s="1">
        <f t="shared" si="4"/>
        <v>8.5713321769576348E-4</v>
      </c>
      <c r="O14" s="1">
        <f t="shared" si="5"/>
        <v>4.1293724995116111E-2</v>
      </c>
      <c r="P14" s="1">
        <f t="shared" si="6"/>
        <v>9.2351666910531427E-2</v>
      </c>
    </row>
    <row r="15" spans="1:16" x14ac:dyDescent="0.55000000000000004">
      <c r="A15">
        <f t="shared" si="7"/>
        <v>9.9955992097967226</v>
      </c>
      <c r="C15">
        <f t="shared" si="3"/>
        <v>-0.21893576520260927</v>
      </c>
      <c r="D15">
        <f t="shared" si="1"/>
        <v>-0.21893516269221119</v>
      </c>
      <c r="E15" s="1">
        <f t="shared" si="2"/>
        <v>2.8573124545467413E-3</v>
      </c>
      <c r="K15">
        <f t="shared" si="8"/>
        <v>9.9955992097967226</v>
      </c>
      <c r="L15" s="1">
        <v>-0.12725400000000001</v>
      </c>
      <c r="M15" s="1">
        <v>-0.27238960000000001</v>
      </c>
      <c r="N15" s="1">
        <f t="shared" si="4"/>
        <v>8.4054355925956958E-3</v>
      </c>
      <c r="O15" s="1">
        <f t="shared" si="5"/>
        <v>1.7047108271650194E-2</v>
      </c>
      <c r="P15" s="1">
        <f t="shared" si="6"/>
        <v>7.6010584056049602E-2</v>
      </c>
    </row>
    <row r="16" spans="1:16" x14ac:dyDescent="0.55000000000000004">
      <c r="A16">
        <f t="shared" si="7"/>
        <v>10.995599209796723</v>
      </c>
      <c r="C16">
        <f t="shared" si="3"/>
        <v>-0.15256634439986191</v>
      </c>
      <c r="D16">
        <f t="shared" si="1"/>
        <v>-0.15256643645842499</v>
      </c>
      <c r="E16" s="1">
        <f t="shared" si="2"/>
        <v>7.7420032944405511E-4</v>
      </c>
      <c r="K16">
        <f t="shared" si="8"/>
        <v>10.995599209796723</v>
      </c>
      <c r="L16" s="1">
        <v>-2.1843999999999999E-2</v>
      </c>
      <c r="M16" s="1">
        <v>-0.18039079999999999</v>
      </c>
      <c r="N16" s="1">
        <f t="shared" si="4"/>
        <v>1.708835539362696E-2</v>
      </c>
      <c r="O16" s="1">
        <f t="shared" si="5"/>
        <v>6.3275264857841752E-4</v>
      </c>
      <c r="P16" s="1">
        <f t="shared" si="6"/>
        <v>3.3746193551776792E-2</v>
      </c>
    </row>
    <row r="17" spans="1:16" x14ac:dyDescent="0.55000000000000004">
      <c r="A17">
        <f t="shared" si="7"/>
        <v>11.995599209796723</v>
      </c>
      <c r="C17">
        <f t="shared" si="3"/>
        <v>-4.6983115061903641E-2</v>
      </c>
      <c r="D17">
        <f t="shared" si="1"/>
        <v>-4.6983877609521309E-2</v>
      </c>
      <c r="E17" s="1">
        <f t="shared" si="2"/>
        <v>4.6254739547993765E-4</v>
      </c>
      <c r="K17">
        <f t="shared" si="8"/>
        <v>11.995599209796723</v>
      </c>
      <c r="L17" s="1">
        <v>8.1533999999999995E-2</v>
      </c>
      <c r="M17" s="1">
        <v>-2.5476200000000001E-2</v>
      </c>
      <c r="N17" s="1">
        <f t="shared" si="4"/>
        <v>1.6516844865255894E-2</v>
      </c>
      <c r="O17" s="1">
        <f t="shared" si="5"/>
        <v>6.1189042027224843E-3</v>
      </c>
      <c r="P17" s="1">
        <f t="shared" si="6"/>
        <v>8.2867816023849739E-4</v>
      </c>
    </row>
    <row r="18" spans="1:16" x14ac:dyDescent="0.55000000000000004">
      <c r="A18">
        <f t="shared" si="7"/>
        <v>12.995599209796723</v>
      </c>
      <c r="C18">
        <f t="shared" si="3"/>
        <v>7.1014170023104214E-2</v>
      </c>
      <c r="D18">
        <f t="shared" ref="D18:D49" si="9">($B$3*EXP(-D$4*((PI()/($B$1*$B$2)))^0.5)*SIN(2*PI()*$A18/$B$2-D$4*SQRT(PI()/($B$1*$B$2))))+($C$3*EXP(-D$4*((PI()/($B$1*$C$2)))^0.5)*SIN(2*PI()*$A18/$C$2-D$4*SQRT(PI()/($B$1*$C$2))))</f>
        <v>7.1012930643829894E-2</v>
      </c>
      <c r="E18" s="1">
        <f t="shared" si="2"/>
        <v>4.0457016070496463E-3</v>
      </c>
      <c r="K18">
        <f t="shared" si="8"/>
        <v>12.995599209796723</v>
      </c>
      <c r="L18" s="1">
        <v>0.17602199999999901</v>
      </c>
      <c r="M18" s="1">
        <v>0.13461999999999899</v>
      </c>
      <c r="N18" s="1">
        <f t="shared" si="4"/>
        <v>1.1026904647048736E-2</v>
      </c>
      <c r="O18" s="1">
        <f t="shared" si="5"/>
        <v>2.9829236290185517E-2</v>
      </c>
      <c r="P18" s="1">
        <f t="shared" si="6"/>
        <v>1.7242166255458945E-2</v>
      </c>
    </row>
    <row r="19" spans="1:16" x14ac:dyDescent="0.55000000000000004">
      <c r="A19">
        <f t="shared" si="7"/>
        <v>13.995599209796723</v>
      </c>
      <c r="C19">
        <f t="shared" si="3"/>
        <v>0.17147950533007925</v>
      </c>
      <c r="D19">
        <f t="shared" si="9"/>
        <v>0.17147810365859803</v>
      </c>
      <c r="E19" s="1">
        <f t="shared" si="2"/>
        <v>8.1573943520826409E-3</v>
      </c>
      <c r="K19">
        <f t="shared" si="8"/>
        <v>13.995599209796723</v>
      </c>
      <c r="L19" s="1">
        <v>0.228599999999999</v>
      </c>
      <c r="M19" s="1">
        <v>0.26179780000000002</v>
      </c>
      <c r="N19" s="1">
        <f t="shared" si="4"/>
        <v>3.2629110416377573E-3</v>
      </c>
      <c r="O19" s="1">
        <f t="shared" si="5"/>
        <v>5.0755324970725511E-2</v>
      </c>
      <c r="P19" s="1">
        <f t="shared" si="6"/>
        <v>6.681564777490738E-2</v>
      </c>
    </row>
    <row r="20" spans="1:16" x14ac:dyDescent="0.55000000000000004">
      <c r="A20">
        <f t="shared" si="7"/>
        <v>14.995599209796723</v>
      </c>
      <c r="C20">
        <f t="shared" si="3"/>
        <v>0.22884953828506277</v>
      </c>
      <c r="D20">
        <f t="shared" si="9"/>
        <v>0.22884833066246912</v>
      </c>
      <c r="E20" s="1">
        <f t="shared" si="2"/>
        <v>1.4496271181169825E-2</v>
      </c>
      <c r="K20">
        <f t="shared" si="8"/>
        <v>14.995599209796723</v>
      </c>
      <c r="L20" s="1">
        <v>0.24384</v>
      </c>
      <c r="M20" s="1">
        <v>0.34924999999999901</v>
      </c>
      <c r="N20" s="1">
        <f t="shared" si="4"/>
        <v>2.2475014952586349E-4</v>
      </c>
      <c r="O20" s="1">
        <f t="shared" si="5"/>
        <v>5.7854404241607149E-2</v>
      </c>
      <c r="P20" s="1">
        <f t="shared" si="6"/>
        <v>0.11967408882968239</v>
      </c>
    </row>
    <row r="21" spans="1:16" x14ac:dyDescent="0.55000000000000004">
      <c r="A21">
        <f t="shared" si="7"/>
        <v>15.995599209796723</v>
      </c>
      <c r="C21">
        <f t="shared" si="3"/>
        <v>0.22837402782705862</v>
      </c>
      <c r="D21">
        <f t="shared" si="9"/>
        <v>0.22837332277456901</v>
      </c>
      <c r="E21" s="1">
        <f t="shared" si="2"/>
        <v>1.8617557900647685E-2</v>
      </c>
      <c r="K21">
        <f t="shared" si="8"/>
        <v>15.995599209796723</v>
      </c>
      <c r="L21" s="1">
        <v>0.195579999999999</v>
      </c>
      <c r="M21" s="1">
        <v>0.36482019999999898</v>
      </c>
      <c r="N21" s="1">
        <f t="shared" si="4"/>
        <v>1.0754020185971317E-3</v>
      </c>
      <c r="O21" s="1">
        <f t="shared" si="5"/>
        <v>3.6967531750483E-2</v>
      </c>
      <c r="P21" s="1">
        <f t="shared" si="6"/>
        <v>0.13068921216573409</v>
      </c>
    </row>
    <row r="22" spans="1:16" x14ac:dyDescent="0.55000000000000004">
      <c r="A22">
        <f t="shared" si="7"/>
        <v>16.995599209796723</v>
      </c>
      <c r="C22">
        <f t="shared" si="3"/>
        <v>0.16983406753805974</v>
      </c>
      <c r="D22">
        <f t="shared" si="9"/>
        <v>0.16983404808496794</v>
      </c>
      <c r="E22" s="1">
        <f t="shared" si="2"/>
        <v>8.6169136519995866E-3</v>
      </c>
      <c r="K22">
        <f t="shared" si="8"/>
        <v>16.995599209796723</v>
      </c>
      <c r="L22" s="1">
        <v>0.10642599999999899</v>
      </c>
      <c r="M22" s="1">
        <v>0.26266139999999999</v>
      </c>
      <c r="N22" s="1">
        <f t="shared" si="4"/>
        <v>4.020580561945734E-3</v>
      </c>
      <c r="O22" s="1">
        <f t="shared" si="5"/>
        <v>1.0632790851828219E-2</v>
      </c>
      <c r="P22" s="1">
        <f t="shared" si="6"/>
        <v>6.7262852722527203E-2</v>
      </c>
    </row>
    <row r="23" spans="1:16" x14ac:dyDescent="0.55000000000000004">
      <c r="A23">
        <f t="shared" si="7"/>
        <v>17.995599209796723</v>
      </c>
      <c r="C23">
        <f t="shared" si="3"/>
        <v>6.7614544014013414E-2</v>
      </c>
      <c r="D23">
        <f t="shared" si="9"/>
        <v>6.7615221470994788E-2</v>
      </c>
      <c r="E23" s="1">
        <f t="shared" si="2"/>
        <v>2.6560475249202188E-3</v>
      </c>
      <c r="K23">
        <f t="shared" si="8"/>
        <v>17.995599209796723</v>
      </c>
      <c r="L23" s="1">
        <v>1.01599999999999E-2</v>
      </c>
      <c r="M23" s="1">
        <v>0.11915139999999901</v>
      </c>
      <c r="N23" s="1">
        <f t="shared" si="4"/>
        <v>3.3011024742810721E-3</v>
      </c>
      <c r="O23" s="1">
        <f t="shared" si="5"/>
        <v>4.6914621428913643E-5</v>
      </c>
      <c r="P23" s="1">
        <f t="shared" si="6"/>
        <v>1.3419097761466039E-2</v>
      </c>
    </row>
    <row r="24" spans="1:16" x14ac:dyDescent="0.55000000000000004">
      <c r="A24">
        <f t="shared" si="7"/>
        <v>18.995599209796723</v>
      </c>
      <c r="C24">
        <f t="shared" si="3"/>
        <v>-5.2888253903228093E-2</v>
      </c>
      <c r="D24">
        <f t="shared" si="9"/>
        <v>-5.2887043114796667E-2</v>
      </c>
      <c r="E24" s="1">
        <f t="shared" si="2"/>
        <v>1.9313787045763589E-3</v>
      </c>
      <c r="K24">
        <f t="shared" si="8"/>
        <v>18.995599209796723</v>
      </c>
      <c r="L24" s="1">
        <v>-7.4167999999999998E-2</v>
      </c>
      <c r="M24" s="1">
        <v>-8.9407999999999901E-3</v>
      </c>
      <c r="N24" s="1">
        <f t="shared" si="4"/>
        <v>4.5287912594988306E-4</v>
      </c>
      <c r="O24" s="1">
        <f t="shared" si="5"/>
        <v>6.0029295998863339E-3</v>
      </c>
      <c r="P24" s="1">
        <f t="shared" si="6"/>
        <v>1.5009608100888E-4</v>
      </c>
    </row>
    <row r="25" spans="1:16" x14ac:dyDescent="0.55000000000000004">
      <c r="A25">
        <f t="shared" si="7"/>
        <v>19.995599209796723</v>
      </c>
      <c r="C25">
        <f t="shared" si="3"/>
        <v>-0.16162368066559188</v>
      </c>
      <c r="D25">
        <f t="shared" si="9"/>
        <v>-0.161622234315736</v>
      </c>
      <c r="E25" s="1">
        <f t="shared" si="2"/>
        <v>3.1116182105904444E-3</v>
      </c>
      <c r="K25">
        <f t="shared" si="8"/>
        <v>19.995599209796723</v>
      </c>
      <c r="L25" s="1">
        <v>-0.14147799999999999</v>
      </c>
      <c r="M25" s="1">
        <v>-0.105841799999999</v>
      </c>
      <c r="N25" s="1">
        <f t="shared" si="4"/>
        <v>4.0579017616727597E-4</v>
      </c>
      <c r="O25" s="1">
        <f t="shared" si="5"/>
        <v>2.096373148016108E-2</v>
      </c>
      <c r="P25" s="1">
        <f t="shared" si="6"/>
        <v>1.1914240002524161E-2</v>
      </c>
    </row>
    <row r="26" spans="1:16" x14ac:dyDescent="0.55000000000000004">
      <c r="A26">
        <f t="shared" si="7"/>
        <v>20.995599209796723</v>
      </c>
      <c r="C26">
        <f t="shared" si="3"/>
        <v>-0.23141469438963927</v>
      </c>
      <c r="D26">
        <f t="shared" si="9"/>
        <v>-0.23141337006355486</v>
      </c>
      <c r="E26" s="1">
        <f t="shared" si="2"/>
        <v>1.3449011829137093E-3</v>
      </c>
      <c r="K26">
        <f t="shared" si="8"/>
        <v>20.995599209796723</v>
      </c>
      <c r="L26" s="1">
        <v>-0.16408400000000001</v>
      </c>
      <c r="M26" s="1">
        <v>-0.19474179999999899</v>
      </c>
      <c r="N26" s="1">
        <f t="shared" si="4"/>
        <v>4.533244073155117E-3</v>
      </c>
      <c r="O26" s="1">
        <f t="shared" si="5"/>
        <v>2.8020943773687322E-2</v>
      </c>
      <c r="P26" s="1">
        <f t="shared" si="6"/>
        <v>3.9224741491070303E-2</v>
      </c>
    </row>
    <row r="27" spans="1:16" x14ac:dyDescent="0.55000000000000004">
      <c r="A27">
        <f t="shared" si="7"/>
        <v>21.995599209796723</v>
      </c>
      <c r="C27">
        <f t="shared" si="3"/>
        <v>-0.24476913346246881</v>
      </c>
      <c r="D27">
        <f t="shared" si="9"/>
        <v>-0.24476825914410016</v>
      </c>
      <c r="E27" s="1">
        <f t="shared" si="2"/>
        <v>1.2637207458780601E-4</v>
      </c>
      <c r="K27">
        <f t="shared" si="8"/>
        <v>21.995599209796723</v>
      </c>
      <c r="L27" s="1">
        <v>-0.13792199999999899</v>
      </c>
      <c r="M27" s="1">
        <v>-0.2335276</v>
      </c>
      <c r="N27" s="1">
        <f t="shared" si="4"/>
        <v>1.1416123093088424E-2</v>
      </c>
      <c r="O27" s="1">
        <f t="shared" si="5"/>
        <v>1.9946640270033074E-2</v>
      </c>
      <c r="P27" s="1">
        <f t="shared" si="6"/>
        <v>5.6092319042142201E-2</v>
      </c>
    </row>
    <row r="28" spans="1:16" x14ac:dyDescent="0.55000000000000004">
      <c r="A28">
        <f t="shared" si="7"/>
        <v>22.995599209796723</v>
      </c>
      <c r="C28">
        <f t="shared" si="3"/>
        <v>-0.19826625038898837</v>
      </c>
      <c r="D28">
        <f t="shared" si="9"/>
        <v>-0.1982660424167233</v>
      </c>
      <c r="E28" s="1">
        <f t="shared" si="2"/>
        <v>4.2076281583249549E-6</v>
      </c>
      <c r="K28">
        <f t="shared" si="8"/>
        <v>22.995599209796723</v>
      </c>
      <c r="L28" s="1">
        <v>-6.9595999999999894E-2</v>
      </c>
      <c r="M28" s="1">
        <v>-0.196215</v>
      </c>
      <c r="N28" s="1">
        <f t="shared" si="4"/>
        <v>1.6555979815521402E-2</v>
      </c>
      <c r="O28" s="1">
        <f t="shared" si="5"/>
        <v>5.3153686931506757E-3</v>
      </c>
      <c r="P28" s="1">
        <f t="shared" si="6"/>
        <v>3.9810453313978041E-2</v>
      </c>
    </row>
    <row r="29" spans="1:16" x14ac:dyDescent="0.55000000000000004">
      <c r="A29">
        <f t="shared" si="7"/>
        <v>23.995599209796723</v>
      </c>
      <c r="C29">
        <f t="shared" si="3"/>
        <v>-0.10341836288855687</v>
      </c>
      <c r="D29">
        <f t="shared" si="9"/>
        <v>-0.10341887184907257</v>
      </c>
      <c r="E29" s="1">
        <f t="shared" si="2"/>
        <v>2.943239236737466E-5</v>
      </c>
      <c r="K29">
        <f t="shared" si="8"/>
        <v>23.995599209796723</v>
      </c>
      <c r="L29" s="1">
        <v>9.6520000000000408E-3</v>
      </c>
      <c r="M29" s="1">
        <v>-9.7993200000000003E-2</v>
      </c>
      <c r="N29" s="1">
        <f t="shared" si="4"/>
        <v>1.2785022060709399E-2</v>
      </c>
      <c r="O29" s="1">
        <f t="shared" si="5"/>
        <v>4.0213669732875884E-5</v>
      </c>
      <c r="P29" s="1">
        <f t="shared" si="6"/>
        <v>1.0262453933067003E-2</v>
      </c>
    </row>
    <row r="30" spans="1:16" x14ac:dyDescent="0.55000000000000004">
      <c r="A30">
        <f t="shared" si="7"/>
        <v>24.995599209796723</v>
      </c>
      <c r="C30">
        <f t="shared" si="3"/>
        <v>1.6208677941995639E-2</v>
      </c>
      <c r="D30">
        <f t="shared" si="9"/>
        <v>1.6207579819490954E-2</v>
      </c>
      <c r="E30" s="1">
        <f t="shared" si="2"/>
        <v>2.093499839768865E-5</v>
      </c>
      <c r="K30">
        <f t="shared" si="8"/>
        <v>24.995599209796723</v>
      </c>
      <c r="L30" s="1">
        <v>8.4582000000000004E-2</v>
      </c>
      <c r="M30" s="1">
        <v>1.16332E-2</v>
      </c>
      <c r="N30" s="1">
        <f t="shared" si="4"/>
        <v>4.6750613350208022E-3</v>
      </c>
      <c r="O30" s="1">
        <f t="shared" si="5"/>
        <v>6.6050445048987235E-3</v>
      </c>
      <c r="P30" s="1">
        <f t="shared" si="6"/>
        <v>6.9266160516729896E-5</v>
      </c>
    </row>
    <row r="31" spans="1:16" x14ac:dyDescent="0.55000000000000004">
      <c r="A31">
        <f t="shared" si="7"/>
        <v>25.995599209796723</v>
      </c>
      <c r="C31">
        <f t="shared" si="3"/>
        <v>0.13089440325583432</v>
      </c>
      <c r="D31">
        <f t="shared" si="9"/>
        <v>0.13089299004759783</v>
      </c>
      <c r="E31" s="1">
        <f t="shared" si="2"/>
        <v>2.9912184253639785E-5</v>
      </c>
      <c r="K31">
        <f t="shared" si="8"/>
        <v>25.995599209796723</v>
      </c>
      <c r="L31" s="1">
        <v>0.138429999999999</v>
      </c>
      <c r="M31" s="1">
        <v>0.12542519999999899</v>
      </c>
      <c r="N31" s="1">
        <f t="shared" si="4"/>
        <v>5.6806519022594276E-5</v>
      </c>
      <c r="O31" s="1">
        <f t="shared" si="5"/>
        <v>1.8257258984678653E-2</v>
      </c>
      <c r="P31" s="1">
        <f t="shared" si="6"/>
        <v>1.4911982719177182E-2</v>
      </c>
    </row>
    <row r="32" spans="1:16" x14ac:dyDescent="0.55000000000000004">
      <c r="A32">
        <f t="shared" si="7"/>
        <v>26.995599209796723</v>
      </c>
      <c r="C32">
        <f t="shared" si="3"/>
        <v>0.21220313834610555</v>
      </c>
      <c r="D32">
        <f t="shared" si="9"/>
        <v>0.21220176176327468</v>
      </c>
      <c r="E32" s="1">
        <f t="shared" si="2"/>
        <v>5.555821533221917E-5</v>
      </c>
      <c r="K32">
        <f t="shared" si="8"/>
        <v>26.995599209796723</v>
      </c>
      <c r="L32" s="1">
        <v>0.16459199999999999</v>
      </c>
      <c r="M32" s="1">
        <v>0.204749399999999</v>
      </c>
      <c r="N32" s="1">
        <f t="shared" si="4"/>
        <v>2.2666894151557732E-3</v>
      </c>
      <c r="O32" s="1">
        <f t="shared" si="5"/>
        <v>2.6011698017024961E-2</v>
      </c>
      <c r="P32" s="1">
        <f t="shared" si="6"/>
        <v>4.0577601999408408E-2</v>
      </c>
    </row>
    <row r="33" spans="1:16" x14ac:dyDescent="0.55000000000000004">
      <c r="A33">
        <f t="shared" si="7"/>
        <v>27.995599209796723</v>
      </c>
      <c r="C33">
        <f t="shared" si="3"/>
        <v>0.24009881862623825</v>
      </c>
      <c r="D33">
        <f t="shared" si="9"/>
        <v>0.24009781994509483</v>
      </c>
      <c r="E33" s="1">
        <f t="shared" si="2"/>
        <v>1.5095116813174811E-4</v>
      </c>
      <c r="K33">
        <f t="shared" si="8"/>
        <v>27.995599209796723</v>
      </c>
      <c r="L33" s="1">
        <v>0.14071600000000001</v>
      </c>
      <c r="M33" s="1">
        <v>0.227812599999999</v>
      </c>
      <c r="N33" s="1">
        <f t="shared" si="4"/>
        <v>9.8767461355992459E-3</v>
      </c>
      <c r="O33" s="1">
        <f t="shared" si="5"/>
        <v>1.8880250791311105E-2</v>
      </c>
      <c r="P33" s="1">
        <f t="shared" si="6"/>
        <v>5.0401161215156913E-2</v>
      </c>
    </row>
    <row r="34" spans="1:16" x14ac:dyDescent="0.55000000000000004">
      <c r="A34">
        <f t="shared" si="7"/>
        <v>28.995599209796723</v>
      </c>
      <c r="C34">
        <f t="shared" si="3"/>
        <v>0.20795165091713627</v>
      </c>
      <c r="D34">
        <f t="shared" si="9"/>
        <v>0.20795127559133872</v>
      </c>
      <c r="E34" s="1">
        <f t="shared" si="2"/>
        <v>9.619457894529227E-4</v>
      </c>
      <c r="K34">
        <f t="shared" si="8"/>
        <v>28.995599209796723</v>
      </c>
      <c r="L34" s="1">
        <v>6.7563999999999902E-2</v>
      </c>
      <c r="M34" s="1">
        <v>0.17693639999999999</v>
      </c>
      <c r="N34" s="1">
        <f t="shared" si="4"/>
        <v>1.9708587147958517E-2</v>
      </c>
      <c r="O34" s="1">
        <f t="shared" si="5"/>
        <v>4.1285026110813817E-3</v>
      </c>
      <c r="P34" s="1">
        <f t="shared" si="6"/>
        <v>3.0145928642911157E-2</v>
      </c>
    </row>
    <row r="35" spans="1:16" x14ac:dyDescent="0.55000000000000004">
      <c r="A35">
        <f t="shared" si="7"/>
        <v>29.995599209796723</v>
      </c>
      <c r="C35">
        <f t="shared" ref="C35:C50" si="10">($B$3*EXP(-C$4*((PI()/($B$1*$B$2)))^0.5)*SIN(2*PI()*$A35/$B$2-C$4*SQRT(PI()/($B$1*$B$2))))+($C$3*EXP(-C$4*((PI()/($B$1*$C$2)))^0.5)*SIN(2*PI()*$A35/$C$2-C$4*SQRT(PI()/($B$1*$C$2))))</f>
        <v>0.12418187719770277</v>
      </c>
      <c r="D35">
        <f t="shared" si="9"/>
        <v>0.12418221355758483</v>
      </c>
      <c r="E35" s="1">
        <f t="shared" si="2"/>
        <v>2.9134385001232587E-3</v>
      </c>
      <c r="K35">
        <f t="shared" si="8"/>
        <v>29.995599209796723</v>
      </c>
      <c r="L35" s="1">
        <v>-2.0573999999999999E-2</v>
      </c>
      <c r="M35" s="1">
        <v>7.0205599999999896E-2</v>
      </c>
      <c r="N35" s="1">
        <f t="shared" si="4"/>
        <v>2.0954361363529107E-2</v>
      </c>
      <c r="O35" s="1">
        <f t="shared" si="5"/>
        <v>5.7047292781851661E-4</v>
      </c>
      <c r="P35" s="1">
        <f t="shared" si="6"/>
        <v>4.4749449615373348E-3</v>
      </c>
    </row>
    <row r="36" spans="1:16" x14ac:dyDescent="0.55000000000000004">
      <c r="A36">
        <f t="shared" si="7"/>
        <v>30.995599209796723</v>
      </c>
      <c r="C36">
        <f t="shared" si="10"/>
        <v>1.0129361911574332E-2</v>
      </c>
      <c r="D36">
        <f t="shared" si="9"/>
        <v>1.0130319311601528E-2</v>
      </c>
      <c r="E36" s="1">
        <f t="shared" si="2"/>
        <v>3.196224532367925E-3</v>
      </c>
      <c r="K36">
        <f t="shared" si="8"/>
        <v>30.995599209796723</v>
      </c>
      <c r="L36" s="1">
        <v>-8.7884000000000004E-2</v>
      </c>
      <c r="M36" s="1">
        <v>-4.6405799999999997E-2</v>
      </c>
      <c r="N36" s="1">
        <f t="shared" si="4"/>
        <v>9.6068067901165857E-3</v>
      </c>
      <c r="O36" s="1">
        <f t="shared" si="5"/>
        <v>8.3164505280932648E-3</v>
      </c>
      <c r="P36" s="1">
        <f t="shared" si="6"/>
        <v>2.4717175033248328E-3</v>
      </c>
    </row>
    <row r="37" spans="1:16" x14ac:dyDescent="0.55000000000000004">
      <c r="A37">
        <f t="shared" si="7"/>
        <v>31.995599209796723</v>
      </c>
      <c r="C37">
        <f t="shared" si="10"/>
        <v>-0.10531571193062025</v>
      </c>
      <c r="D37">
        <f t="shared" si="9"/>
        <v>-0.10531438005111361</v>
      </c>
      <c r="E37" s="1">
        <f t="shared" si="2"/>
        <v>1.591697843239705E-3</v>
      </c>
      <c r="K37">
        <f t="shared" si="8"/>
        <v>31.995599209796723</v>
      </c>
      <c r="L37" s="1">
        <v>-0.15722599999999901</v>
      </c>
      <c r="M37" s="1">
        <v>-0.1452118</v>
      </c>
      <c r="N37" s="1">
        <f t="shared" si="4"/>
        <v>2.6948162857175161E-3</v>
      </c>
      <c r="O37" s="1">
        <f t="shared" si="5"/>
        <v>2.5771991945583533E-2</v>
      </c>
      <c r="P37" s="1">
        <f t="shared" si="6"/>
        <v>2.2058894561737749E-2</v>
      </c>
    </row>
    <row r="38" spans="1:16" x14ac:dyDescent="0.55000000000000004">
      <c r="A38">
        <f t="shared" si="7"/>
        <v>32.995599209796723</v>
      </c>
      <c r="C38">
        <f t="shared" si="10"/>
        <v>-0.1929734916041643</v>
      </c>
      <c r="D38">
        <f t="shared" si="9"/>
        <v>-0.19297212554767842</v>
      </c>
      <c r="E38" s="1">
        <f t="shared" si="2"/>
        <v>6.7467508640533949E-4</v>
      </c>
      <c r="K38">
        <f t="shared" si="8"/>
        <v>32.995599209796723</v>
      </c>
      <c r="L38" s="1">
        <v>-0.17729200000000001</v>
      </c>
      <c r="M38" s="1">
        <v>-0.218948</v>
      </c>
      <c r="N38" s="1">
        <f t="shared" si="4"/>
        <v>2.4586633719095747E-4</v>
      </c>
      <c r="O38" s="1">
        <f t="shared" si="5"/>
        <v>3.2617290133590292E-2</v>
      </c>
      <c r="P38" s="1">
        <f t="shared" si="6"/>
        <v>4.9398872194820601E-2</v>
      </c>
    </row>
    <row r="39" spans="1:16" x14ac:dyDescent="0.55000000000000004">
      <c r="A39">
        <f t="shared" si="7"/>
        <v>33.995599209796723</v>
      </c>
      <c r="C39">
        <f t="shared" si="10"/>
        <v>-0.23070466098018266</v>
      </c>
      <c r="D39">
        <f t="shared" si="9"/>
        <v>-0.23070360911602936</v>
      </c>
      <c r="E39" s="1">
        <f t="shared" si="2"/>
        <v>5.4860596515921055E-4</v>
      </c>
      <c r="K39">
        <f t="shared" si="8"/>
        <v>33.995599209796723</v>
      </c>
      <c r="L39" s="1">
        <v>-0.16230600000000001</v>
      </c>
      <c r="M39" s="1">
        <v>-0.25412699999999899</v>
      </c>
      <c r="N39" s="1">
        <f t="shared" si="4"/>
        <v>4.6782329327891411E-3</v>
      </c>
      <c r="O39" s="1">
        <f t="shared" si="5"/>
        <v>2.7428849948623459E-2</v>
      </c>
      <c r="P39" s="1">
        <f t="shared" si="6"/>
        <v>6.6274102744459135E-2</v>
      </c>
    </row>
    <row r="40" spans="1:16" x14ac:dyDescent="0.55000000000000004">
      <c r="A40">
        <f t="shared" si="7"/>
        <v>34.995599209796723</v>
      </c>
      <c r="C40">
        <f t="shared" si="10"/>
        <v>-0.20897113191815803</v>
      </c>
      <c r="D40">
        <f t="shared" si="9"/>
        <v>-0.20897066301044176</v>
      </c>
      <c r="E40" s="1">
        <f t="shared" si="2"/>
        <v>6.6933983550892373E-7</v>
      </c>
      <c r="K40">
        <f t="shared" si="8"/>
        <v>34.995599209796723</v>
      </c>
      <c r="L40" s="1">
        <v>-8.1025999999999904E-2</v>
      </c>
      <c r="M40" s="1">
        <v>-0.208153</v>
      </c>
      <c r="N40" s="1">
        <f t="shared" si="4"/>
        <v>1.636983679285553E-2</v>
      </c>
      <c r="O40" s="1">
        <f t="shared" si="5"/>
        <v>7.1126578999897829E-3</v>
      </c>
      <c r="P40" s="1">
        <f t="shared" si="6"/>
        <v>4.4716841681068549E-2</v>
      </c>
    </row>
    <row r="41" spans="1:16" x14ac:dyDescent="0.55000000000000004">
      <c r="A41">
        <f t="shared" si="7"/>
        <v>35.995599209796723</v>
      </c>
      <c r="C41">
        <f t="shared" si="10"/>
        <v>-0.13323214668830818</v>
      </c>
      <c r="D41">
        <f t="shared" si="9"/>
        <v>-0.13323238223114689</v>
      </c>
      <c r="E41" s="1">
        <f t="shared" si="2"/>
        <v>6.9963142011037079E-4</v>
      </c>
      <c r="K41">
        <f t="shared" si="8"/>
        <v>35.995599209796723</v>
      </c>
      <c r="L41" s="1">
        <v>5.8420000000000104E-3</v>
      </c>
      <c r="M41" s="1">
        <v>-0.1067816</v>
      </c>
      <c r="N41" s="1">
        <f t="shared" si="4"/>
        <v>1.9341683792975149E-2</v>
      </c>
      <c r="O41" s="1">
        <f t="shared" si="5"/>
        <v>6.408112012578114E-6</v>
      </c>
      <c r="P41" s="1">
        <f t="shared" si="6"/>
        <v>1.212028602230044E-2</v>
      </c>
    </row>
    <row r="42" spans="1:16" x14ac:dyDescent="0.55000000000000004">
      <c r="A42">
        <f t="shared" si="7"/>
        <v>36.995599209796723</v>
      </c>
      <c r="C42">
        <f t="shared" si="10"/>
        <v>-2.2574631166482707E-2</v>
      </c>
      <c r="D42">
        <f t="shared" si="9"/>
        <v>-2.2575514710585654E-2</v>
      </c>
      <c r="E42" s="1">
        <f t="shared" si="2"/>
        <v>1.8138937187895021E-3</v>
      </c>
      <c r="K42">
        <f t="shared" si="8"/>
        <v>36.995599209796723</v>
      </c>
      <c r="L42" s="1">
        <v>9.4487999999999905E-2</v>
      </c>
      <c r="M42" s="1">
        <v>2.00152E-2</v>
      </c>
      <c r="N42" s="1">
        <f t="shared" si="4"/>
        <v>1.3703866476395481E-2</v>
      </c>
      <c r="O42" s="1">
        <f t="shared" si="5"/>
        <v>8.3133228109714789E-3</v>
      </c>
      <c r="P42" s="1">
        <f t="shared" si="6"/>
        <v>2.7904464416807613E-4</v>
      </c>
    </row>
    <row r="43" spans="1:16" x14ac:dyDescent="0.55000000000000004">
      <c r="A43">
        <f t="shared" si="7"/>
        <v>37.995599209796723</v>
      </c>
      <c r="C43">
        <f t="shared" si="10"/>
        <v>9.5078662172788916E-2</v>
      </c>
      <c r="D43">
        <f t="shared" si="9"/>
        <v>9.5077350998606147E-2</v>
      </c>
      <c r="E43" s="1">
        <f t="shared" si="2"/>
        <v>1.4222355093688268E-3</v>
      </c>
      <c r="K43">
        <f t="shared" si="8"/>
        <v>37.995599209796723</v>
      </c>
      <c r="L43" s="1">
        <v>0.16611600000000001</v>
      </c>
      <c r="M43" s="1">
        <v>0.1327912</v>
      </c>
      <c r="N43" s="1">
        <f t="shared" si="4"/>
        <v>5.0464896519432376E-3</v>
      </c>
      <c r="O43" s="1">
        <f t="shared" si="5"/>
        <v>2.650560637611309E-2</v>
      </c>
      <c r="P43" s="1">
        <f t="shared" si="6"/>
        <v>1.6765233395840736E-2</v>
      </c>
    </row>
    <row r="44" spans="1:16" x14ac:dyDescent="0.55000000000000004">
      <c r="A44">
        <f t="shared" si="7"/>
        <v>38.995599209796723</v>
      </c>
      <c r="C44">
        <f t="shared" si="10"/>
        <v>0.18998114620779102</v>
      </c>
      <c r="D44">
        <f t="shared" si="9"/>
        <v>0.1899797364897664</v>
      </c>
      <c r="E44" s="1">
        <f t="shared" si="2"/>
        <v>2.3153855953529498E-3</v>
      </c>
      <c r="K44">
        <f t="shared" si="8"/>
        <v>38.995599209796723</v>
      </c>
      <c r="L44" s="1">
        <v>0.19735800000000001</v>
      </c>
      <c r="M44" s="1">
        <v>0.23809959999999999</v>
      </c>
      <c r="N44" s="1">
        <f t="shared" si="4"/>
        <v>5.4438772426444668E-5</v>
      </c>
      <c r="O44" s="1">
        <f t="shared" si="5"/>
        <v>3.7654403109419525E-2</v>
      </c>
      <c r="P44" s="1">
        <f t="shared" si="6"/>
        <v>5.5125888337511288E-2</v>
      </c>
    </row>
    <row r="45" spans="1:16" x14ac:dyDescent="0.55000000000000004">
      <c r="A45">
        <f t="shared" si="7"/>
        <v>39.995599209796723</v>
      </c>
      <c r="C45">
        <f t="shared" si="10"/>
        <v>0.23803541583657101</v>
      </c>
      <c r="D45">
        <f t="shared" si="9"/>
        <v>0.23803426282676723</v>
      </c>
      <c r="E45" s="1">
        <f t="shared" si="2"/>
        <v>2.6968271161822103E-3</v>
      </c>
      <c r="K45">
        <f t="shared" si="8"/>
        <v>39.995599209796723</v>
      </c>
      <c r="L45" s="1">
        <v>0.20421600000000001</v>
      </c>
      <c r="M45" s="1">
        <v>0.28996639999999901</v>
      </c>
      <c r="N45" s="1">
        <f t="shared" si="4"/>
        <v>1.1436749006203061E-3</v>
      </c>
      <c r="O45" s="1">
        <f t="shared" si="5"/>
        <v>4.0362989753316064E-2</v>
      </c>
      <c r="P45" s="1">
        <f t="shared" si="6"/>
        <v>8.2171564542330267E-2</v>
      </c>
    </row>
    <row r="46" spans="1:16" x14ac:dyDescent="0.55000000000000004">
      <c r="A46">
        <f t="shared" si="7"/>
        <v>40.995599209796723</v>
      </c>
      <c r="C46">
        <f t="shared" si="10"/>
        <v>0.22685236443223666</v>
      </c>
      <c r="D46">
        <f t="shared" si="9"/>
        <v>0.22685176036145588</v>
      </c>
      <c r="E46" s="1">
        <f t="shared" si="2"/>
        <v>3.884609501196784E-3</v>
      </c>
      <c r="K46">
        <f t="shared" si="8"/>
        <v>40.995599209796723</v>
      </c>
      <c r="L46" s="1">
        <v>0.15925800000000001</v>
      </c>
      <c r="M46" s="1">
        <v>0.28917900000000002</v>
      </c>
      <c r="N46" s="1">
        <f t="shared" si="4"/>
        <v>4.5689164398019224E-3</v>
      </c>
      <c r="O46" s="1">
        <f t="shared" si="5"/>
        <v>2.4319599332216554E-2</v>
      </c>
      <c r="P46" s="1">
        <f t="shared" si="6"/>
        <v>8.1720758940915114E-2</v>
      </c>
    </row>
    <row r="47" spans="1:16" x14ac:dyDescent="0.55000000000000004">
      <c r="A47">
        <f t="shared" si="7"/>
        <v>41.995599209796723</v>
      </c>
      <c r="C47">
        <f t="shared" si="10"/>
        <v>0.15887593752408521</v>
      </c>
      <c r="D47">
        <f t="shared" si="9"/>
        <v>0.15887603815018694</v>
      </c>
      <c r="E47" s="1">
        <f t="shared" si="2"/>
        <v>1.053798485055186E-3</v>
      </c>
      <c r="K47">
        <f t="shared" si="8"/>
        <v>41.995599209796723</v>
      </c>
      <c r="L47" s="1">
        <v>8.4835999999999995E-2</v>
      </c>
      <c r="M47" s="1">
        <v>0.19133820000000001</v>
      </c>
      <c r="N47" s="1">
        <f t="shared" si="4"/>
        <v>5.4819272492811384E-3</v>
      </c>
      <c r="O47" s="1">
        <f t="shared" si="5"/>
        <v>6.6463949047467418E-3</v>
      </c>
      <c r="P47" s="1">
        <f t="shared" si="6"/>
        <v>3.5354389426526661E-2</v>
      </c>
    </row>
    <row r="48" spans="1:16" x14ac:dyDescent="0.55000000000000004">
      <c r="A48">
        <f t="shared" si="7"/>
        <v>42.995599209796723</v>
      </c>
      <c r="C48">
        <f t="shared" si="10"/>
        <v>5.0788906993043462E-2</v>
      </c>
      <c r="D48">
        <f t="shared" si="9"/>
        <v>5.0789692315053772E-2</v>
      </c>
      <c r="E48" s="1">
        <f t="shared" si="2"/>
        <v>2.712705517350016E-4</v>
      </c>
      <c r="K48">
        <f t="shared" si="8"/>
        <v>42.995599209796723</v>
      </c>
      <c r="L48" s="1">
        <v>-9.3979999999999602E-3</v>
      </c>
      <c r="M48" s="1">
        <v>6.7259200000000005E-2</v>
      </c>
      <c r="N48" s="1">
        <f t="shared" si="4"/>
        <v>3.6225583062115783E-3</v>
      </c>
      <c r="O48" s="1">
        <f t="shared" si="5"/>
        <v>1.6150788113138782E-4</v>
      </c>
      <c r="P48" s="1">
        <f t="shared" si="6"/>
        <v>4.0894272051120277E-3</v>
      </c>
    </row>
    <row r="49" spans="1:16" x14ac:dyDescent="0.55000000000000004">
      <c r="A49">
        <f t="shared" si="7"/>
        <v>43.995599209796723</v>
      </c>
      <c r="C49">
        <f t="shared" si="10"/>
        <v>-7.065227084306136E-2</v>
      </c>
      <c r="D49">
        <f t="shared" si="9"/>
        <v>-7.0650991840424157E-2</v>
      </c>
      <c r="E49" s="1">
        <f t="shared" si="2"/>
        <v>4.1764934051929719E-4</v>
      </c>
      <c r="K49">
        <f t="shared" si="8"/>
        <v>43.995599209796723</v>
      </c>
      <c r="L49" s="1">
        <v>-9.6773999999999999E-2</v>
      </c>
      <c r="M49" s="1">
        <v>-5.0215799999999998E-2</v>
      </c>
      <c r="N49" s="1">
        <f t="shared" si="4"/>
        <v>6.8241155530526603E-4</v>
      </c>
      <c r="O49" s="1">
        <f t="shared" si="5"/>
        <v>1.001692217341257E-2</v>
      </c>
      <c r="P49" s="1">
        <f t="shared" si="6"/>
        <v>2.8650723471196756E-3</v>
      </c>
    </row>
    <row r="50" spans="1:16" x14ac:dyDescent="0.55000000000000004">
      <c r="A50">
        <f t="shared" si="7"/>
        <v>44.995599209796723</v>
      </c>
      <c r="C50">
        <f t="shared" si="10"/>
        <v>-0.17530985459562073</v>
      </c>
      <c r="D50">
        <f t="shared" ref="D50:D65" si="11">($B$3*EXP(-D$4*((PI()/($B$1*$B$2)))^0.5)*SIN(2*PI()*$A50/$B$2-D$4*SQRT(PI()/($B$1*$B$2))))+($C$3*EXP(-D$4*((PI()/($B$1*$C$2)))^0.5)*SIN(2*PI()*$A50/$C$2-D$4*SQRT(PI()/($B$1*$C$2))))</f>
        <v>-0.17530839634284975</v>
      </c>
      <c r="E50" s="1">
        <f t="shared" si="2"/>
        <v>4.5735477678503228E-4</v>
      </c>
      <c r="K50">
        <f t="shared" si="8"/>
        <v>44.995599209796723</v>
      </c>
      <c r="L50" s="1">
        <v>-0.156972</v>
      </c>
      <c r="M50" s="1">
        <v>-0.15392400000000001</v>
      </c>
      <c r="N50" s="1">
        <f t="shared" si="4"/>
        <v>3.3622343084207379E-4</v>
      </c>
      <c r="O50" s="1">
        <f t="shared" si="5"/>
        <v>2.5690503881431872E-2</v>
      </c>
      <c r="P50" s="1">
        <f t="shared" si="6"/>
        <v>2.472271018445529E-2</v>
      </c>
    </row>
    <row r="51" spans="1:16" x14ac:dyDescent="0.55000000000000004">
      <c r="A51">
        <f t="shared" si="7"/>
        <v>45.995599209796723</v>
      </c>
      <c r="C51">
        <f t="shared" ref="C51:C66" si="12">($B$3*EXP(-C$4*((PI()/($B$1*$B$2)))^0.5)*SIN(2*PI()*$A51/$B$2-C$4*SQRT(PI()/($B$1*$B$2))))+($C$3*EXP(-C$4*((PI()/($B$1*$C$2)))^0.5)*SIN(2*PI()*$A51/$C$2-C$4*SQRT(PI()/($B$1*$C$2))))</f>
        <v>-0.23720692602784799</v>
      </c>
      <c r="D51">
        <f t="shared" si="11"/>
        <v>-0.23720564783912168</v>
      </c>
      <c r="E51" s="1">
        <f t="shared" si="2"/>
        <v>7.8966790273208353E-5</v>
      </c>
      <c r="K51">
        <f t="shared" si="8"/>
        <v>45.995599209796723</v>
      </c>
      <c r="L51" s="1">
        <v>-0.18084800000000001</v>
      </c>
      <c r="M51" s="1">
        <v>-0.22832060000000001</v>
      </c>
      <c r="N51" s="1">
        <f t="shared" si="4"/>
        <v>3.1761844699584557E-3</v>
      </c>
      <c r="O51" s="1">
        <f t="shared" si="5"/>
        <v>3.3914380783718015E-2</v>
      </c>
      <c r="P51" s="1">
        <f t="shared" si="6"/>
        <v>5.3652999182755921E-2</v>
      </c>
    </row>
    <row r="52" spans="1:16" x14ac:dyDescent="0.55000000000000004">
      <c r="A52">
        <f t="shared" si="7"/>
        <v>46.995599209796723</v>
      </c>
      <c r="C52">
        <f t="shared" si="12"/>
        <v>-0.2410284597006852</v>
      </c>
      <c r="D52">
        <f t="shared" si="11"/>
        <v>-0.24102767598902522</v>
      </c>
      <c r="E52" s="1">
        <f t="shared" si="2"/>
        <v>4.7622977014706896E-5</v>
      </c>
      <c r="K52">
        <f t="shared" si="8"/>
        <v>46.995599209796723</v>
      </c>
      <c r="L52" s="1">
        <v>-0.14605000000000001</v>
      </c>
      <c r="M52" s="1">
        <v>-0.24792939999999999</v>
      </c>
      <c r="N52" s="1">
        <f t="shared" si="4"/>
        <v>9.0207589362762547E-3</v>
      </c>
      <c r="O52" s="1">
        <f t="shared" si="5"/>
        <v>2.2308581394896731E-2</v>
      </c>
      <c r="P52" s="1">
        <f t="shared" si="6"/>
        <v>6.3121522815406714E-2</v>
      </c>
    </row>
    <row r="53" spans="1:16" x14ac:dyDescent="0.55000000000000004">
      <c r="A53">
        <f t="shared" si="7"/>
        <v>47.995599209796723</v>
      </c>
      <c r="C53">
        <f t="shared" si="12"/>
        <v>-0.18595157503696969</v>
      </c>
      <c r="D53">
        <f t="shared" si="11"/>
        <v>-0.18595147677740662</v>
      </c>
      <c r="E53" s="1">
        <f t="shared" si="2"/>
        <v>2.133593355006055E-4</v>
      </c>
      <c r="K53">
        <f t="shared" si="8"/>
        <v>47.995599209796723</v>
      </c>
      <c r="L53" s="1">
        <v>-8.7375999999999898E-2</v>
      </c>
      <c r="M53" s="1">
        <v>-0.2005584</v>
      </c>
      <c r="N53" s="1">
        <f t="shared" si="4"/>
        <v>9.7171246218930515E-3</v>
      </c>
      <c r="O53" s="1">
        <f t="shared" si="5"/>
        <v>8.2240549037892862E-3</v>
      </c>
      <c r="P53" s="1">
        <f t="shared" si="6"/>
        <v>4.1562557164024162E-2</v>
      </c>
    </row>
    <row r="54" spans="1:16" x14ac:dyDescent="0.55000000000000004">
      <c r="A54">
        <f t="shared" si="7"/>
        <v>48.995599209796723</v>
      </c>
      <c r="C54">
        <f t="shared" si="12"/>
        <v>-8.5844881666595957E-2</v>
      </c>
      <c r="D54">
        <f t="shared" si="11"/>
        <v>-8.5845488788291013E-2</v>
      </c>
      <c r="E54" s="1">
        <f t="shared" si="2"/>
        <v>2.5304913952755372E-4</v>
      </c>
      <c r="K54">
        <f t="shared" si="8"/>
        <v>48.995599209796723</v>
      </c>
      <c r="L54" s="1">
        <v>4.82599999999999E-3</v>
      </c>
      <c r="M54" s="1">
        <v>-0.10175239999999899</v>
      </c>
      <c r="N54" s="1">
        <f t="shared" si="4"/>
        <v>8.2213188790851831E-3</v>
      </c>
      <c r="O54" s="1">
        <f t="shared" si="5"/>
        <v>2.2965126204987478E-6</v>
      </c>
      <c r="P54" s="1">
        <f t="shared" si="6"/>
        <v>1.1038227786411036E-2</v>
      </c>
    </row>
    <row r="55" spans="1:16" x14ac:dyDescent="0.55000000000000004">
      <c r="A55">
        <f t="shared" si="7"/>
        <v>49.995599209796723</v>
      </c>
      <c r="C55">
        <f t="shared" si="12"/>
        <v>3.4212713700848087E-2</v>
      </c>
      <c r="D55">
        <f t="shared" si="11"/>
        <v>3.4211557068202204E-2</v>
      </c>
      <c r="E55" s="1">
        <f t="shared" si="2"/>
        <v>4.3481898667858097E-4</v>
      </c>
      <c r="K55">
        <f t="shared" si="8"/>
        <v>49.995599209796723</v>
      </c>
      <c r="L55" s="1">
        <v>7.3405999999999999E-2</v>
      </c>
      <c r="M55" s="1">
        <v>1.3360399999999901E-2</v>
      </c>
      <c r="N55" s="1">
        <f t="shared" si="4"/>
        <v>1.536204356733954E-3</v>
      </c>
      <c r="O55" s="1">
        <f t="shared" si="5"/>
        <v>4.9133685915858502E-3</v>
      </c>
      <c r="P55" s="1">
        <f t="shared" si="6"/>
        <v>1.0099907143639924E-4</v>
      </c>
    </row>
    <row r="56" spans="1:16" x14ac:dyDescent="0.55000000000000004">
      <c r="A56">
        <f t="shared" si="7"/>
        <v>50.995599209796723</v>
      </c>
      <c r="C56">
        <f t="shared" si="12"/>
        <v>0.14422048423840358</v>
      </c>
      <c r="D56">
        <f t="shared" si="11"/>
        <v>0.14421907048437477</v>
      </c>
      <c r="E56" s="1">
        <f t="shared" si="2"/>
        <v>1.4709744118717772E-3</v>
      </c>
      <c r="K56">
        <f t="shared" si="8"/>
        <v>50.995599209796723</v>
      </c>
      <c r="L56" s="1">
        <v>0.12827</v>
      </c>
      <c r="M56" s="1">
        <v>0.10586719999999999</v>
      </c>
      <c r="N56" s="1">
        <f t="shared" si="4"/>
        <v>2.5437284931555451E-4</v>
      </c>
      <c r="O56" s="1">
        <f t="shared" si="5"/>
        <v>1.561485787075813E-2</v>
      </c>
      <c r="P56" s="1">
        <f t="shared" si="6"/>
        <v>1.0517862238657621E-2</v>
      </c>
    </row>
    <row r="57" spans="1:16" x14ac:dyDescent="0.55000000000000004">
      <c r="A57">
        <f t="shared" si="7"/>
        <v>51.995599209796723</v>
      </c>
      <c r="C57">
        <f t="shared" si="12"/>
        <v>0.21677452856508053</v>
      </c>
      <c r="D57">
        <f t="shared" si="11"/>
        <v>0.2167732131459231</v>
      </c>
      <c r="E57" s="1">
        <f t="shared" si="2"/>
        <v>1.1146602896270053E-3</v>
      </c>
      <c r="K57">
        <f t="shared" si="8"/>
        <v>51.995599209796723</v>
      </c>
      <c r="L57" s="1">
        <v>0.14630399999999899</v>
      </c>
      <c r="M57" s="1">
        <v>0.183387999999999</v>
      </c>
      <c r="N57" s="1">
        <f t="shared" si="4"/>
        <v>4.9659100014056833E-3</v>
      </c>
      <c r="O57" s="1">
        <f t="shared" si="5"/>
        <v>2.0447119563967251E-2</v>
      </c>
      <c r="P57" s="1">
        <f t="shared" si="6"/>
        <v>3.2427880587684865E-2</v>
      </c>
    </row>
    <row r="58" spans="1:16" x14ac:dyDescent="0.55000000000000004">
      <c r="A58">
        <f t="shared" si="7"/>
        <v>52.995599209796723</v>
      </c>
      <c r="C58">
        <f t="shared" si="12"/>
        <v>0.23393115614276813</v>
      </c>
      <c r="D58">
        <f t="shared" si="11"/>
        <v>0.23393026838507394</v>
      </c>
      <c r="E58" s="1">
        <f t="shared" si="2"/>
        <v>2.7332541261381344E-4</v>
      </c>
      <c r="K58">
        <f t="shared" si="8"/>
        <v>52.995599209796723</v>
      </c>
      <c r="L58" s="1">
        <v>0.120904</v>
      </c>
      <c r="M58" s="1">
        <v>0.217398599999999</v>
      </c>
      <c r="N58" s="1">
        <f t="shared" si="4"/>
        <v>1.2774937345054766E-2</v>
      </c>
      <c r="O58" s="1">
        <f t="shared" si="5"/>
        <v>1.3828213579165556E-2</v>
      </c>
      <c r="P58" s="1">
        <f t="shared" si="6"/>
        <v>4.5833684342329505E-2</v>
      </c>
    </row>
    <row r="59" spans="1:16" x14ac:dyDescent="0.55000000000000004">
      <c r="A59">
        <f t="shared" si="7"/>
        <v>53.995599209796723</v>
      </c>
      <c r="C59">
        <f t="shared" si="12"/>
        <v>0.1916941328938489</v>
      </c>
      <c r="D59">
        <f t="shared" si="11"/>
        <v>0.19169389342782842</v>
      </c>
      <c r="E59" s="1">
        <f t="shared" si="2"/>
        <v>9.6185162801100529E-4</v>
      </c>
      <c r="K59">
        <f t="shared" si="8"/>
        <v>53.995599209796723</v>
      </c>
      <c r="L59" s="1">
        <v>5.0545999999999897E-2</v>
      </c>
      <c r="M59" s="1">
        <v>0.1606804</v>
      </c>
      <c r="N59" s="1">
        <f t="shared" si="4"/>
        <v>1.9922727819113636E-2</v>
      </c>
      <c r="O59" s="1">
        <f t="shared" si="5"/>
        <v>2.2311853652640565E-3</v>
      </c>
      <c r="P59" s="1">
        <f t="shared" si="6"/>
        <v>2.476526321270249E-2</v>
      </c>
    </row>
    <row r="60" spans="1:16" x14ac:dyDescent="0.55000000000000004">
      <c r="A60">
        <f t="shared" si="7"/>
        <v>54.995599209796723</v>
      </c>
      <c r="C60">
        <f t="shared" si="12"/>
        <v>0.10100103857142277</v>
      </c>
      <c r="D60">
        <f t="shared" si="11"/>
        <v>0.10100150410051381</v>
      </c>
      <c r="E60" s="1">
        <f t="shared" si="2"/>
        <v>1.3090096630850752E-3</v>
      </c>
      <c r="K60">
        <f t="shared" si="8"/>
        <v>54.995599209796723</v>
      </c>
      <c r="L60" s="1">
        <v>-1.2446E-2</v>
      </c>
      <c r="M60" s="1">
        <v>6.4820799999999901E-2</v>
      </c>
      <c r="N60" s="1">
        <f t="shared" si="4"/>
        <v>1.2870336186636099E-2</v>
      </c>
      <c r="O60" s="1">
        <f t="shared" si="5"/>
        <v>2.4826965895515093E-4</v>
      </c>
      <c r="P60" s="1">
        <f t="shared" si="6"/>
        <v>3.7835083237007139E-3</v>
      </c>
    </row>
    <row r="61" spans="1:16" x14ac:dyDescent="0.55000000000000004">
      <c r="A61">
        <f t="shared" si="7"/>
        <v>55.995599209796723</v>
      </c>
      <c r="C61">
        <f t="shared" si="12"/>
        <v>-1.5037822443560162E-2</v>
      </c>
      <c r="D61">
        <f t="shared" si="11"/>
        <v>-1.5036773190062618E-2</v>
      </c>
      <c r="E61" s="1">
        <f t="shared" si="2"/>
        <v>8.8158977779007595E-4</v>
      </c>
      <c r="K61">
        <f t="shared" si="8"/>
        <v>55.995599209796723</v>
      </c>
      <c r="L61" s="1">
        <v>-8.5089999999999902E-2</v>
      </c>
      <c r="M61" s="1">
        <v>-4.4729399999999898E-2</v>
      </c>
      <c r="N61" s="1">
        <f t="shared" si="4"/>
        <v>4.9074545864845149E-3</v>
      </c>
      <c r="O61" s="1">
        <f t="shared" si="5"/>
        <v>7.8146616784214654E-3</v>
      </c>
      <c r="P61" s="1">
        <f t="shared" si="6"/>
        <v>2.3078387730150929E-3</v>
      </c>
    </row>
    <row r="62" spans="1:16" x14ac:dyDescent="0.55000000000000004">
      <c r="A62">
        <f t="shared" si="7"/>
        <v>56.995599209796723</v>
      </c>
      <c r="C62">
        <f t="shared" si="12"/>
        <v>-0.12695452954001624</v>
      </c>
      <c r="D62">
        <f t="shared" si="11"/>
        <v>-0.1269531651571795</v>
      </c>
      <c r="E62" s="1">
        <f t="shared" si="2"/>
        <v>6.1119098529086537E-5</v>
      </c>
      <c r="K62">
        <f t="shared" si="8"/>
        <v>56.995599209796723</v>
      </c>
      <c r="L62" s="1">
        <v>-0.13944599999999899</v>
      </c>
      <c r="M62" s="1">
        <v>-0.13477239999999999</v>
      </c>
      <c r="N62" s="1">
        <f t="shared" si="4"/>
        <v>1.5607092240996464E-4</v>
      </c>
      <c r="O62" s="1">
        <f t="shared" si="5"/>
        <v>2.0379439734944951E-2</v>
      </c>
      <c r="P62" s="1">
        <f t="shared" si="6"/>
        <v>1.9066906763299876E-2</v>
      </c>
    </row>
    <row r="63" spans="1:16" x14ac:dyDescent="0.55000000000000004">
      <c r="A63">
        <f t="shared" si="7"/>
        <v>57.995599209796723</v>
      </c>
      <c r="C63">
        <f t="shared" si="12"/>
        <v>-0.20633322477432686</v>
      </c>
      <c r="D63">
        <f t="shared" si="11"/>
        <v>-0.20633189353398129</v>
      </c>
      <c r="E63" s="1">
        <f t="shared" si="2"/>
        <v>3.0747709383629188E-4</v>
      </c>
      <c r="K63">
        <f t="shared" si="8"/>
        <v>57.995599209796723</v>
      </c>
      <c r="L63" s="1">
        <v>-0.151892</v>
      </c>
      <c r="M63" s="1">
        <v>-0.188798199999999</v>
      </c>
      <c r="N63" s="1">
        <f t="shared" si="4"/>
        <v>2.9637020079912183E-3</v>
      </c>
      <c r="O63" s="1">
        <f t="shared" si="5"/>
        <v>2.4087839318392271E-2</v>
      </c>
      <c r="P63" s="1">
        <f t="shared" si="6"/>
        <v>3.6905779732510365E-2</v>
      </c>
    </row>
    <row r="64" spans="1:16" x14ac:dyDescent="0.55000000000000004">
      <c r="A64">
        <f t="shared" si="7"/>
        <v>58.995599209796723</v>
      </c>
      <c r="C64">
        <f t="shared" si="12"/>
        <v>-0.23295498265940701</v>
      </c>
      <c r="D64">
        <f t="shared" si="11"/>
        <v>-0.23295402484584604</v>
      </c>
      <c r="E64" s="1">
        <f t="shared" si="2"/>
        <v>6.7974827979241904E-4</v>
      </c>
      <c r="K64">
        <f t="shared" si="8"/>
        <v>58.995599209796723</v>
      </c>
      <c r="L64" s="1">
        <v>-0.12141200000000001</v>
      </c>
      <c r="M64" s="1">
        <v>-0.20688300000000001</v>
      </c>
      <c r="N64" s="1">
        <f t="shared" si="4"/>
        <v>1.2441623306711334E-2</v>
      </c>
      <c r="O64" s="1">
        <f t="shared" si="5"/>
        <v>1.555572074015465E-2</v>
      </c>
      <c r="P64" s="1">
        <f t="shared" si="6"/>
        <v>4.4181337111803602E-2</v>
      </c>
    </row>
    <row r="65" spans="1:16" x14ac:dyDescent="0.55000000000000004">
      <c r="A65">
        <f t="shared" si="7"/>
        <v>59.995599209796723</v>
      </c>
      <c r="C65">
        <f t="shared" si="12"/>
        <v>-0.19988495617769034</v>
      </c>
      <c r="D65">
        <f t="shared" si="11"/>
        <v>-0.19988461840983607</v>
      </c>
      <c r="E65" s="1">
        <f t="shared" si="2"/>
        <v>9.2359806105182264E-4</v>
      </c>
      <c r="K65">
        <f t="shared" si="8"/>
        <v>59.995599209796723</v>
      </c>
      <c r="L65" s="1">
        <v>-6.3753999999999894E-2</v>
      </c>
      <c r="M65" s="1">
        <v>-0.16949420000000001</v>
      </c>
      <c r="N65" s="1">
        <f t="shared" si="4"/>
        <v>1.8531545268644426E-2</v>
      </c>
      <c r="O65" s="1">
        <f t="shared" si="5"/>
        <v>4.497657233655133E-3</v>
      </c>
      <c r="P65" s="1">
        <f t="shared" si="6"/>
        <v>2.9861488734083549E-2</v>
      </c>
    </row>
    <row r="66" spans="1:16" x14ac:dyDescent="0.55000000000000004">
      <c r="A66">
        <f t="shared" si="7"/>
        <v>60.995599209796723</v>
      </c>
      <c r="C66">
        <f t="shared" si="12"/>
        <v>-0.11522507274762651</v>
      </c>
      <c r="D66">
        <f t="shared" ref="D66:D81" si="13">($B$3*EXP(-D$4*((PI()/($B$1*$B$2)))^0.5)*SIN(2*PI()*$A66/$B$2-D$4*SQRT(PI()/($B$1*$B$2))))+($C$3*EXP(-D$4*((PI()/($B$1*$C$2)))^0.5)*SIN(2*PI()*$A66/$C$2-D$4*SQRT(PI()/($B$1*$C$2))))</f>
        <v>-0.11522544579348303</v>
      </c>
      <c r="E66" s="1">
        <f t="shared" si="2"/>
        <v>1.0743102764050024E-3</v>
      </c>
      <c r="K66">
        <f t="shared" si="8"/>
        <v>60.995599209796723</v>
      </c>
      <c r="L66" s="1">
        <v>2.1589999999999901E-2</v>
      </c>
      <c r="M66" s="1">
        <v>-8.2448400000000005E-2</v>
      </c>
      <c r="N66" s="1">
        <f t="shared" si="4"/>
        <v>1.8718466207669465E-2</v>
      </c>
      <c r="O66" s="1">
        <f t="shared" si="5"/>
        <v>3.3413737458980332E-4</v>
      </c>
      <c r="P66" s="1">
        <f t="shared" si="6"/>
        <v>7.3546010343840456E-3</v>
      </c>
    </row>
    <row r="67" spans="1:16" x14ac:dyDescent="0.55000000000000004">
      <c r="A67">
        <f t="shared" si="7"/>
        <v>61.995599209796723</v>
      </c>
      <c r="C67">
        <f t="shared" ref="C67:C82" si="14">($B$3*EXP(-C$4*((PI()/($B$1*$B$2)))^0.5)*SIN(2*PI()*$A67/$B$2-C$4*SQRT(PI()/($B$1*$B$2))))+($C$3*EXP(-C$4*((PI()/($B$1*$C$2)))^0.5)*SIN(2*PI()*$A67/$C$2-C$4*SQRT(PI()/($B$1*$C$2))))</f>
        <v>-9.1997161182489143E-5</v>
      </c>
      <c r="D67">
        <f t="shared" si="13"/>
        <v>-9.2992858356266347E-5</v>
      </c>
      <c r="E67" s="1">
        <f t="shared" si="2"/>
        <v>9.3931198923071424E-4</v>
      </c>
      <c r="K67">
        <f t="shared" si="8"/>
        <v>61.995599209796723</v>
      </c>
      <c r="L67" s="1">
        <v>9.6773999999999999E-2</v>
      </c>
      <c r="M67" s="1">
        <v>3.0556199999999999E-2</v>
      </c>
      <c r="N67" s="1">
        <f t="shared" si="4"/>
        <v>9.3832143054208422E-3</v>
      </c>
      <c r="O67" s="1">
        <f t="shared" si="5"/>
        <v>8.7354117936036743E-3</v>
      </c>
      <c r="P67" s="1">
        <f t="shared" si="6"/>
        <v>7.4232432266901135E-4</v>
      </c>
    </row>
    <row r="68" spans="1:16" x14ac:dyDescent="0.55000000000000004">
      <c r="A68">
        <f t="shared" si="7"/>
        <v>62.995599209796723</v>
      </c>
      <c r="C68">
        <f t="shared" si="14"/>
        <v>0.11667301619947631</v>
      </c>
      <c r="D68">
        <f t="shared" si="13"/>
        <v>0.11667164311238648</v>
      </c>
      <c r="E68" s="1">
        <f t="shared" si="2"/>
        <v>5.9157835373997659E-4</v>
      </c>
      <c r="K68">
        <f t="shared" si="8"/>
        <v>62.995599209796723</v>
      </c>
      <c r="L68" s="1">
        <v>0.15595599999999901</v>
      </c>
      <c r="M68" s="1">
        <v>0.14099539999999999</v>
      </c>
      <c r="N68" s="1">
        <f t="shared" si="4"/>
        <v>1.5432606960733102E-3</v>
      </c>
      <c r="O68" s="1">
        <f t="shared" si="5"/>
        <v>2.330062574219199E-2</v>
      </c>
      <c r="P68" s="1">
        <f t="shared" si="6"/>
        <v>1.8957112253309174E-2</v>
      </c>
    </row>
    <row r="69" spans="1:16" x14ac:dyDescent="0.55000000000000004">
      <c r="A69">
        <f t="shared" si="7"/>
        <v>63.995599209796723</v>
      </c>
      <c r="C69">
        <f t="shared" si="14"/>
        <v>0.20573589163518718</v>
      </c>
      <c r="D69">
        <f t="shared" si="13"/>
        <v>0.20573448223723753</v>
      </c>
      <c r="E69" s="1">
        <f t="shared" si="2"/>
        <v>8.1821789879264653E-4</v>
      </c>
      <c r="K69">
        <f t="shared" si="8"/>
        <v>63.995599209796723</v>
      </c>
      <c r="L69" s="1">
        <v>0.180594</v>
      </c>
      <c r="M69" s="1">
        <v>0.2343404</v>
      </c>
      <c r="N69" s="1">
        <f t="shared" si="4"/>
        <v>6.3204384712085566E-4</v>
      </c>
      <c r="O69" s="1">
        <f t="shared" si="5"/>
        <v>3.1429412743450215E-2</v>
      </c>
      <c r="P69" s="1">
        <f t="shared" si="6"/>
        <v>5.3374782083335535E-2</v>
      </c>
    </row>
    <row r="70" spans="1:16" x14ac:dyDescent="0.55000000000000004">
      <c r="A70">
        <f t="shared" si="7"/>
        <v>64.995599209796723</v>
      </c>
      <c r="C70">
        <f t="shared" si="14"/>
        <v>0.24462943905202977</v>
      </c>
      <c r="D70">
        <f t="shared" si="13"/>
        <v>0.24462834486635324</v>
      </c>
      <c r="E70" s="1">
        <f t="shared" ref="E70:E133" si="15">(M70-C70)^2</f>
        <v>1.18264190219416E-3</v>
      </c>
      <c r="K70">
        <f t="shared" si="8"/>
        <v>64.995599209796723</v>
      </c>
      <c r="L70" s="1">
        <v>0.17272000000000001</v>
      </c>
      <c r="M70" s="1">
        <v>0.27901900000000002</v>
      </c>
      <c r="N70" s="1">
        <f t="shared" si="4"/>
        <v>5.1708100614183882E-3</v>
      </c>
      <c r="O70" s="1">
        <f t="shared" si="5"/>
        <v>2.8699553244161603E-2</v>
      </c>
      <c r="P70" s="1">
        <f t="shared" si="6"/>
        <v>7.6015138055034695E-2</v>
      </c>
    </row>
    <row r="71" spans="1:16" x14ac:dyDescent="0.55000000000000004">
      <c r="A71">
        <f t="shared" si="7"/>
        <v>65.995599209796723</v>
      </c>
      <c r="C71">
        <f t="shared" si="14"/>
        <v>0.22339500474153329</v>
      </c>
      <c r="D71">
        <f t="shared" si="13"/>
        <v>0.22339449967290603</v>
      </c>
      <c r="E71" s="1">
        <f t="shared" si="15"/>
        <v>9.0124814795077891E-4</v>
      </c>
      <c r="K71">
        <f t="shared" si="8"/>
        <v>65.995599209796723</v>
      </c>
      <c r="L71" s="1">
        <v>0.11988799999999999</v>
      </c>
      <c r="M71" s="1">
        <v>0.25341580000000002</v>
      </c>
      <c r="N71" s="1">
        <f t="shared" ref="N71:N134" si="16">(L71-D71)^2</f>
        <v>1.0713595474537298E-2</v>
      </c>
      <c r="O71" s="1">
        <f t="shared" ref="O71:O134" si="17">(L71-$J$1)^2</f>
        <v>1.3590295995773476E-2</v>
      </c>
      <c r="P71" s="1">
        <f t="shared" ref="P71:P134" si="18">(M71-$J$2)^2</f>
        <v>6.2552625784856028E-2</v>
      </c>
    </row>
    <row r="72" spans="1:16" x14ac:dyDescent="0.55000000000000004">
      <c r="A72">
        <f t="shared" si="7"/>
        <v>66.995599209796723</v>
      </c>
      <c r="C72">
        <f t="shared" si="14"/>
        <v>0.14709075292575977</v>
      </c>
      <c r="D72">
        <f t="shared" si="13"/>
        <v>0.14709096459066892</v>
      </c>
      <c r="E72" s="1">
        <f t="shared" si="15"/>
        <v>3.4433976465499442E-5</v>
      </c>
      <c r="K72">
        <f t="shared" si="8"/>
        <v>66.995599209796723</v>
      </c>
      <c r="L72" s="1">
        <v>4.5973999999999897E-2</v>
      </c>
      <c r="M72" s="1">
        <v>0.15295880000000001</v>
      </c>
      <c r="N72" s="1">
        <f t="shared" si="16"/>
        <v>1.0224640528030612E-2</v>
      </c>
      <c r="O72" s="1">
        <f t="shared" si="17"/>
        <v>1.8201678239997009E-3</v>
      </c>
      <c r="P72" s="1">
        <f t="shared" si="18"/>
        <v>2.2394592569513372E-2</v>
      </c>
    </row>
    <row r="73" spans="1:16" x14ac:dyDescent="0.55000000000000004">
      <c r="A73">
        <f t="shared" si="7"/>
        <v>67.995599209796723</v>
      </c>
      <c r="C73">
        <f t="shared" si="14"/>
        <v>3.4536934800352671E-2</v>
      </c>
      <c r="D73">
        <f t="shared" si="13"/>
        <v>3.453781247103143E-2</v>
      </c>
      <c r="E73" s="1">
        <f t="shared" si="15"/>
        <v>5.4362090438250542E-5</v>
      </c>
      <c r="K73">
        <f t="shared" si="8"/>
        <v>67.995599209796723</v>
      </c>
      <c r="L73" s="1">
        <v>-3.9623999999999902E-2</v>
      </c>
      <c r="M73" s="1">
        <v>4.1910000000000003E-2</v>
      </c>
      <c r="N73" s="1">
        <f t="shared" si="16"/>
        <v>5.4999744289884181E-3</v>
      </c>
      <c r="O73" s="1">
        <f t="shared" si="17"/>
        <v>1.8433777392170218E-3</v>
      </c>
      <c r="P73" s="1">
        <f t="shared" si="18"/>
        <v>1.4899159518003803E-3</v>
      </c>
    </row>
    <row r="74" spans="1:16" x14ac:dyDescent="0.55000000000000004">
      <c r="A74">
        <f t="shared" si="7"/>
        <v>68.995599209796723</v>
      </c>
      <c r="C74">
        <f t="shared" si="14"/>
        <v>-8.6387881096391769E-2</v>
      </c>
      <c r="D74">
        <f t="shared" si="13"/>
        <v>-8.6386553891573778E-2</v>
      </c>
      <c r="E74" s="1">
        <f t="shared" si="15"/>
        <v>4.7063315461682713E-4</v>
      </c>
      <c r="K74">
        <f t="shared" si="8"/>
        <v>68.995599209796723</v>
      </c>
      <c r="L74" s="1">
        <v>-0.109219999999999</v>
      </c>
      <c r="M74" s="1">
        <v>-6.4693799999999899E-2</v>
      </c>
      <c r="N74" s="1">
        <f t="shared" si="16"/>
        <v>5.2136626118635889E-4</v>
      </c>
      <c r="O74" s="1">
        <f t="shared" si="17"/>
        <v>1.2663130332859374E-2</v>
      </c>
      <c r="P74" s="1">
        <f t="shared" si="18"/>
        <v>4.6245944175400643E-3</v>
      </c>
    </row>
    <row r="75" spans="1:16" x14ac:dyDescent="0.55000000000000004">
      <c r="A75">
        <f t="shared" si="7"/>
        <v>69.995599209796723</v>
      </c>
      <c r="C75">
        <f t="shared" si="14"/>
        <v>-0.1857207355684958</v>
      </c>
      <c r="D75">
        <f t="shared" si="13"/>
        <v>-0.18571928694219048</v>
      </c>
      <c r="E75" s="1">
        <f t="shared" si="15"/>
        <v>3.8733922485128375E-4</v>
      </c>
      <c r="K75">
        <f t="shared" si="8"/>
        <v>69.995599209796723</v>
      </c>
      <c r="L75" s="1">
        <v>-0.154939999999999</v>
      </c>
      <c r="M75" s="1">
        <v>-0.16603979999999999</v>
      </c>
      <c r="N75" s="1">
        <f t="shared" si="16"/>
        <v>9.4736450466975902E-4</v>
      </c>
      <c r="O75" s="1">
        <f t="shared" si="17"/>
        <v>2.5043244520215713E-2</v>
      </c>
      <c r="P75" s="1">
        <f t="shared" si="18"/>
        <v>2.8679548014482883E-2</v>
      </c>
    </row>
    <row r="76" spans="1:16" x14ac:dyDescent="0.55000000000000004">
      <c r="A76">
        <f t="shared" ref="A76:A139" si="19">K76</f>
        <v>70.995599209796723</v>
      </c>
      <c r="C76">
        <f t="shared" si="14"/>
        <v>-0.23891020008792213</v>
      </c>
      <c r="D76">
        <f t="shared" si="13"/>
        <v>-0.23890898774801692</v>
      </c>
      <c r="E76" s="1">
        <f t="shared" si="15"/>
        <v>1.0163866033281181E-4</v>
      </c>
      <c r="K76">
        <f t="shared" si="8"/>
        <v>70.995599209796723</v>
      </c>
      <c r="L76" s="1">
        <v>-0.16941800000000001</v>
      </c>
      <c r="M76" s="1">
        <v>-0.22882859999999899</v>
      </c>
      <c r="N76" s="1">
        <f t="shared" si="16"/>
        <v>4.828997378195035E-3</v>
      </c>
      <c r="O76" s="1">
        <f t="shared" si="17"/>
        <v>2.9835160656878905E-2</v>
      </c>
      <c r="P76" s="1">
        <f t="shared" si="18"/>
        <v>5.3888594516061428E-2</v>
      </c>
    </row>
    <row r="77" spans="1:16" x14ac:dyDescent="0.55000000000000004">
      <c r="A77">
        <f t="shared" si="19"/>
        <v>71.995599209796723</v>
      </c>
      <c r="C77">
        <f t="shared" si="14"/>
        <v>-0.23295525132358191</v>
      </c>
      <c r="D77">
        <f t="shared" si="13"/>
        <v>-0.23295457314927626</v>
      </c>
      <c r="E77" s="1">
        <f t="shared" si="15"/>
        <v>4.1470363015428455E-5</v>
      </c>
      <c r="K77">
        <f t="shared" ref="K77:K140" si="20">K76+1</f>
        <v>71.995599209796723</v>
      </c>
      <c r="L77" s="1">
        <v>-0.130302</v>
      </c>
      <c r="M77" s="1">
        <v>-0.239395</v>
      </c>
      <c r="N77" s="1">
        <f t="shared" si="16"/>
        <v>1.0537550774167513E-2</v>
      </c>
      <c r="O77" s="1">
        <f t="shared" si="17"/>
        <v>1.7852320225473953E-2</v>
      </c>
      <c r="P77" s="1">
        <f t="shared" si="18"/>
        <v>5.8905993988986258E-2</v>
      </c>
    </row>
    <row r="78" spans="1:16" x14ac:dyDescent="0.55000000000000004">
      <c r="A78">
        <f t="shared" si="19"/>
        <v>72.995599209796723</v>
      </c>
      <c r="C78">
        <f t="shared" si="14"/>
        <v>-0.16964840340273904</v>
      </c>
      <c r="D78">
        <f t="shared" si="13"/>
        <v>-0.1696484230554634</v>
      </c>
      <c r="E78" s="1">
        <f t="shared" si="15"/>
        <v>1.0267356688146333E-4</v>
      </c>
      <c r="K78">
        <f t="shared" si="20"/>
        <v>72.995599209796723</v>
      </c>
      <c r="L78" s="1">
        <v>-5.9181999999999998E-2</v>
      </c>
      <c r="M78" s="1">
        <v>-0.1797812</v>
      </c>
      <c r="N78" s="1">
        <f t="shared" si="16"/>
        <v>1.2202830622668618E-2</v>
      </c>
      <c r="O78" s="1">
        <f t="shared" si="17"/>
        <v>3.905321942919504E-3</v>
      </c>
      <c r="P78" s="1">
        <f t="shared" si="18"/>
        <v>3.3522596452929619E-2</v>
      </c>
    </row>
    <row r="79" spans="1:16" x14ac:dyDescent="0.55000000000000004">
      <c r="A79">
        <f t="shared" si="19"/>
        <v>73.995599209796723</v>
      </c>
      <c r="C79">
        <f t="shared" si="14"/>
        <v>-6.5110612887374353E-2</v>
      </c>
      <c r="D79">
        <f t="shared" si="13"/>
        <v>-6.5111319097166484E-2</v>
      </c>
      <c r="E79" s="1">
        <f t="shared" si="15"/>
        <v>9.6919833292917942E-5</v>
      </c>
      <c r="K79">
        <f t="shared" si="20"/>
        <v>73.995599209796723</v>
      </c>
      <c r="L79" s="1">
        <v>1.54939999999999E-2</v>
      </c>
      <c r="M79" s="1">
        <v>-7.4955399999999894E-2</v>
      </c>
      <c r="N79" s="1">
        <f t="shared" si="16"/>
        <v>6.4972174667560154E-3</v>
      </c>
      <c r="O79" s="1">
        <f t="shared" si="17"/>
        <v>1.484358422373288E-4</v>
      </c>
      <c r="P79" s="1">
        <f t="shared" si="18"/>
        <v>6.1255621503208376E-3</v>
      </c>
    </row>
    <row r="80" spans="1:16" x14ac:dyDescent="0.55000000000000004">
      <c r="A80">
        <f t="shared" si="19"/>
        <v>74.995599209796723</v>
      </c>
      <c r="C80">
        <f t="shared" si="14"/>
        <v>5.426458888108187E-2</v>
      </c>
      <c r="D80">
        <f t="shared" si="13"/>
        <v>5.4263379159820747E-2</v>
      </c>
      <c r="E80" s="1">
        <f t="shared" si="15"/>
        <v>1.5910676122128636E-3</v>
      </c>
      <c r="K80">
        <f t="shared" si="20"/>
        <v>74.995599209796723</v>
      </c>
      <c r="L80" s="1">
        <v>8.6613999999999997E-2</v>
      </c>
      <c r="M80" s="1">
        <v>1.4376399999999999E-2</v>
      </c>
      <c r="N80" s="1">
        <f t="shared" si="16"/>
        <v>1.04656266874504E-3</v>
      </c>
      <c r="O80" s="1">
        <f t="shared" si="17"/>
        <v>6.9394605996828803E-3</v>
      </c>
      <c r="P80" s="1">
        <f t="shared" si="18"/>
        <v>1.2245258082444317E-4</v>
      </c>
    </row>
    <row r="81" spans="1:16" x14ac:dyDescent="0.55000000000000004">
      <c r="A81">
        <f t="shared" si="19"/>
        <v>75.995599209796723</v>
      </c>
      <c r="C81">
        <f t="shared" si="14"/>
        <v>0.15843984198381142</v>
      </c>
      <c r="D81">
        <f t="shared" si="13"/>
        <v>0.15843843735575328</v>
      </c>
      <c r="E81" s="1">
        <f t="shared" si="15"/>
        <v>3.5561951097501888E-3</v>
      </c>
      <c r="K81">
        <f t="shared" si="20"/>
        <v>75.995599209796723</v>
      </c>
      <c r="L81" s="1">
        <v>0.12649199999999999</v>
      </c>
      <c r="M81" s="1">
        <v>9.8806000000000005E-2</v>
      </c>
      <c r="N81" s="1">
        <f t="shared" si="16"/>
        <v>1.0205748597250687E-3</v>
      </c>
      <c r="O81" s="1">
        <f t="shared" si="17"/>
        <v>1.5173663439821992E-2</v>
      </c>
      <c r="P81" s="1">
        <f t="shared" si="18"/>
        <v>9.119377040730731E-3</v>
      </c>
    </row>
    <row r="82" spans="1:16" x14ac:dyDescent="0.55000000000000004">
      <c r="A82">
        <f t="shared" si="19"/>
        <v>76.995599209796723</v>
      </c>
      <c r="C82">
        <f t="shared" si="14"/>
        <v>0.22127257782482856</v>
      </c>
      <c r="D82">
        <f t="shared" ref="D82:D97" si="21">($B$3*EXP(-D$4*((PI()/($B$1*$B$2)))^0.5)*SIN(2*PI()*$A82/$B$2-D$4*SQRT(PI()/($B$1*$B$2))))+($C$3*EXP(-D$4*((PI()/($B$1*$C$2)))^0.5)*SIN(2*PI()*$A82/$C$2-D$4*SQRT(PI()/($B$1*$C$2))))</f>
        <v>0.22127133478373476</v>
      </c>
      <c r="E82" s="1">
        <f t="shared" si="15"/>
        <v>2.1949953827914491E-3</v>
      </c>
      <c r="K82">
        <f t="shared" si="20"/>
        <v>76.995599209796723</v>
      </c>
      <c r="L82" s="1">
        <v>0.14630399999999999</v>
      </c>
      <c r="M82" s="1">
        <v>0.17442179999999999</v>
      </c>
      <c r="N82" s="1">
        <f t="shared" si="16"/>
        <v>5.6201012845765686E-3</v>
      </c>
      <c r="O82" s="1">
        <f t="shared" si="17"/>
        <v>2.0447119563967536E-2</v>
      </c>
      <c r="P82" s="1">
        <f t="shared" si="18"/>
        <v>2.9279052834735753E-2</v>
      </c>
    </row>
    <row r="83" spans="1:16" x14ac:dyDescent="0.55000000000000004">
      <c r="A83">
        <f t="shared" si="19"/>
        <v>77.995599209796723</v>
      </c>
      <c r="C83">
        <f t="shared" ref="C83:C98" si="22">($B$3*EXP(-C$4*((PI()/($B$1*$B$2)))^0.5)*SIN(2*PI()*$A83/$B$2-C$4*SQRT(PI()/($B$1*$B$2))))+($C$3*EXP(-C$4*((PI()/($B$1*$C$2)))^0.5)*SIN(2*PI()*$A83/$C$2-C$4*SQRT(PI()/($B$1*$C$2))))</f>
        <v>0.22707251430812389</v>
      </c>
      <c r="D83">
        <f t="shared" si="21"/>
        <v>0.22707174760760235</v>
      </c>
      <c r="E83" s="1">
        <f t="shared" si="15"/>
        <v>6.4756580549644668E-4</v>
      </c>
      <c r="K83">
        <f t="shared" si="20"/>
        <v>77.995599209796723</v>
      </c>
      <c r="L83" s="1">
        <v>0.11887200000000001</v>
      </c>
      <c r="M83" s="1">
        <v>0.2016252</v>
      </c>
      <c r="N83" s="1">
        <f t="shared" si="16"/>
        <v>1.1707185382348849E-2</v>
      </c>
      <c r="O83" s="1">
        <f t="shared" si="17"/>
        <v>1.3354442924381399E-2</v>
      </c>
      <c r="P83" s="1">
        <f t="shared" si="18"/>
        <v>3.9328692243280582E-2</v>
      </c>
    </row>
    <row r="84" spans="1:16" x14ac:dyDescent="0.55000000000000004">
      <c r="A84">
        <f t="shared" si="19"/>
        <v>78.995599209796723</v>
      </c>
      <c r="C84">
        <f t="shared" si="22"/>
        <v>0.17453332296137591</v>
      </c>
      <c r="D84">
        <f t="shared" si="21"/>
        <v>0.17453322651732087</v>
      </c>
      <c r="E84" s="1">
        <f t="shared" si="15"/>
        <v>3.6813801272577443E-4</v>
      </c>
      <c r="K84">
        <f t="shared" si="20"/>
        <v>78.995599209796723</v>
      </c>
      <c r="L84" s="1">
        <v>5.7403999999999997E-2</v>
      </c>
      <c r="M84" s="1">
        <v>0.1553464</v>
      </c>
      <c r="N84" s="1">
        <f t="shared" si="16"/>
        <v>1.3719255704545862E-2</v>
      </c>
      <c r="O84" s="1">
        <f t="shared" si="17"/>
        <v>2.9260986171606011E-3</v>
      </c>
      <c r="P84" s="1">
        <f t="shared" si="18"/>
        <v>2.3114893428415266E-2</v>
      </c>
    </row>
    <row r="85" spans="1:16" x14ac:dyDescent="0.55000000000000004">
      <c r="A85">
        <f t="shared" si="19"/>
        <v>79.995599209796723</v>
      </c>
      <c r="C85">
        <f t="shared" si="22"/>
        <v>7.7052564425690598E-2</v>
      </c>
      <c r="D85">
        <f t="shared" si="21"/>
        <v>7.7053162596662464E-2</v>
      </c>
      <c r="E85" s="1">
        <f t="shared" si="15"/>
        <v>3.7713501829508839E-4</v>
      </c>
      <c r="K85">
        <f t="shared" si="20"/>
        <v>79.995599209796723</v>
      </c>
      <c r="L85" s="1">
        <v>-1.6763999999999901E-2</v>
      </c>
      <c r="M85" s="1">
        <v>5.7632599999999999E-2</v>
      </c>
      <c r="N85" s="1">
        <f t="shared" si="16"/>
        <v>8.8016599976885844E-3</v>
      </c>
      <c r="O85" s="1">
        <f t="shared" si="17"/>
        <v>4.0298856553881002E-4</v>
      </c>
      <c r="P85" s="1">
        <f t="shared" si="18"/>
        <v>2.9508828806603291E-3</v>
      </c>
    </row>
    <row r="86" spans="1:16" x14ac:dyDescent="0.55000000000000004">
      <c r="A86">
        <f t="shared" si="19"/>
        <v>80.995599209796723</v>
      </c>
      <c r="C86">
        <f t="shared" si="22"/>
        <v>-4.0639949900343697E-2</v>
      </c>
      <c r="D86">
        <f t="shared" si="21"/>
        <v>-4.0638808431220232E-2</v>
      </c>
      <c r="E86" s="1">
        <f t="shared" si="15"/>
        <v>1.0312382259814349E-8</v>
      </c>
      <c r="K86">
        <f t="shared" si="20"/>
        <v>80.995599209796723</v>
      </c>
      <c r="L86" s="1">
        <v>-9.0169999999999903E-2</v>
      </c>
      <c r="M86" s="1">
        <v>-4.0538400000000002E-2</v>
      </c>
      <c r="N86" s="1">
        <f t="shared" si="16"/>
        <v>2.4533389382231504E-3</v>
      </c>
      <c r="O86" s="1">
        <f t="shared" si="17"/>
        <v>8.7386179214610678E-3</v>
      </c>
      <c r="P86" s="1">
        <f t="shared" si="18"/>
        <v>1.9227322206407757E-3</v>
      </c>
    </row>
    <row r="87" spans="1:16" x14ac:dyDescent="0.55000000000000004">
      <c r="A87">
        <f t="shared" si="19"/>
        <v>81.995599209796723</v>
      </c>
      <c r="C87">
        <f t="shared" si="22"/>
        <v>-0.14869914669627712</v>
      </c>
      <c r="D87">
        <f t="shared" si="21"/>
        <v>-0.14869775090297832</v>
      </c>
      <c r="E87" s="1">
        <f t="shared" si="15"/>
        <v>2.9858273402885629E-4</v>
      </c>
      <c r="K87">
        <f t="shared" si="20"/>
        <v>81.995599209796723</v>
      </c>
      <c r="L87" s="1">
        <v>-0.14147799999999999</v>
      </c>
      <c r="M87" s="1">
        <v>-0.131419599999999</v>
      </c>
      <c r="N87" s="1">
        <f t="shared" si="16"/>
        <v>5.2124803101056385E-5</v>
      </c>
      <c r="O87" s="1">
        <f t="shared" si="17"/>
        <v>2.096373148016108E-2</v>
      </c>
      <c r="P87" s="1">
        <f t="shared" si="18"/>
        <v>1.815221886364015E-2</v>
      </c>
    </row>
    <row r="88" spans="1:16" x14ac:dyDescent="0.55000000000000004">
      <c r="A88">
        <f t="shared" si="19"/>
        <v>82.995599209796723</v>
      </c>
      <c r="C88">
        <f t="shared" si="22"/>
        <v>-0.21966701040489531</v>
      </c>
      <c r="D88">
        <f t="shared" si="21"/>
        <v>-0.2196657143024604</v>
      </c>
      <c r="E88" s="1">
        <f t="shared" si="15"/>
        <v>4.8530373459147199E-4</v>
      </c>
      <c r="K88">
        <f t="shared" si="20"/>
        <v>82.995599209796723</v>
      </c>
      <c r="L88" s="1">
        <v>-0.161797999999999</v>
      </c>
      <c r="M88" s="1">
        <v>-0.19763739999999999</v>
      </c>
      <c r="N88" s="1">
        <f t="shared" si="16"/>
        <v>3.348672358591296E-3</v>
      </c>
      <c r="O88" s="1">
        <f t="shared" si="17"/>
        <v>2.7260841572319165E-2</v>
      </c>
      <c r="P88" s="1">
        <f t="shared" si="18"/>
        <v>4.0380086878914777E-2</v>
      </c>
    </row>
    <row r="89" spans="1:16" x14ac:dyDescent="0.55000000000000004">
      <c r="A89">
        <f t="shared" si="19"/>
        <v>83.995599209796723</v>
      </c>
      <c r="C89">
        <f t="shared" si="22"/>
        <v>-0.23537772054361045</v>
      </c>
      <c r="D89">
        <f t="shared" si="21"/>
        <v>-0.23537685419422677</v>
      </c>
      <c r="E89" s="1">
        <f t="shared" si="15"/>
        <v>3.3523121876867577E-4</v>
      </c>
      <c r="K89">
        <f t="shared" si="20"/>
        <v>83.995599209796723</v>
      </c>
      <c r="L89" s="1">
        <v>-0.135382</v>
      </c>
      <c r="M89" s="1">
        <v>-0.21706839999999999</v>
      </c>
      <c r="N89" s="1">
        <f t="shared" si="16"/>
        <v>9.9989708653246707E-3</v>
      </c>
      <c r="O89" s="1">
        <f t="shared" si="17"/>
        <v>1.9235630388513558E-2</v>
      </c>
      <c r="P89" s="1">
        <f t="shared" si="18"/>
        <v>4.8566890672468478E-2</v>
      </c>
    </row>
    <row r="90" spans="1:16" x14ac:dyDescent="0.55000000000000004">
      <c r="A90">
        <f t="shared" si="19"/>
        <v>84.995599209796723</v>
      </c>
      <c r="C90">
        <f t="shared" si="22"/>
        <v>-0.19153279248606467</v>
      </c>
      <c r="D90">
        <f t="shared" si="21"/>
        <v>-0.19153257895816528</v>
      </c>
      <c r="E90" s="1">
        <f t="shared" si="15"/>
        <v>3.0953449656574673E-4</v>
      </c>
      <c r="K90">
        <f t="shared" si="20"/>
        <v>84.995599209796723</v>
      </c>
      <c r="L90" s="1">
        <v>-5.5118E-2</v>
      </c>
      <c r="M90" s="1">
        <v>-0.17393919999999899</v>
      </c>
      <c r="N90" s="1">
        <f t="shared" si="16"/>
        <v>1.8608937352333509E-2</v>
      </c>
      <c r="O90" s="1">
        <f t="shared" si="17"/>
        <v>3.4138983884878212E-3</v>
      </c>
      <c r="P90" s="1">
        <f t="shared" si="18"/>
        <v>3.1417481169510507E-2</v>
      </c>
    </row>
    <row r="91" spans="1:16" x14ac:dyDescent="0.55000000000000004">
      <c r="A91">
        <f t="shared" si="19"/>
        <v>85.995599209796723</v>
      </c>
      <c r="C91">
        <f t="shared" si="22"/>
        <v>-9.8797757820556512E-2</v>
      </c>
      <c r="D91">
        <f t="shared" si="21"/>
        <v>-9.8798256941594872E-2</v>
      </c>
      <c r="E91" s="1">
        <f t="shared" si="15"/>
        <v>7.0814307612744316E-4</v>
      </c>
      <c r="K91">
        <f t="shared" si="20"/>
        <v>85.995599209796723</v>
      </c>
      <c r="L91" s="1">
        <v>1.6001999999999902E-2</v>
      </c>
      <c r="M91" s="1">
        <v>-7.2186799999999898E-2</v>
      </c>
      <c r="N91" s="1">
        <f t="shared" si="16"/>
        <v>1.317909899385618E-2</v>
      </c>
      <c r="O91" s="1">
        <f t="shared" si="17"/>
        <v>1.6107226593336838E-4</v>
      </c>
      <c r="P91" s="1">
        <f t="shared" si="18"/>
        <v>5.6998529640032531E-3</v>
      </c>
    </row>
    <row r="92" spans="1:16" x14ac:dyDescent="0.55000000000000004">
      <c r="A92">
        <f t="shared" si="19"/>
        <v>86.995599209796723</v>
      </c>
      <c r="C92">
        <f t="shared" si="22"/>
        <v>1.9855635628378027E-2</v>
      </c>
      <c r="D92">
        <f t="shared" si="21"/>
        <v>1.9854542602713569E-2</v>
      </c>
      <c r="E92" s="1">
        <f t="shared" si="15"/>
        <v>2.2555727578454983E-4</v>
      </c>
      <c r="K92">
        <f t="shared" si="20"/>
        <v>86.995599209796723</v>
      </c>
      <c r="L92" s="1">
        <v>8.9661999999999895E-2</v>
      </c>
      <c r="M92" s="1">
        <v>3.4874199999999897E-2</v>
      </c>
      <c r="N92" s="1">
        <f t="shared" si="16"/>
        <v>4.8730811082739458E-3</v>
      </c>
      <c r="O92" s="1">
        <f t="shared" si="17"/>
        <v>7.4565685818591011E-3</v>
      </c>
      <c r="P92" s="1">
        <f t="shared" si="18"/>
        <v>9.9626270236818307E-4</v>
      </c>
    </row>
    <row r="93" spans="1:16" x14ac:dyDescent="0.55000000000000004">
      <c r="A93">
        <f t="shared" si="19"/>
        <v>87.995599209796723</v>
      </c>
      <c r="C93">
        <f t="shared" si="22"/>
        <v>0.13489600230488424</v>
      </c>
      <c r="D93">
        <f t="shared" si="21"/>
        <v>0.13489458324304654</v>
      </c>
      <c r="E93" s="1">
        <f t="shared" si="15"/>
        <v>7.0200976583411522E-5</v>
      </c>
      <c r="K93">
        <f t="shared" si="20"/>
        <v>87.995599209796723</v>
      </c>
      <c r="L93" s="1">
        <v>0.143509999999999</v>
      </c>
      <c r="M93" s="1">
        <v>0.1265174</v>
      </c>
      <c r="N93" s="1">
        <f t="shared" si="16"/>
        <v>7.4225405895977245E-5</v>
      </c>
      <c r="O93" s="1">
        <f t="shared" si="17"/>
        <v>1.965587874163904E-2</v>
      </c>
      <c r="P93" s="1">
        <f t="shared" si="18"/>
        <v>1.5179922816529575E-2</v>
      </c>
    </row>
    <row r="94" spans="1:16" x14ac:dyDescent="0.55000000000000004">
      <c r="A94">
        <f t="shared" si="19"/>
        <v>88.995599209796723</v>
      </c>
      <c r="C94">
        <f t="shared" si="22"/>
        <v>0.21762716857025474</v>
      </c>
      <c r="D94">
        <f t="shared" si="21"/>
        <v>0.21762577360711419</v>
      </c>
      <c r="E94" s="1">
        <f t="shared" si="15"/>
        <v>9.712434754813666E-5</v>
      </c>
      <c r="K94">
        <f t="shared" si="20"/>
        <v>88.995599209796723</v>
      </c>
      <c r="L94" s="1">
        <v>0.171957999999999</v>
      </c>
      <c r="M94" s="1">
        <v>0.20777200000000001</v>
      </c>
      <c r="N94" s="1">
        <f t="shared" si="16"/>
        <v>2.0855455462307263E-3</v>
      </c>
      <c r="O94" s="1">
        <f t="shared" si="17"/>
        <v>2.8441953924617205E-2</v>
      </c>
      <c r="P94" s="1">
        <f t="shared" si="18"/>
        <v>4.1804476121798238E-2</v>
      </c>
    </row>
    <row r="95" spans="1:16" x14ac:dyDescent="0.55000000000000004">
      <c r="A95">
        <f t="shared" si="19"/>
        <v>89.995599209796723</v>
      </c>
      <c r="C95">
        <f t="shared" si="22"/>
        <v>0.24737722930306405</v>
      </c>
      <c r="D95">
        <f t="shared" si="21"/>
        <v>0.24737620332355315</v>
      </c>
      <c r="E95" s="1">
        <f t="shared" si="15"/>
        <v>7.1000352613902315E-5</v>
      </c>
      <c r="K95">
        <f t="shared" si="20"/>
        <v>89.995599209796723</v>
      </c>
      <c r="L95" s="1">
        <v>0.15925800000000001</v>
      </c>
      <c r="M95" s="1">
        <v>0.25580340000000001</v>
      </c>
      <c r="N95" s="1">
        <f t="shared" si="16"/>
        <v>7.7648177569710503E-3</v>
      </c>
      <c r="O95" s="1">
        <f t="shared" si="17"/>
        <v>2.4319599332216554E-2</v>
      </c>
      <c r="P95" s="1">
        <f t="shared" si="18"/>
        <v>6.3752628910157927E-2</v>
      </c>
    </row>
    <row r="96" spans="1:16" x14ac:dyDescent="0.55000000000000004">
      <c r="A96">
        <f t="shared" si="19"/>
        <v>90.995599209796723</v>
      </c>
      <c r="C96">
        <f t="shared" si="22"/>
        <v>0.21667917030262984</v>
      </c>
      <c r="D96">
        <f t="shared" si="21"/>
        <v>0.2166787667008796</v>
      </c>
      <c r="E96" s="1">
        <f t="shared" si="15"/>
        <v>3.6515501597497474E-4</v>
      </c>
      <c r="K96">
        <f t="shared" si="20"/>
        <v>90.995599209796723</v>
      </c>
      <c r="L96" s="1">
        <v>0.105917999999999</v>
      </c>
      <c r="M96" s="1">
        <v>0.2357882</v>
      </c>
      <c r="N96" s="1">
        <f t="shared" si="16"/>
        <v>1.2267947440166901E-2</v>
      </c>
      <c r="O96" s="1">
        <f t="shared" si="17"/>
        <v>1.0528283644132183E-2</v>
      </c>
      <c r="P96" s="1">
        <f t="shared" si="18"/>
        <v>5.4045848182253491E-2</v>
      </c>
    </row>
    <row r="97" spans="1:16" x14ac:dyDescent="0.55000000000000004">
      <c r="A97">
        <f t="shared" si="19"/>
        <v>91.995599209796723</v>
      </c>
      <c r="C97">
        <f t="shared" si="22"/>
        <v>0.13314393092693791</v>
      </c>
      <c r="D97">
        <f t="shared" si="21"/>
        <v>0.13314424825726781</v>
      </c>
      <c r="E97" s="1">
        <f t="shared" si="15"/>
        <v>1.6699735016820097E-5</v>
      </c>
      <c r="K97">
        <f t="shared" si="20"/>
        <v>91.995599209796723</v>
      </c>
      <c r="L97" s="1">
        <v>2.5399999999999898E-2</v>
      </c>
      <c r="M97" s="1">
        <v>0.12905739999999999</v>
      </c>
      <c r="N97" s="1">
        <f t="shared" si="16"/>
        <v>1.160882303252378E-2</v>
      </c>
      <c r="O97" s="1">
        <f t="shared" si="17"/>
        <v>4.8794269231009976E-4</v>
      </c>
      <c r="P97" s="1">
        <f t="shared" si="18"/>
        <v>1.5812265109999678E-2</v>
      </c>
    </row>
    <row r="98" spans="1:16" x14ac:dyDescent="0.55000000000000004">
      <c r="A98">
        <f t="shared" si="19"/>
        <v>92.995599209796723</v>
      </c>
      <c r="C98">
        <f t="shared" si="22"/>
        <v>1.755611550106399E-2</v>
      </c>
      <c r="D98">
        <f t="shared" ref="D98:D113" si="23">($B$3*EXP(-D$4*((PI()/($B$1*$B$2)))^0.5)*SIN(2*PI()*$A98/$B$2-D$4*SQRT(PI()/($B$1*$B$2))))+($C$3*EXP(-D$4*((PI()/($B$1*$C$2)))^0.5)*SIN(2*PI()*$A98/$C$2-D$4*SQRT(PI()/($B$1*$C$2))))</f>
        <v>1.7557072898593998E-2</v>
      </c>
      <c r="E98" s="1">
        <f t="shared" si="15"/>
        <v>1.5502031648843565E-4</v>
      </c>
      <c r="K98">
        <f t="shared" si="20"/>
        <v>92.995599209796723</v>
      </c>
      <c r="L98" s="1">
        <v>-5.7657999999999897E-2</v>
      </c>
      <c r="M98" s="1">
        <v>5.1053999999999796E-3</v>
      </c>
      <c r="N98" s="1">
        <f t="shared" si="16"/>
        <v>5.6573071911407927E-3</v>
      </c>
      <c r="O98" s="1">
        <f t="shared" si="17"/>
        <v>3.7171671500076105E-3</v>
      </c>
      <c r="P98" s="1">
        <f t="shared" si="18"/>
        <v>3.2214126585602477E-6</v>
      </c>
    </row>
    <row r="99" spans="1:16" x14ac:dyDescent="0.55000000000000004">
      <c r="A99">
        <f t="shared" si="19"/>
        <v>93.995599209796723</v>
      </c>
      <c r="C99">
        <f t="shared" ref="C99:C114" si="24">($B$3*EXP(-C$4*((PI()/($B$1*$B$2)))^0.5)*SIN(2*PI()*$A99/$B$2-C$4*SQRT(PI()/($B$1*$B$2))))+($C$3*EXP(-C$4*((PI()/($B$1*$C$2)))^0.5)*SIN(2*PI()*$A99/$C$2-C$4*SQRT(PI()/($B$1*$C$2))))</f>
        <v>-0.10133027625110899</v>
      </c>
      <c r="D99">
        <f t="shared" si="23"/>
        <v>-0.1013289187227485</v>
      </c>
      <c r="E99" s="1">
        <f t="shared" si="15"/>
        <v>7.3001238984764691E-5</v>
      </c>
      <c r="K99">
        <f t="shared" si="20"/>
        <v>93.995599209796723</v>
      </c>
      <c r="L99" s="1">
        <v>-0.12725400000000001</v>
      </c>
      <c r="M99" s="1">
        <v>-9.2786199999999999E-2</v>
      </c>
      <c r="N99" s="1">
        <f t="shared" si="16"/>
        <v>6.7210983923209641E-4</v>
      </c>
      <c r="O99" s="1">
        <f t="shared" si="17"/>
        <v>1.7047108271650194E-2</v>
      </c>
      <c r="P99" s="1">
        <f t="shared" si="18"/>
        <v>9.2345893152807178E-3</v>
      </c>
    </row>
    <row r="100" spans="1:16" x14ac:dyDescent="0.55000000000000004">
      <c r="A100">
        <f t="shared" si="19"/>
        <v>94.995599209796723</v>
      </c>
      <c r="C100">
        <f t="shared" si="24"/>
        <v>-0.19399128307703034</v>
      </c>
      <c r="D100">
        <f t="shared" si="23"/>
        <v>-0.19398986425767323</v>
      </c>
      <c r="E100" s="1">
        <f t="shared" si="15"/>
        <v>5.1106529249050911E-5</v>
      </c>
      <c r="K100">
        <f t="shared" si="20"/>
        <v>94.995599209796723</v>
      </c>
      <c r="L100" s="1">
        <v>-0.173481999999999</v>
      </c>
      <c r="M100" s="1">
        <v>-0.18684239999999999</v>
      </c>
      <c r="N100" s="1">
        <f t="shared" si="16"/>
        <v>4.2057249641119218E-4</v>
      </c>
      <c r="O100" s="1">
        <f t="shared" si="17"/>
        <v>3.1255614611310233E-2</v>
      </c>
      <c r="P100" s="1">
        <f t="shared" si="18"/>
        <v>3.6158152219162729E-2</v>
      </c>
    </row>
    <row r="101" spans="1:16" x14ac:dyDescent="0.55000000000000004">
      <c r="A101">
        <f t="shared" si="19"/>
        <v>95.995599209796723</v>
      </c>
      <c r="C101">
        <f t="shared" si="24"/>
        <v>-0.23752255071665354</v>
      </c>
      <c r="D101">
        <f t="shared" si="23"/>
        <v>-0.23752142345130006</v>
      </c>
      <c r="E101" s="1">
        <f t="shared" si="15"/>
        <v>5.5492826099706541E-5</v>
      </c>
      <c r="K101">
        <f t="shared" si="20"/>
        <v>95.995599209796723</v>
      </c>
      <c r="L101" s="1">
        <v>-0.16916399999999901</v>
      </c>
      <c r="M101" s="1">
        <v>-0.23007320000000001</v>
      </c>
      <c r="N101" s="1">
        <f t="shared" si="16"/>
        <v>4.6727373409004829E-3</v>
      </c>
      <c r="O101" s="1">
        <f t="shared" si="17"/>
        <v>2.9747479056726579E-2</v>
      </c>
      <c r="P101" s="1">
        <f t="shared" si="18"/>
        <v>5.4467984368621547E-2</v>
      </c>
    </row>
    <row r="102" spans="1:16" x14ac:dyDescent="0.55000000000000004">
      <c r="A102">
        <f t="shared" si="19"/>
        <v>96.995599209796723</v>
      </c>
      <c r="C102">
        <f t="shared" si="24"/>
        <v>-0.22136647291748651</v>
      </c>
      <c r="D102">
        <f t="shared" si="23"/>
        <v>-0.22136591571638223</v>
      </c>
      <c r="E102" s="1">
        <f t="shared" si="15"/>
        <v>5.4177358932414721E-5</v>
      </c>
      <c r="K102">
        <f t="shared" si="20"/>
        <v>96.995599209796723</v>
      </c>
      <c r="L102" s="1">
        <v>-0.116586</v>
      </c>
      <c r="M102" s="1">
        <v>-0.22872700000000001</v>
      </c>
      <c r="N102" s="1">
        <f t="shared" si="16"/>
        <v>1.0978830737532164E-2</v>
      </c>
      <c r="O102" s="1">
        <f t="shared" si="17"/>
        <v>1.4375188721267024E-2</v>
      </c>
      <c r="P102" s="1">
        <f t="shared" si="18"/>
        <v>5.3841434159160706E-2</v>
      </c>
    </row>
    <row r="103" spans="1:16" x14ac:dyDescent="0.55000000000000004">
      <c r="A103">
        <f t="shared" si="19"/>
        <v>97.995599209796723</v>
      </c>
      <c r="C103">
        <f t="shared" si="24"/>
        <v>-0.14994140419772486</v>
      </c>
      <c r="D103">
        <f t="shared" si="23"/>
        <v>-0.14994155160296252</v>
      </c>
      <c r="E103" s="1">
        <f t="shared" si="15"/>
        <v>1.0209276214870334E-5</v>
      </c>
      <c r="K103">
        <f t="shared" si="20"/>
        <v>97.995599209796723</v>
      </c>
      <c r="L103" s="1">
        <v>-4.2671999999999898E-2</v>
      </c>
      <c r="M103" s="1">
        <v>-0.15313659999999901</v>
      </c>
      <c r="N103" s="1">
        <f t="shared" si="16"/>
        <v>1.150675670110066E-2</v>
      </c>
      <c r="O103" s="1">
        <f t="shared" si="17"/>
        <v>2.114397213040783E-3</v>
      </c>
      <c r="P103" s="1">
        <f t="shared" si="18"/>
        <v>2.4475717181470711E-2</v>
      </c>
    </row>
    <row r="104" spans="1:16" x14ac:dyDescent="0.55000000000000004">
      <c r="A104">
        <f t="shared" si="19"/>
        <v>98.995599209796723</v>
      </c>
      <c r="C104">
        <f t="shared" si="24"/>
        <v>-4.1514491257935889E-2</v>
      </c>
      <c r="D104">
        <f t="shared" si="23"/>
        <v>-4.151530036974254E-2</v>
      </c>
      <c r="E104" s="1">
        <f t="shared" si="15"/>
        <v>1.2184925458230739E-5</v>
      </c>
      <c r="K104">
        <f t="shared" si="20"/>
        <v>98.995599209796723</v>
      </c>
      <c r="L104" s="1">
        <v>3.7083999999999902E-2</v>
      </c>
      <c r="M104" s="1">
        <v>-3.8023799999999899E-2</v>
      </c>
      <c r="N104" s="1">
        <f t="shared" si="16"/>
        <v>6.1778500186129943E-3</v>
      </c>
      <c r="O104" s="1">
        <f t="shared" si="17"/>
        <v>1.1406442293190094E-3</v>
      </c>
      <c r="P104" s="1">
        <f t="shared" si="18"/>
        <v>1.7085301909761711E-3</v>
      </c>
    </row>
    <row r="105" spans="1:16" x14ac:dyDescent="0.55000000000000004">
      <c r="A105">
        <f t="shared" si="19"/>
        <v>99.995599209796723</v>
      </c>
      <c r="C105">
        <f t="shared" si="24"/>
        <v>7.6398188379003001E-2</v>
      </c>
      <c r="D105">
        <f t="shared" si="23"/>
        <v>7.6396926834897308E-2</v>
      </c>
      <c r="E105" s="1">
        <f t="shared" si="15"/>
        <v>4.4103311253966754E-4</v>
      </c>
      <c r="K105">
        <f t="shared" si="20"/>
        <v>99.995599209796723</v>
      </c>
      <c r="L105" s="1">
        <v>0.106679999999999</v>
      </c>
      <c r="M105" s="1">
        <v>5.5397399999999999E-2</v>
      </c>
      <c r="N105" s="1">
        <f t="shared" si="16"/>
        <v>9.1706452032290205E-4</v>
      </c>
      <c r="O105" s="1">
        <f t="shared" si="17"/>
        <v>1.068523800367624E-2</v>
      </c>
      <c r="P105" s="1">
        <f t="shared" si="18"/>
        <v>2.7130377993666369E-3</v>
      </c>
    </row>
    <row r="106" spans="1:16" x14ac:dyDescent="0.55000000000000004">
      <c r="A106">
        <f t="shared" si="19"/>
        <v>100.99559920979672</v>
      </c>
      <c r="C106">
        <f t="shared" si="24"/>
        <v>0.17394955248044913</v>
      </c>
      <c r="D106">
        <f t="shared" si="23"/>
        <v>0.17394816133611021</v>
      </c>
      <c r="E106" s="1">
        <f t="shared" si="15"/>
        <v>7.0103960347295345E-4</v>
      </c>
      <c r="K106">
        <f t="shared" si="20"/>
        <v>100.99559920979672</v>
      </c>
      <c r="L106" s="1">
        <v>0.14808199999999899</v>
      </c>
      <c r="M106" s="1">
        <v>0.1474724</v>
      </c>
      <c r="N106" s="1">
        <f t="shared" si="16"/>
        <v>6.6905830226573506E-4</v>
      </c>
      <c r="O106" s="1">
        <f t="shared" si="17"/>
        <v>2.0958765466903385E-2</v>
      </c>
      <c r="P106" s="1">
        <f t="shared" si="18"/>
        <v>2.0782633062657943E-2</v>
      </c>
    </row>
    <row r="107" spans="1:16" x14ac:dyDescent="0.55000000000000004">
      <c r="A107">
        <f t="shared" si="19"/>
        <v>101.99559920979672</v>
      </c>
      <c r="C107">
        <f t="shared" si="24"/>
        <v>0.22646157536465603</v>
      </c>
      <c r="D107">
        <f t="shared" si="23"/>
        <v>0.22646040970779005</v>
      </c>
      <c r="E107" s="1">
        <f t="shared" si="15"/>
        <v>3.0888867003977299E-5</v>
      </c>
      <c r="K107">
        <f t="shared" si="20"/>
        <v>101.99559920979672</v>
      </c>
      <c r="L107" s="1">
        <v>0.160274</v>
      </c>
      <c r="M107" s="1">
        <v>0.22090380000000001</v>
      </c>
      <c r="N107" s="1">
        <f t="shared" si="16"/>
        <v>4.3806408300074446E-3</v>
      </c>
      <c r="O107" s="1">
        <f t="shared" si="17"/>
        <v>2.4637516755608629E-2</v>
      </c>
      <c r="P107" s="1">
        <f t="shared" si="18"/>
        <v>4.7346813490838684E-2</v>
      </c>
    </row>
    <row r="108" spans="1:16" x14ac:dyDescent="0.55000000000000004">
      <c r="A108">
        <f t="shared" si="19"/>
        <v>102.99559920979672</v>
      </c>
      <c r="C108">
        <f t="shared" si="24"/>
        <v>0.22062568091118565</v>
      </c>
      <c r="D108">
        <f t="shared" si="23"/>
        <v>0.22062503870597772</v>
      </c>
      <c r="E108" s="1">
        <f t="shared" si="15"/>
        <v>1.5613799729892393E-4</v>
      </c>
      <c r="K108">
        <f t="shared" si="20"/>
        <v>102.99559920979672</v>
      </c>
      <c r="L108" s="1">
        <v>0.133858</v>
      </c>
      <c r="M108" s="1">
        <v>0.2331212</v>
      </c>
      <c r="N108" s="1">
        <f t="shared" si="16"/>
        <v>7.5285190058046346E-3</v>
      </c>
      <c r="O108" s="1">
        <f t="shared" si="17"/>
        <v>1.704263014741457E-2</v>
      </c>
      <c r="P108" s="1">
        <f t="shared" si="18"/>
        <v>5.2812925395909885E-2</v>
      </c>
    </row>
    <row r="109" spans="1:16" x14ac:dyDescent="0.55000000000000004">
      <c r="A109">
        <f t="shared" si="19"/>
        <v>103.99559920979672</v>
      </c>
      <c r="C109">
        <f t="shared" si="24"/>
        <v>0.15784779731606996</v>
      </c>
      <c r="D109">
        <f t="shared" si="23"/>
        <v>0.15784784438056126</v>
      </c>
      <c r="E109" s="1">
        <f t="shared" si="15"/>
        <v>5.8781045718265255E-4</v>
      </c>
      <c r="K109">
        <f t="shared" si="20"/>
        <v>103.99559920979672</v>
      </c>
      <c r="L109" s="1">
        <v>6.6802E-2</v>
      </c>
      <c r="M109" s="1">
        <v>0.18209259999999899</v>
      </c>
      <c r="N109" s="1">
        <f t="shared" si="16"/>
        <v>8.2893457789693786E-3</v>
      </c>
      <c r="O109" s="1">
        <f t="shared" si="17"/>
        <v>4.0311610355373353E-3</v>
      </c>
      <c r="P109" s="1">
        <f t="shared" si="18"/>
        <v>3.1963014044695114E-2</v>
      </c>
    </row>
    <row r="110" spans="1:16" x14ac:dyDescent="0.55000000000000004">
      <c r="A110">
        <f t="shared" si="19"/>
        <v>104.99559920979672</v>
      </c>
      <c r="C110">
        <f t="shared" si="24"/>
        <v>5.3898739013769292E-2</v>
      </c>
      <c r="D110">
        <f t="shared" si="23"/>
        <v>5.3899467185066621E-2</v>
      </c>
      <c r="E110" s="1">
        <f t="shared" si="15"/>
        <v>4.7163073787966374E-4</v>
      </c>
      <c r="K110">
        <f t="shared" si="20"/>
        <v>104.99559920979672</v>
      </c>
      <c r="L110" s="1">
        <v>-1.2699999999999901E-2</v>
      </c>
      <c r="M110" s="1">
        <v>7.5615799999999997E-2</v>
      </c>
      <c r="N110" s="1">
        <f t="shared" si="16"/>
        <v>4.4354890293347533E-3</v>
      </c>
      <c r="O110" s="1">
        <f t="shared" si="17"/>
        <v>2.563385151071279E-4</v>
      </c>
      <c r="P110" s="1">
        <f t="shared" si="18"/>
        <v>5.2280462019486714E-3</v>
      </c>
    </row>
    <row r="111" spans="1:16" x14ac:dyDescent="0.55000000000000004">
      <c r="A111">
        <f t="shared" si="19"/>
        <v>105.99559920979672</v>
      </c>
      <c r="C111">
        <f t="shared" si="24"/>
        <v>-6.5042553321171717E-2</v>
      </c>
      <c r="D111">
        <f t="shared" si="23"/>
        <v>-6.5041324328612052E-2</v>
      </c>
      <c r="E111" s="1">
        <f t="shared" si="15"/>
        <v>1.0814990802636136E-3</v>
      </c>
      <c r="K111">
        <f t="shared" si="20"/>
        <v>105.99559920979672</v>
      </c>
      <c r="L111" s="1">
        <v>-7.1882000000000001E-2</v>
      </c>
      <c r="M111" s="1">
        <v>-3.2156400000000002E-2</v>
      </c>
      <c r="N111" s="1">
        <f t="shared" si="16"/>
        <v>4.6794843641118972E-5</v>
      </c>
      <c r="O111" s="1">
        <f t="shared" si="17"/>
        <v>5.6539233505185135E-3</v>
      </c>
      <c r="P111" s="1">
        <f t="shared" si="18"/>
        <v>1.2579060018921217E-3</v>
      </c>
    </row>
    <row r="112" spans="1:16" x14ac:dyDescent="0.55000000000000004">
      <c r="A112">
        <f t="shared" si="19"/>
        <v>106.99559920979672</v>
      </c>
      <c r="C112">
        <f t="shared" si="24"/>
        <v>-0.16896046354805017</v>
      </c>
      <c r="D112">
        <f t="shared" si="23"/>
        <v>-0.16895904104732071</v>
      </c>
      <c r="E112" s="1">
        <f t="shared" si="15"/>
        <v>2.8019303898474427E-3</v>
      </c>
      <c r="K112">
        <f t="shared" si="20"/>
        <v>106.99559920979672</v>
      </c>
      <c r="L112" s="1">
        <v>-0.12750800000000001</v>
      </c>
      <c r="M112" s="1">
        <v>-0.116027199999999</v>
      </c>
      <c r="N112" s="1">
        <f t="shared" si="16"/>
        <v>1.7181888039066652E-3</v>
      </c>
      <c r="O112" s="1">
        <f t="shared" si="17"/>
        <v>1.7113499591802174E-2</v>
      </c>
      <c r="P112" s="1">
        <f t="shared" si="18"/>
        <v>1.424150348622902E-2</v>
      </c>
    </row>
    <row r="113" spans="1:16" x14ac:dyDescent="0.55000000000000004">
      <c r="A113">
        <f t="shared" si="19"/>
        <v>107.99559920979672</v>
      </c>
      <c r="C113">
        <f t="shared" si="24"/>
        <v>-0.23154038721599163</v>
      </c>
      <c r="D113">
        <f t="shared" si="23"/>
        <v>-0.23153912851964903</v>
      </c>
      <c r="E113" s="1">
        <f t="shared" si="15"/>
        <v>2.9071709126588297E-3</v>
      </c>
      <c r="K113">
        <f t="shared" si="20"/>
        <v>107.99559920979672</v>
      </c>
      <c r="L113" s="1">
        <v>-0.145034</v>
      </c>
      <c r="M113" s="1">
        <v>-0.17762219999999901</v>
      </c>
      <c r="N113" s="1">
        <f t="shared" si="16"/>
        <v>7.4831372602009961E-3</v>
      </c>
      <c r="O113" s="1">
        <f t="shared" si="17"/>
        <v>2.2006112962288802E-2</v>
      </c>
      <c r="P113" s="1">
        <f t="shared" si="18"/>
        <v>3.2736667468578853E-2</v>
      </c>
    </row>
    <row r="114" spans="1:16" x14ac:dyDescent="0.55000000000000004">
      <c r="A114">
        <f t="shared" si="19"/>
        <v>108.99559920979672</v>
      </c>
      <c r="C114">
        <f t="shared" si="24"/>
        <v>-0.23678165593568587</v>
      </c>
      <c r="D114">
        <f t="shared" ref="D114:D129" si="25">($B$3*EXP(-D$4*((PI()/($B$1*$B$2)))^0.5)*SIN(2*PI()*$A114/$B$2-D$4*SQRT(PI()/($B$1*$B$2))))+($C$3*EXP(-D$4*((PI()/($B$1*$C$2)))^0.5)*SIN(2*PI()*$A114/$C$2-D$4*SQRT(PI()/($B$1*$C$2))))</f>
        <v>-0.23678087871134584</v>
      </c>
      <c r="E114" s="1">
        <f t="shared" si="15"/>
        <v>1.7333446531486974E-3</v>
      </c>
      <c r="K114">
        <f t="shared" si="20"/>
        <v>108.99559920979672</v>
      </c>
      <c r="L114" s="1">
        <v>-0.112521999999999</v>
      </c>
      <c r="M114" s="1">
        <v>-0.19514819999999999</v>
      </c>
      <c r="N114" s="1">
        <f t="shared" si="16"/>
        <v>1.5440268938601205E-2</v>
      </c>
      <c r="O114" s="1">
        <f t="shared" si="17"/>
        <v>1.3417185454835109E-2</v>
      </c>
      <c r="P114" s="1">
        <f t="shared" si="18"/>
        <v>3.9385883618835486E-2</v>
      </c>
    </row>
    <row r="115" spans="1:16" x14ac:dyDescent="0.55000000000000004">
      <c r="A115">
        <f t="shared" si="19"/>
        <v>109.99559920979672</v>
      </c>
      <c r="C115">
        <f t="shared" ref="C115:C130" si="26">($B$3*EXP(-C$4*((PI()/($B$1*$B$2)))^0.5)*SIN(2*PI()*$A115/$B$2-C$4*SQRT(PI()/($B$1*$B$2))))+($C$3*EXP(-C$4*((PI()/($B$1*$C$2)))^0.5)*SIN(2*PI()*$A115/$C$2-C$4*SQRT(PI()/($B$1*$C$2))))</f>
        <v>-0.18302645606097206</v>
      </c>
      <c r="D115">
        <f t="shared" si="25"/>
        <v>-0.18302635855545457</v>
      </c>
      <c r="E115" s="1">
        <f t="shared" si="15"/>
        <v>1.0549930181512257E-3</v>
      </c>
      <c r="K115">
        <f t="shared" si="20"/>
        <v>109.99559920979672</v>
      </c>
      <c r="L115" s="1">
        <v>-3.2258000000000002E-2</v>
      </c>
      <c r="M115" s="1">
        <v>-0.15054579999999901</v>
      </c>
      <c r="N115" s="1">
        <f t="shared" si="16"/>
        <v>2.2731097941506108E-2</v>
      </c>
      <c r="O115" s="1">
        <f t="shared" si="17"/>
        <v>1.2651235348096052E-3</v>
      </c>
      <c r="P115" s="1">
        <f t="shared" si="18"/>
        <v>2.3671782767050224E-2</v>
      </c>
    </row>
    <row r="116" spans="1:16" x14ac:dyDescent="0.55000000000000004">
      <c r="A116">
        <f t="shared" si="19"/>
        <v>110.99559920979672</v>
      </c>
      <c r="C116">
        <f t="shared" si="26"/>
        <v>-8.3393439414213719E-2</v>
      </c>
      <c r="D116">
        <f t="shared" si="25"/>
        <v>-8.3394050559888369E-2</v>
      </c>
      <c r="E116" s="1">
        <f t="shared" si="15"/>
        <v>1.4154629964919475E-3</v>
      </c>
      <c r="K116">
        <f t="shared" si="20"/>
        <v>110.99559920979672</v>
      </c>
      <c r="L116" s="1">
        <v>3.3528000000000002E-2</v>
      </c>
      <c r="M116" s="1">
        <v>-4.57708E-2</v>
      </c>
      <c r="N116" s="1">
        <f t="shared" si="16"/>
        <v>1.3670765907129092E-2</v>
      </c>
      <c r="O116" s="1">
        <f t="shared" si="17"/>
        <v>9.1309276744673865E-4</v>
      </c>
      <c r="P116" s="1">
        <f t="shared" si="18"/>
        <v>2.4089809376923593E-3</v>
      </c>
    </row>
    <row r="117" spans="1:16" x14ac:dyDescent="0.55000000000000004">
      <c r="A117">
        <f t="shared" si="19"/>
        <v>111.99559920979672</v>
      </c>
      <c r="C117">
        <f t="shared" si="26"/>
        <v>3.7493651497589132E-2</v>
      </c>
      <c r="D117">
        <f t="shared" si="25"/>
        <v>3.7492479571665197E-2</v>
      </c>
      <c r="E117" s="1">
        <f t="shared" si="15"/>
        <v>3.5030918784309853E-4</v>
      </c>
      <c r="K117">
        <f t="shared" si="20"/>
        <v>111.99559920979672</v>
      </c>
      <c r="L117" s="1">
        <v>0.102108</v>
      </c>
      <c r="M117" s="1">
        <v>5.6210200000000002E-2</v>
      </c>
      <c r="N117" s="1">
        <f t="shared" si="16"/>
        <v>4.1751654802245526E-3</v>
      </c>
      <c r="O117" s="1">
        <f t="shared" si="17"/>
        <v>9.7609311664120912E-3</v>
      </c>
      <c r="P117" s="1">
        <f t="shared" si="18"/>
        <v>2.7983707931170708E-3</v>
      </c>
    </row>
    <row r="118" spans="1:16" x14ac:dyDescent="0.55000000000000004">
      <c r="A118">
        <f t="shared" si="19"/>
        <v>112.99559920979672</v>
      </c>
      <c r="C118">
        <f t="shared" si="26"/>
        <v>0.14966284072834155</v>
      </c>
      <c r="D118">
        <f t="shared" si="25"/>
        <v>0.14966139589017041</v>
      </c>
      <c r="E118" s="1">
        <f t="shared" si="15"/>
        <v>1.6881902752439385E-5</v>
      </c>
      <c r="K118">
        <f t="shared" si="20"/>
        <v>112.99559920979672</v>
      </c>
      <c r="L118" s="1">
        <v>0.15138399999999999</v>
      </c>
      <c r="M118" s="1">
        <v>0.15377160000000001</v>
      </c>
      <c r="N118" s="1">
        <f t="shared" si="16"/>
        <v>2.9673649192017549E-6</v>
      </c>
      <c r="O118" s="1">
        <f t="shared" si="17"/>
        <v>2.1925739160927934E-2</v>
      </c>
      <c r="P118" s="1">
        <f t="shared" si="18"/>
        <v>2.2638521375103807E-2</v>
      </c>
    </row>
    <row r="119" spans="1:16" x14ac:dyDescent="0.55000000000000004">
      <c r="A119">
        <f t="shared" si="19"/>
        <v>113.99559920979672</v>
      </c>
      <c r="C119">
        <f t="shared" si="26"/>
        <v>0.22529306094391802</v>
      </c>
      <c r="D119">
        <f t="shared" si="25"/>
        <v>0.22529169917387146</v>
      </c>
      <c r="E119" s="1">
        <f t="shared" si="15"/>
        <v>6.7378612472693997E-6</v>
      </c>
      <c r="K119">
        <f t="shared" si="20"/>
        <v>113.99559920979672</v>
      </c>
      <c r="L119" s="1">
        <v>0.16662399999999999</v>
      </c>
      <c r="M119" s="1">
        <v>0.2278888</v>
      </c>
      <c r="N119" s="1">
        <f t="shared" si="16"/>
        <v>3.4418989263558784E-3</v>
      </c>
      <c r="O119" s="1">
        <f t="shared" si="17"/>
        <v>2.6671274751809124E-2</v>
      </c>
      <c r="P119" s="1">
        <f t="shared" si="18"/>
        <v>5.0435381130881467E-2</v>
      </c>
    </row>
    <row r="120" spans="1:16" x14ac:dyDescent="0.55000000000000004">
      <c r="A120">
        <f t="shared" si="19"/>
        <v>114.99559920979672</v>
      </c>
      <c r="C120">
        <f t="shared" si="26"/>
        <v>0.24567568126397277</v>
      </c>
      <c r="D120">
        <f t="shared" si="25"/>
        <v>0.24567473770449946</v>
      </c>
      <c r="E120" s="1">
        <f t="shared" si="15"/>
        <v>2.02126465154296E-4</v>
      </c>
      <c r="K120">
        <f t="shared" si="20"/>
        <v>114.99559920979672</v>
      </c>
      <c r="L120" s="1">
        <v>0.14757399999999901</v>
      </c>
      <c r="M120" s="1">
        <v>0.25989279999999998</v>
      </c>
      <c r="N120" s="1">
        <f t="shared" si="16"/>
        <v>9.6237547381671958E-3</v>
      </c>
      <c r="O120" s="1">
        <f t="shared" si="17"/>
        <v>2.0811935763207352E-2</v>
      </c>
      <c r="P120" s="1">
        <f t="shared" si="18"/>
        <v>6.5834440455804777E-2</v>
      </c>
    </row>
    <row r="121" spans="1:16" x14ac:dyDescent="0.55000000000000004">
      <c r="A121">
        <f t="shared" si="19"/>
        <v>115.99559920979672</v>
      </c>
      <c r="C121">
        <f t="shared" si="26"/>
        <v>0.20589326318283827</v>
      </c>
      <c r="D121">
        <f t="shared" si="25"/>
        <v>0.20589296841466292</v>
      </c>
      <c r="E121" s="1">
        <f t="shared" si="15"/>
        <v>5.0568266832393272E-5</v>
      </c>
      <c r="K121">
        <f t="shared" si="20"/>
        <v>115.99559920979672</v>
      </c>
      <c r="L121" s="1">
        <v>8.8137999999999897E-2</v>
      </c>
      <c r="M121" s="1">
        <v>0.21300440000000001</v>
      </c>
      <c r="N121" s="1">
        <f t="shared" si="16"/>
        <v>1.3866232586338288E-2</v>
      </c>
      <c r="O121" s="1">
        <f t="shared" si="17"/>
        <v>7.1956920147709822E-3</v>
      </c>
      <c r="P121" s="1">
        <f t="shared" si="18"/>
        <v>4.3971502098186656E-2</v>
      </c>
    </row>
    <row r="122" spans="1:16" x14ac:dyDescent="0.55000000000000004">
      <c r="A122">
        <f t="shared" si="19"/>
        <v>116.99559920979672</v>
      </c>
      <c r="C122">
        <f t="shared" si="26"/>
        <v>0.11604278178237858</v>
      </c>
      <c r="D122">
        <f t="shared" si="25"/>
        <v>0.1160432043084391</v>
      </c>
      <c r="E122" s="1">
        <f t="shared" si="15"/>
        <v>5.4917024952228172E-4</v>
      </c>
      <c r="K122">
        <f t="shared" si="20"/>
        <v>116.99559920979672</v>
      </c>
      <c r="L122" s="1">
        <v>-1.01600000000001E-3</v>
      </c>
      <c r="M122" s="1">
        <v>9.2608399999999896E-2</v>
      </c>
      <c r="N122" s="1">
        <f t="shared" si="16"/>
        <v>1.3702857313324889E-2</v>
      </c>
      <c r="O122" s="1">
        <f t="shared" si="17"/>
        <v>1.8719252116042989E-5</v>
      </c>
      <c r="P122" s="1">
        <f t="shared" si="18"/>
        <v>7.9741023397036544E-3</v>
      </c>
    </row>
    <row r="123" spans="1:16" x14ac:dyDescent="0.55000000000000004">
      <c r="A123">
        <f t="shared" si="19"/>
        <v>117.99559920979672</v>
      </c>
      <c r="C123">
        <f t="shared" si="26"/>
        <v>-1.3029552367150362E-3</v>
      </c>
      <c r="D123">
        <f t="shared" si="25"/>
        <v>-1.3019258905384457E-3</v>
      </c>
      <c r="E123" s="1">
        <f t="shared" si="15"/>
        <v>9.1469014606567335E-4</v>
      </c>
      <c r="K123">
        <f t="shared" si="20"/>
        <v>117.99559920979672</v>
      </c>
      <c r="L123" s="1">
        <v>-7.3660000000000003E-2</v>
      </c>
      <c r="M123" s="1">
        <v>-3.1546799999999903E-2</v>
      </c>
      <c r="N123" s="1">
        <f t="shared" si="16"/>
        <v>5.2356908888303308E-3</v>
      </c>
      <c r="O123" s="1">
        <f t="shared" si="17"/>
        <v>5.9244694315823748E-3</v>
      </c>
      <c r="P123" s="1">
        <f t="shared" si="18"/>
        <v>1.2150362835249401E-3</v>
      </c>
    </row>
    <row r="124" spans="1:16" x14ac:dyDescent="0.55000000000000004">
      <c r="A124">
        <f t="shared" si="19"/>
        <v>118.99559920979672</v>
      </c>
      <c r="C124">
        <f t="shared" si="26"/>
        <v>-0.11675867616651303</v>
      </c>
      <c r="D124">
        <f t="shared" si="25"/>
        <v>-0.11675730151005131</v>
      </c>
      <c r="E124" s="1">
        <f t="shared" si="15"/>
        <v>1.7863722734350808E-4</v>
      </c>
      <c r="K124">
        <f t="shared" si="20"/>
        <v>118.99559920979672</v>
      </c>
      <c r="L124" s="1">
        <v>-0.141986</v>
      </c>
      <c r="M124" s="1">
        <v>-0.1301242</v>
      </c>
      <c r="N124" s="1">
        <f t="shared" si="16"/>
        <v>6.3648722749673915E-4</v>
      </c>
      <c r="O124" s="1">
        <f t="shared" si="17"/>
        <v>2.1111094736465042E-2</v>
      </c>
      <c r="P124" s="1">
        <f t="shared" si="18"/>
        <v>1.7804837998870171E-2</v>
      </c>
    </row>
    <row r="125" spans="1:16" x14ac:dyDescent="0.55000000000000004">
      <c r="A125">
        <f t="shared" si="19"/>
        <v>119.99559920979672</v>
      </c>
      <c r="C125">
        <f t="shared" si="26"/>
        <v>-0.20149428919110152</v>
      </c>
      <c r="D125">
        <f t="shared" si="25"/>
        <v>-0.20149291600794145</v>
      </c>
      <c r="E125" s="1">
        <f t="shared" si="15"/>
        <v>4.0372182567424421E-5</v>
      </c>
      <c r="K125">
        <f t="shared" si="20"/>
        <v>119.99559920979672</v>
      </c>
      <c r="L125" s="1">
        <v>-0.17526</v>
      </c>
      <c r="M125" s="1">
        <v>-0.20784819999999901</v>
      </c>
      <c r="N125" s="1">
        <f t="shared" si="16"/>
        <v>6.8816588227971068E-4</v>
      </c>
      <c r="O125" s="1">
        <f t="shared" si="17"/>
        <v>3.1887450292374449E-2</v>
      </c>
      <c r="P125" s="1">
        <f t="shared" si="18"/>
        <v>4.4588026391484542E-2</v>
      </c>
    </row>
    <row r="126" spans="1:16" x14ac:dyDescent="0.55000000000000004">
      <c r="A126">
        <f t="shared" si="19"/>
        <v>120.99559920979672</v>
      </c>
      <c r="C126">
        <f t="shared" si="26"/>
        <v>-0.23445907068004196</v>
      </c>
      <c r="D126">
        <f t="shared" si="25"/>
        <v>-0.23445804394750935</v>
      </c>
      <c r="E126" s="1">
        <f t="shared" si="15"/>
        <v>1.4576528086813467E-4</v>
      </c>
      <c r="K126">
        <f t="shared" si="20"/>
        <v>120.99559920979672</v>
      </c>
      <c r="L126" s="1">
        <v>-0.16103600000000001</v>
      </c>
      <c r="M126" s="1">
        <v>-0.24653239999999901</v>
      </c>
      <c r="N126" s="1">
        <f t="shared" si="16"/>
        <v>5.3907965374299927E-3</v>
      </c>
      <c r="O126" s="1">
        <f t="shared" si="17"/>
        <v>2.7009796747863558E-2</v>
      </c>
      <c r="P126" s="1">
        <f t="shared" si="18"/>
        <v>6.2421509946614773E-2</v>
      </c>
    </row>
    <row r="127" spans="1:16" x14ac:dyDescent="0.55000000000000004">
      <c r="A127">
        <f t="shared" si="19"/>
        <v>121.99559920979672</v>
      </c>
      <c r="C127">
        <f t="shared" si="26"/>
        <v>-0.2076508653045735</v>
      </c>
      <c r="D127">
        <f t="shared" si="25"/>
        <v>-0.20765044164132426</v>
      </c>
      <c r="E127" s="1">
        <f t="shared" si="15"/>
        <v>8.4903963879340801E-5</v>
      </c>
      <c r="K127">
        <f t="shared" si="20"/>
        <v>121.99559920979672</v>
      </c>
      <c r="L127" s="1">
        <v>-9.3471999999999902E-2</v>
      </c>
      <c r="M127" s="1">
        <v>-0.21686520000000001</v>
      </c>
      <c r="N127" s="1">
        <f t="shared" si="16"/>
        <v>1.3036716535641313E-2</v>
      </c>
      <c r="O127" s="1">
        <f t="shared" si="17"/>
        <v>9.3668668434368097E-3</v>
      </c>
      <c r="P127" s="1">
        <f t="shared" si="18"/>
        <v>4.8477369949066089E-2</v>
      </c>
    </row>
    <row r="128" spans="1:16" x14ac:dyDescent="0.55000000000000004">
      <c r="A128">
        <f t="shared" si="19"/>
        <v>122.99559920979672</v>
      </c>
      <c r="C128">
        <f t="shared" si="26"/>
        <v>-0.12810929045306138</v>
      </c>
      <c r="D128">
        <f t="shared" si="25"/>
        <v>-0.12810957380374957</v>
      </c>
      <c r="E128" s="1">
        <f t="shared" si="15"/>
        <v>5.3020103218024043E-5</v>
      </c>
      <c r="K128">
        <f t="shared" si="20"/>
        <v>122.99559920979672</v>
      </c>
      <c r="L128" s="1">
        <v>-1.4478E-2</v>
      </c>
      <c r="M128" s="1">
        <v>-0.1208278</v>
      </c>
      <c r="N128" s="1">
        <f t="shared" si="16"/>
        <v>1.2912134565116985E-2</v>
      </c>
      <c r="O128" s="1">
        <f t="shared" si="17"/>
        <v>3.1643340417099233E-4</v>
      </c>
      <c r="P128" s="1">
        <f t="shared" si="18"/>
        <v>1.541033504945076E-2</v>
      </c>
    </row>
    <row r="129" spans="1:16" x14ac:dyDescent="0.55000000000000004">
      <c r="A129">
        <f t="shared" si="19"/>
        <v>123.99559920979672</v>
      </c>
      <c r="C129">
        <f t="shared" si="26"/>
        <v>-1.613375180081416E-2</v>
      </c>
      <c r="D129">
        <f t="shared" si="25"/>
        <v>-1.6134667486147232E-2</v>
      </c>
      <c r="E129" s="1">
        <f t="shared" si="15"/>
        <v>6.4092061896238998E-5</v>
      </c>
      <c r="K129">
        <f t="shared" si="20"/>
        <v>123.99559920979672</v>
      </c>
      <c r="L129" s="1">
        <v>6.6802E-2</v>
      </c>
      <c r="M129" s="1">
        <v>-8.1280000000000102E-3</v>
      </c>
      <c r="N129" s="1">
        <f t="shared" si="16"/>
        <v>6.8784908137077506E-3</v>
      </c>
      <c r="O129" s="1">
        <f t="shared" si="17"/>
        <v>4.0311610355373353E-3</v>
      </c>
      <c r="P129" s="1">
        <f t="shared" si="18"/>
        <v>1.3084089683931406E-4</v>
      </c>
    </row>
    <row r="130" spans="1:16" x14ac:dyDescent="0.55000000000000004">
      <c r="A130">
        <f t="shared" si="19"/>
        <v>124.99559920979672</v>
      </c>
      <c r="C130">
        <f t="shared" si="26"/>
        <v>9.9825944913214726E-2</v>
      </c>
      <c r="D130">
        <f t="shared" ref="D130:D145" si="27">($B$3*EXP(-D$4*((PI()/($B$1*$B$2)))^0.5)*SIN(2*PI()*$A130/$B$2-D$4*SQRT(PI()/($B$1*$B$2))))+($C$3*EXP(-D$4*((PI()/($B$1*$C$2)))^0.5)*SIN(2*PI()*$A130/$C$2-D$4*SQRT(PI()/($B$1*$C$2))))</f>
        <v>9.9824631278846845E-2</v>
      </c>
      <c r="E130" s="1">
        <f t="shared" si="15"/>
        <v>1.1552261907546362E-4</v>
      </c>
      <c r="K130">
        <f t="shared" si="20"/>
        <v>124.99559920979672</v>
      </c>
      <c r="L130" s="1">
        <v>0.131825999999999</v>
      </c>
      <c r="M130" s="1">
        <v>8.9077799999999999E-2</v>
      </c>
      <c r="N130" s="1">
        <f t="shared" si="16"/>
        <v>1.0240876000271355E-3</v>
      </c>
      <c r="O130" s="1">
        <f t="shared" si="17"/>
        <v>1.6516214436630153E-2</v>
      </c>
      <c r="P130" s="1">
        <f t="shared" si="18"/>
        <v>7.3560176429402274E-3</v>
      </c>
    </row>
    <row r="131" spans="1:16" x14ac:dyDescent="0.55000000000000004">
      <c r="A131">
        <f t="shared" si="19"/>
        <v>125.99559920979672</v>
      </c>
      <c r="C131">
        <f t="shared" ref="C131:C146" si="28">($B$3*EXP(-C$4*((PI()/($B$1*$B$2)))^0.5)*SIN(2*PI()*$A131/$B$2-C$4*SQRT(PI()/($B$1*$B$2))))+($C$3*EXP(-C$4*((PI()/($B$1*$C$2)))^0.5)*SIN(2*PI()*$A131/$C$2-C$4*SQRT(PI()/($B$1*$C$2))))</f>
        <v>0.19032397434049142</v>
      </c>
      <c r="D131">
        <f t="shared" si="27"/>
        <v>0.19032259781821864</v>
      </c>
      <c r="E131" s="1">
        <f t="shared" si="15"/>
        <v>1.3023960059207987E-6</v>
      </c>
      <c r="K131">
        <f t="shared" si="20"/>
        <v>125.99559920979672</v>
      </c>
      <c r="L131" s="1">
        <v>0.165099999999999</v>
      </c>
      <c r="M131" s="1">
        <v>0.1914652</v>
      </c>
      <c r="N131" s="1">
        <f t="shared" si="16"/>
        <v>6.3617944069965836E-4</v>
      </c>
      <c r="O131" s="1">
        <f t="shared" si="17"/>
        <v>2.617581800872068E-2</v>
      </c>
      <c r="P131" s="1">
        <f t="shared" si="18"/>
        <v>3.5402164573400161E-2</v>
      </c>
    </row>
    <row r="132" spans="1:16" x14ac:dyDescent="0.55000000000000004">
      <c r="A132">
        <f t="shared" si="19"/>
        <v>126.99559920979672</v>
      </c>
      <c r="C132">
        <f t="shared" si="28"/>
        <v>0.23232251247953059</v>
      </c>
      <c r="D132">
        <f t="shared" si="27"/>
        <v>0.23232142448009008</v>
      </c>
      <c r="E132" s="1">
        <f t="shared" si="15"/>
        <v>4.9671427014501832E-4</v>
      </c>
      <c r="K132">
        <f t="shared" si="20"/>
        <v>126.99559920979672</v>
      </c>
      <c r="L132" s="1">
        <v>0.171958</v>
      </c>
      <c r="M132" s="1">
        <v>0.25460959999999899</v>
      </c>
      <c r="N132" s="1">
        <f t="shared" si="16"/>
        <v>3.6437430149635379E-3</v>
      </c>
      <c r="O132" s="1">
        <f t="shared" si="17"/>
        <v>2.8441953924617541E-2</v>
      </c>
      <c r="P132" s="1">
        <f t="shared" si="18"/>
        <v>6.315120218906646E-2</v>
      </c>
    </row>
    <row r="133" spans="1:16" x14ac:dyDescent="0.55000000000000004">
      <c r="A133">
        <f t="shared" si="19"/>
        <v>127.99559920979672</v>
      </c>
      <c r="C133">
        <f t="shared" si="28"/>
        <v>0.21498744361370892</v>
      </c>
      <c r="D133">
        <f t="shared" si="27"/>
        <v>0.21498692344099463</v>
      </c>
      <c r="E133" s="1">
        <f t="shared" si="15"/>
        <v>2.2849314314440047E-3</v>
      </c>
      <c r="K133">
        <f t="shared" si="20"/>
        <v>127.99559920979672</v>
      </c>
      <c r="L133" s="1">
        <v>0.13436600000000001</v>
      </c>
      <c r="M133" s="1">
        <v>0.26278839999999898</v>
      </c>
      <c r="N133" s="1">
        <f t="shared" si="16"/>
        <v>6.4997332964787146E-3</v>
      </c>
      <c r="O133" s="1">
        <f t="shared" si="17"/>
        <v>1.7175524395110612E-2</v>
      </c>
      <c r="P133" s="1">
        <f t="shared" si="18"/>
        <v>6.7328743962200177E-2</v>
      </c>
    </row>
    <row r="134" spans="1:16" x14ac:dyDescent="0.55000000000000004">
      <c r="A134">
        <f t="shared" si="19"/>
        <v>128.99559920979672</v>
      </c>
      <c r="C134">
        <f t="shared" si="28"/>
        <v>0.14242123403495169</v>
      </c>
      <c r="D134">
        <f t="shared" si="27"/>
        <v>0.14242141850111786</v>
      </c>
      <c r="E134" s="1">
        <f t="shared" ref="E134:E197" si="29">(M134-C134)^2</f>
        <v>1.6678864840799191E-3</v>
      </c>
      <c r="K134">
        <f t="shared" si="20"/>
        <v>128.99559920979672</v>
      </c>
      <c r="L134" s="1">
        <v>7.0104E-2</v>
      </c>
      <c r="M134" s="1">
        <v>0.18326100000000001</v>
      </c>
      <c r="N134" s="1">
        <f t="shared" si="16"/>
        <v>5.2298090186658243E-3</v>
      </c>
      <c r="O134" s="1">
        <f t="shared" si="17"/>
        <v>4.4613616095615927E-3</v>
      </c>
      <c r="P134" s="1">
        <f t="shared" si="18"/>
        <v>3.2382157049611726E-2</v>
      </c>
    </row>
    <row r="135" spans="1:16" x14ac:dyDescent="0.55000000000000004">
      <c r="A135">
        <f t="shared" si="19"/>
        <v>129.99559920979672</v>
      </c>
      <c r="C135">
        <f t="shared" si="28"/>
        <v>3.2646739440466775E-2</v>
      </c>
      <c r="D135">
        <f t="shared" si="27"/>
        <v>3.2647588222913207E-2</v>
      </c>
      <c r="E135" s="1">
        <f t="shared" si="29"/>
        <v>1.7113826239940956E-3</v>
      </c>
      <c r="K135">
        <f t="shared" si="20"/>
        <v>129.99559920979672</v>
      </c>
      <c r="L135" s="1">
        <v>-1.1938000000000001E-2</v>
      </c>
      <c r="M135" s="1">
        <v>7.4015599999999904E-2</v>
      </c>
      <c r="N135" s="1">
        <f t="shared" ref="N135:N198" si="30">(L135-D135)^2</f>
        <v>1.9878746771831773E-3</v>
      </c>
      <c r="O135" s="1">
        <f t="shared" ref="O135:O198" si="31">(L135-$J$1)^2</f>
        <v>2.3251904265119065E-4</v>
      </c>
      <c r="P135" s="1">
        <f t="shared" ref="P135:P198" si="32">(M135-$J$2)^2</f>
        <v>4.9992011857424926E-3</v>
      </c>
    </row>
    <row r="136" spans="1:16" x14ac:dyDescent="0.55000000000000004">
      <c r="A136">
        <f t="shared" si="19"/>
        <v>130.99559920979672</v>
      </c>
      <c r="C136">
        <f t="shared" si="28"/>
        <v>-8.6903847117432653E-2</v>
      </c>
      <c r="D136">
        <f t="shared" si="27"/>
        <v>-8.6902541671386446E-2</v>
      </c>
      <c r="E136" s="1">
        <f t="shared" si="29"/>
        <v>2.6754598093217809E-3</v>
      </c>
      <c r="K136">
        <f t="shared" si="20"/>
        <v>130.99559920979672</v>
      </c>
      <c r="L136" s="1">
        <v>-8.763E-2</v>
      </c>
      <c r="M136" s="1">
        <v>-3.5179000000000002E-2</v>
      </c>
      <c r="N136" s="1">
        <f t="shared" si="30"/>
        <v>5.2919561986922451E-7</v>
      </c>
      <c r="O136" s="1">
        <f t="shared" si="31"/>
        <v>8.2701881999412835E-3</v>
      </c>
      <c r="P136" s="1">
        <f t="shared" si="32"/>
        <v>1.4814470431826969E-3</v>
      </c>
    </row>
    <row r="137" spans="1:16" x14ac:dyDescent="0.55000000000000004">
      <c r="A137">
        <f t="shared" si="19"/>
        <v>131.99559920979672</v>
      </c>
      <c r="C137">
        <f t="shared" si="28"/>
        <v>-0.18626398232620645</v>
      </c>
      <c r="D137">
        <f t="shared" si="27"/>
        <v>-0.18626254339001999</v>
      </c>
      <c r="E137" s="1">
        <f t="shared" si="29"/>
        <v>1.6397140122164093E-3</v>
      </c>
      <c r="K137">
        <f t="shared" si="20"/>
        <v>131.99559920979672</v>
      </c>
      <c r="L137" s="1">
        <v>-0.143509999999999</v>
      </c>
      <c r="M137" s="1">
        <v>-0.145770599999999</v>
      </c>
      <c r="N137" s="1">
        <f t="shared" si="30"/>
        <v>1.8277799663156276E-3</v>
      </c>
      <c r="O137" s="1">
        <f t="shared" si="31"/>
        <v>2.155628127337663E-2</v>
      </c>
      <c r="P137" s="1">
        <f t="shared" si="32"/>
        <v>2.2225195420534027E-2</v>
      </c>
    </row>
    <row r="138" spans="1:16" x14ac:dyDescent="0.55000000000000004">
      <c r="A138">
        <f t="shared" si="19"/>
        <v>132.99559920979672</v>
      </c>
      <c r="C138">
        <f t="shared" si="28"/>
        <v>-0.24044767144024309</v>
      </c>
      <c r="D138">
        <f t="shared" si="27"/>
        <v>-0.24044645687425803</v>
      </c>
      <c r="E138" s="1">
        <f t="shared" si="29"/>
        <v>9.9912075372587928E-4</v>
      </c>
      <c r="K138">
        <f t="shared" si="20"/>
        <v>132.99559920979672</v>
      </c>
      <c r="L138" s="1">
        <v>-0.152145999999999</v>
      </c>
      <c r="M138" s="1">
        <v>-0.20883879999999899</v>
      </c>
      <c r="N138" s="1">
        <f t="shared" si="30"/>
        <v>7.7969706842028778E-3</v>
      </c>
      <c r="O138" s="1">
        <f t="shared" si="31"/>
        <v>2.4166746742543939E-2</v>
      </c>
      <c r="P138" s="1">
        <f t="shared" si="32"/>
        <v>4.5007355436111195E-2</v>
      </c>
    </row>
    <row r="139" spans="1:16" x14ac:dyDescent="0.55000000000000004">
      <c r="A139">
        <f t="shared" si="19"/>
        <v>133.99559920979672</v>
      </c>
      <c r="C139">
        <f t="shared" si="28"/>
        <v>-0.23571953921154826</v>
      </c>
      <c r="D139">
        <f t="shared" si="27"/>
        <v>-0.23571885196674816</v>
      </c>
      <c r="E139" s="1">
        <f t="shared" si="29"/>
        <v>3.375208016571762E-4</v>
      </c>
      <c r="K139">
        <f t="shared" si="20"/>
        <v>133.99559920979672</v>
      </c>
      <c r="L139" s="1">
        <v>-0.11303000000000001</v>
      </c>
      <c r="M139" s="1">
        <v>-0.21734779999999901</v>
      </c>
      <c r="N139" s="1">
        <f t="shared" si="30"/>
        <v>1.5052554396918643E-2</v>
      </c>
      <c r="O139" s="1">
        <f t="shared" si="31"/>
        <v>1.3535129415139303E-2</v>
      </c>
      <c r="P139" s="1">
        <f t="shared" si="32"/>
        <v>4.8690116505586328E-2</v>
      </c>
    </row>
    <row r="140" spans="1:16" x14ac:dyDescent="0.55000000000000004">
      <c r="A140">
        <f t="shared" ref="A140:A203" si="33">K140</f>
        <v>134.99559920979672</v>
      </c>
      <c r="C140">
        <f t="shared" si="28"/>
        <v>-0.17304731983436947</v>
      </c>
      <c r="D140">
        <f t="shared" si="27"/>
        <v>-0.17304733205695541</v>
      </c>
      <c r="E140" s="1">
        <f t="shared" si="29"/>
        <v>7.6295330584927326E-5</v>
      </c>
      <c r="K140">
        <f t="shared" si="20"/>
        <v>134.99559920979672</v>
      </c>
      <c r="L140" s="1">
        <v>-4.2925999999999999E-2</v>
      </c>
      <c r="M140" s="1">
        <v>-0.1643126</v>
      </c>
      <c r="N140" s="1">
        <f t="shared" si="30"/>
        <v>1.6931561056276453E-2</v>
      </c>
      <c r="O140" s="1">
        <f t="shared" si="31"/>
        <v>2.1378208771927723E-3</v>
      </c>
      <c r="P140" s="1">
        <f t="shared" si="32"/>
        <v>2.809752731420256E-2</v>
      </c>
    </row>
    <row r="141" spans="1:16" x14ac:dyDescent="0.55000000000000004">
      <c r="A141">
        <f t="shared" si="33"/>
        <v>135.99559920979672</v>
      </c>
      <c r="C141">
        <f t="shared" si="28"/>
        <v>-6.7870465557778592E-2</v>
      </c>
      <c r="D141">
        <f t="shared" si="27"/>
        <v>-6.7871175425139416E-2</v>
      </c>
      <c r="E141" s="1">
        <f t="shared" si="29"/>
        <v>1.0581134336982248E-5</v>
      </c>
      <c r="K141">
        <f t="shared" ref="K141:K204" si="34">K140+1</f>
        <v>135.99559920979672</v>
      </c>
      <c r="L141" s="1">
        <v>2.5146000000000002E-2</v>
      </c>
      <c r="M141" s="1">
        <v>-6.4617599999999997E-2</v>
      </c>
      <c r="N141" s="1">
        <f t="shared" si="30"/>
        <v>8.6521949240711601E-3</v>
      </c>
      <c r="O141" s="1">
        <f t="shared" si="31"/>
        <v>4.7678578046208452E-4</v>
      </c>
      <c r="P141" s="1">
        <f t="shared" si="32"/>
        <v>4.614236357904181E-3</v>
      </c>
    </row>
    <row r="142" spans="1:16" x14ac:dyDescent="0.55000000000000004">
      <c r="A142">
        <f t="shared" si="33"/>
        <v>136.99559920979672</v>
      </c>
      <c r="C142">
        <f t="shared" si="28"/>
        <v>5.3757679323354318E-2</v>
      </c>
      <c r="D142">
        <f t="shared" si="27"/>
        <v>5.3756447210040914E-2</v>
      </c>
      <c r="E142" s="1">
        <f t="shared" si="29"/>
        <v>1.7474934582886295E-4</v>
      </c>
      <c r="K142">
        <f t="shared" si="34"/>
        <v>136.99559920979672</v>
      </c>
      <c r="L142" s="1">
        <v>9.017E-2</v>
      </c>
      <c r="M142" s="1">
        <v>4.0538400000000002E-2</v>
      </c>
      <c r="N142" s="1">
        <f t="shared" si="30"/>
        <v>1.3259468267871372E-3</v>
      </c>
      <c r="O142" s="1">
        <f t="shared" si="31"/>
        <v>7.5445596935551588E-3</v>
      </c>
      <c r="P142" s="1">
        <f t="shared" si="32"/>
        <v>1.3859112835665236E-3</v>
      </c>
    </row>
    <row r="143" spans="1:16" x14ac:dyDescent="0.55000000000000004">
      <c r="A143">
        <f t="shared" si="33"/>
        <v>137.99559920979672</v>
      </c>
      <c r="C143">
        <f t="shared" si="28"/>
        <v>0.161687322837367</v>
      </c>
      <c r="D143">
        <f t="shared" si="27"/>
        <v>0.16168587359901998</v>
      </c>
      <c r="E143" s="1">
        <f t="shared" si="29"/>
        <v>6.2549624033105141E-4</v>
      </c>
      <c r="K143">
        <f t="shared" si="34"/>
        <v>137.99559920979672</v>
      </c>
      <c r="L143" s="1">
        <v>0.138684</v>
      </c>
      <c r="M143" s="1">
        <v>0.1366774</v>
      </c>
      <c r="N143" s="1">
        <f t="shared" si="30"/>
        <v>5.2908618906529229E-4</v>
      </c>
      <c r="O143" s="1">
        <f t="shared" si="31"/>
        <v>1.8325964168526946E-2</v>
      </c>
      <c r="P143" s="1">
        <f t="shared" si="32"/>
        <v>1.7786711190409997E-2</v>
      </c>
    </row>
    <row r="144" spans="1:16" x14ac:dyDescent="0.55000000000000004">
      <c r="A144">
        <f t="shared" si="33"/>
        <v>138.99559920979672</v>
      </c>
      <c r="C144">
        <f t="shared" si="28"/>
        <v>0.22921554718463941</v>
      </c>
      <c r="D144">
        <f t="shared" si="27"/>
        <v>0.22921423934043553</v>
      </c>
      <c r="E144" s="1">
        <f t="shared" si="29"/>
        <v>5.9983588349741895E-4</v>
      </c>
      <c r="K144">
        <f t="shared" si="34"/>
        <v>138.99559920979672</v>
      </c>
      <c r="L144" s="1">
        <v>0.14757400000000001</v>
      </c>
      <c r="M144" s="1">
        <v>0.20472399999999999</v>
      </c>
      <c r="N144" s="1">
        <f t="shared" si="30"/>
        <v>6.6651286795635948E-3</v>
      </c>
      <c r="O144" s="1">
        <f t="shared" si="31"/>
        <v>2.081193576320764E-2</v>
      </c>
      <c r="P144" s="1">
        <f t="shared" si="32"/>
        <v>4.0567369552034105E-2</v>
      </c>
    </row>
    <row r="145" spans="1:16" x14ac:dyDescent="0.55000000000000004">
      <c r="A145">
        <f t="shared" si="33"/>
        <v>139.99559920979672</v>
      </c>
      <c r="C145">
        <f t="shared" si="28"/>
        <v>0.23976455014405107</v>
      </c>
      <c r="D145">
        <f t="shared" si="27"/>
        <v>0.23976370594987703</v>
      </c>
      <c r="E145" s="1">
        <f t="shared" si="29"/>
        <v>6.6705608375530975E-5</v>
      </c>
      <c r="K145">
        <f t="shared" si="34"/>
        <v>139.99559920979672</v>
      </c>
      <c r="L145" s="1">
        <v>0.11938</v>
      </c>
      <c r="M145" s="1">
        <v>0.2315972</v>
      </c>
      <c r="N145" s="1">
        <f t="shared" si="30"/>
        <v>1.4492236658226458E-2</v>
      </c>
      <c r="O145" s="1">
        <f t="shared" si="31"/>
        <v>1.3472111396077438E-2</v>
      </c>
      <c r="P145" s="1">
        <f t="shared" si="32"/>
        <v>5.2114785173427818E-2</v>
      </c>
    </row>
    <row r="146" spans="1:16" x14ac:dyDescent="0.55000000000000004">
      <c r="A146">
        <f t="shared" si="33"/>
        <v>140.99559920979672</v>
      </c>
      <c r="C146">
        <f t="shared" si="28"/>
        <v>0.19102084625671376</v>
      </c>
      <c r="D146">
        <f t="shared" ref="D146:D161" si="35">($B$3*EXP(-D$4*((PI()/($B$1*$B$2)))^0.5)*SIN(2*PI()*$A146/$B$2-D$4*SQRT(PI()/($B$1*$B$2))))+($C$3*EXP(-D$4*((PI()/($B$1*$C$2)))^0.5)*SIN(2*PI()*$A146/$C$2-D$4*SQRT(PI()/($B$1*$C$2))))</f>
        <v>0.1910206711802605</v>
      </c>
      <c r="E146" s="1">
        <f t="shared" si="29"/>
        <v>2.9178263883950347E-4</v>
      </c>
      <c r="K146">
        <f t="shared" si="34"/>
        <v>140.99559920979672</v>
      </c>
      <c r="L146" s="1">
        <v>5.2323999999999898E-2</v>
      </c>
      <c r="M146" s="1">
        <v>0.17393919999999999</v>
      </c>
      <c r="N146" s="1">
        <f t="shared" si="30"/>
        <v>1.9236766596485332E-2</v>
      </c>
      <c r="O146" s="1">
        <f t="shared" si="31"/>
        <v>2.4023158202001954E-3</v>
      </c>
      <c r="P146" s="1">
        <f t="shared" si="32"/>
        <v>2.9114129178856432E-2</v>
      </c>
    </row>
    <row r="147" spans="1:16" x14ac:dyDescent="0.55000000000000004">
      <c r="A147">
        <f t="shared" si="33"/>
        <v>141.99559920979672</v>
      </c>
      <c r="C147">
        <f t="shared" ref="C147:C162" si="36">($B$3*EXP(-C$4*((PI()/($B$1*$B$2)))^0.5)*SIN(2*PI()*$A147/$B$2-C$4*SQRT(PI()/($B$1*$B$2))))+($C$3*EXP(-C$4*((PI()/($B$1*$C$2)))^0.5)*SIN(2*PI()*$A147/$C$2-C$4*SQRT(PI()/($B$1*$C$2))))</f>
        <v>9.5498255180029343E-2</v>
      </c>
      <c r="D147">
        <f t="shared" si="35"/>
        <v>9.5498786693189813E-2</v>
      </c>
      <c r="E147" s="1">
        <f t="shared" si="29"/>
        <v>1.7262907472689873E-3</v>
      </c>
      <c r="K147">
        <f t="shared" si="34"/>
        <v>141.99559920979672</v>
      </c>
      <c r="L147" s="1">
        <v>-3.2257999999999898E-2</v>
      </c>
      <c r="M147" s="1">
        <v>5.3949599999999903E-2</v>
      </c>
      <c r="N147" s="1">
        <f t="shared" si="30"/>
        <v>1.6321796546169175E-2</v>
      </c>
      <c r="O147" s="1">
        <f t="shared" si="31"/>
        <v>1.2651235348095978E-3</v>
      </c>
      <c r="P147" s="1">
        <f t="shared" si="32"/>
        <v>2.5643113009286675E-3</v>
      </c>
    </row>
    <row r="148" spans="1:16" x14ac:dyDescent="0.55000000000000004">
      <c r="A148">
        <f t="shared" si="33"/>
        <v>142.99559920979672</v>
      </c>
      <c r="C148">
        <f t="shared" si="36"/>
        <v>-2.2615628578362516E-2</v>
      </c>
      <c r="D148">
        <f t="shared" si="35"/>
        <v>-2.2614530063457598E-2</v>
      </c>
      <c r="E148" s="1">
        <f t="shared" si="29"/>
        <v>2.4876125252519896E-3</v>
      </c>
      <c r="K148">
        <f t="shared" si="34"/>
        <v>142.99559920979672</v>
      </c>
      <c r="L148" s="1">
        <v>-0.11557000000000001</v>
      </c>
      <c r="M148" s="1">
        <v>-7.2491599999999906E-2</v>
      </c>
      <c r="N148" s="1">
        <f t="shared" si="30"/>
        <v>8.6407193911234408E-3</v>
      </c>
      <c r="O148" s="1">
        <f t="shared" si="31"/>
        <v>1.4132591136659106E-2</v>
      </c>
      <c r="P148" s="1">
        <f t="shared" si="32"/>
        <v>5.7459690641468416E-3</v>
      </c>
    </row>
    <row r="149" spans="1:16" x14ac:dyDescent="0.55000000000000004">
      <c r="A149">
        <f t="shared" si="33"/>
        <v>143.99559920979672</v>
      </c>
      <c r="C149">
        <f t="shared" si="36"/>
        <v>-0.13353778037501746</v>
      </c>
      <c r="D149">
        <f t="shared" si="35"/>
        <v>-0.13353639617037447</v>
      </c>
      <c r="E149" s="1">
        <f t="shared" si="29"/>
        <v>1.6322747077139237E-3</v>
      </c>
      <c r="K149">
        <f t="shared" si="34"/>
        <v>143.99559920979672</v>
      </c>
      <c r="L149" s="1">
        <v>-0.17094200000000001</v>
      </c>
      <c r="M149" s="1">
        <v>-0.17393919999999999</v>
      </c>
      <c r="N149" s="1">
        <f t="shared" si="30"/>
        <v>1.3991791978588972E-3</v>
      </c>
      <c r="O149" s="1">
        <f t="shared" si="31"/>
        <v>3.0363959929790785E-2</v>
      </c>
      <c r="P149" s="1">
        <f t="shared" si="32"/>
        <v>3.1417481169510861E-2</v>
      </c>
    </row>
    <row r="150" spans="1:16" x14ac:dyDescent="0.55000000000000004">
      <c r="A150">
        <f t="shared" si="33"/>
        <v>144.99559920979672</v>
      </c>
      <c r="C150">
        <f t="shared" si="36"/>
        <v>-0.20936779553471865</v>
      </c>
      <c r="D150">
        <f t="shared" si="35"/>
        <v>-0.20936647782060386</v>
      </c>
      <c r="E150" s="1">
        <f t="shared" si="29"/>
        <v>1.2702526866506317E-3</v>
      </c>
      <c r="K150">
        <f t="shared" si="34"/>
        <v>144.99559920979672</v>
      </c>
      <c r="L150" s="1">
        <v>-0.19405600000000001</v>
      </c>
      <c r="M150" s="1">
        <v>-0.24500839999999999</v>
      </c>
      <c r="N150" s="1">
        <f t="shared" si="30"/>
        <v>2.3441073109520247E-4</v>
      </c>
      <c r="O150" s="1">
        <f t="shared" si="31"/>
        <v>3.8953564967620979E-2</v>
      </c>
      <c r="P150" s="1">
        <f t="shared" si="32"/>
        <v>6.1662311148297316E-2</v>
      </c>
    </row>
    <row r="151" spans="1:16" x14ac:dyDescent="0.55000000000000004">
      <c r="A151">
        <f t="shared" si="33"/>
        <v>145.99559920979672</v>
      </c>
      <c r="C151">
        <f t="shared" si="36"/>
        <v>-0.23108967061621552</v>
      </c>
      <c r="D151">
        <f t="shared" si="35"/>
        <v>-0.23108875385177682</v>
      </c>
      <c r="E151" s="1">
        <f t="shared" si="29"/>
        <v>1.9893321047560067E-3</v>
      </c>
      <c r="K151">
        <f t="shared" si="34"/>
        <v>145.99559920979672</v>
      </c>
      <c r="L151" s="1">
        <v>-0.166878</v>
      </c>
      <c r="M151" s="1">
        <v>-0.27569159999999898</v>
      </c>
      <c r="N151" s="1">
        <f t="shared" si="30"/>
        <v>4.1230209102134721E-3</v>
      </c>
      <c r="O151" s="1">
        <f t="shared" si="31"/>
        <v>2.89641510953591E-2</v>
      </c>
      <c r="P151" s="1">
        <f t="shared" si="32"/>
        <v>7.7842211186537891E-2</v>
      </c>
    </row>
    <row r="152" spans="1:16" x14ac:dyDescent="0.55000000000000004">
      <c r="A152">
        <f t="shared" si="33"/>
        <v>146.99559920979672</v>
      </c>
      <c r="C152">
        <f t="shared" si="36"/>
        <v>-0.19334100561342293</v>
      </c>
      <c r="D152">
        <f t="shared" si="35"/>
        <v>-0.19334072244612738</v>
      </c>
      <c r="E152" s="1">
        <f t="shared" si="29"/>
        <v>1.6170044925461063E-3</v>
      </c>
      <c r="K152">
        <f t="shared" si="34"/>
        <v>146.99559920979672</v>
      </c>
      <c r="L152" s="1">
        <v>-0.102108</v>
      </c>
      <c r="M152" s="1">
        <v>-0.23355300000000001</v>
      </c>
      <c r="N152" s="1">
        <f t="shared" si="30"/>
        <v>8.3234096449321133E-3</v>
      </c>
      <c r="O152" s="1">
        <f t="shared" si="31"/>
        <v>1.1113075976604155E-2</v>
      </c>
      <c r="P152" s="1">
        <f t="shared" si="32"/>
        <v>5.6104351066367505E-2</v>
      </c>
    </row>
    <row r="153" spans="1:16" x14ac:dyDescent="0.55000000000000004">
      <c r="A153">
        <f t="shared" si="33"/>
        <v>147.99559920979672</v>
      </c>
      <c r="C153">
        <f t="shared" si="36"/>
        <v>-0.10575348646965724</v>
      </c>
      <c r="D153">
        <f t="shared" si="35"/>
        <v>-0.10575390924471285</v>
      </c>
      <c r="E153" s="1">
        <f t="shared" si="29"/>
        <v>1.4778114695650985E-3</v>
      </c>
      <c r="K153">
        <f t="shared" si="34"/>
        <v>147.99559920979672</v>
      </c>
      <c r="L153" s="1">
        <v>-1.1429999999999999E-2</v>
      </c>
      <c r="M153" s="1">
        <v>-0.14419579999999901</v>
      </c>
      <c r="N153" s="1">
        <f t="shared" si="30"/>
        <v>8.896999855204828E-3</v>
      </c>
      <c r="O153" s="1">
        <f t="shared" si="31"/>
        <v>2.1728455434723024E-4</v>
      </c>
      <c r="P153" s="1">
        <f t="shared" si="32"/>
        <v>2.1758129360725499E-2</v>
      </c>
    </row>
    <row r="154" spans="1:16" x14ac:dyDescent="0.55000000000000004">
      <c r="A154">
        <f t="shared" si="33"/>
        <v>148.99559920979672</v>
      </c>
      <c r="C154">
        <f t="shared" si="36"/>
        <v>9.4713234159549964E-3</v>
      </c>
      <c r="D154">
        <f t="shared" si="35"/>
        <v>9.4703008690434735E-3</v>
      </c>
      <c r="E154" s="1">
        <f t="shared" si="29"/>
        <v>8.9206895500261397E-4</v>
      </c>
      <c r="K154">
        <f t="shared" si="34"/>
        <v>148.99559920979672</v>
      </c>
      <c r="L154" s="1">
        <v>7.1881999999999904E-2</v>
      </c>
      <c r="M154" s="1">
        <v>-2.0396199999999899E-2</v>
      </c>
      <c r="N154" s="1">
        <f t="shared" si="30"/>
        <v>3.8952201884130274E-3</v>
      </c>
      <c r="O154" s="1">
        <f t="shared" si="31"/>
        <v>4.702040312497718E-3</v>
      </c>
      <c r="P154" s="1">
        <f t="shared" si="32"/>
        <v>5.6201097117870229E-4</v>
      </c>
    </row>
    <row r="155" spans="1:16" x14ac:dyDescent="0.55000000000000004">
      <c r="A155">
        <f t="shared" si="33"/>
        <v>149.99559920979672</v>
      </c>
      <c r="C155">
        <f t="shared" si="36"/>
        <v>0.12314243282833255</v>
      </c>
      <c r="D155">
        <f t="shared" si="35"/>
        <v>0.12314106856044935</v>
      </c>
      <c r="E155" s="1">
        <f t="shared" si="29"/>
        <v>1.0638577837513922E-3</v>
      </c>
      <c r="K155">
        <f t="shared" si="34"/>
        <v>149.99559920979672</v>
      </c>
      <c r="L155" s="1">
        <v>0.138684</v>
      </c>
      <c r="M155" s="1">
        <v>9.0525599999999998E-2</v>
      </c>
      <c r="N155" s="1">
        <f t="shared" si="30"/>
        <v>2.4158271773457222E-4</v>
      </c>
      <c r="O155" s="1">
        <f t="shared" si="31"/>
        <v>1.8325964168526946E-2</v>
      </c>
      <c r="P155" s="1">
        <f t="shared" si="32"/>
        <v>7.6064613572981868E-3</v>
      </c>
    </row>
    <row r="156" spans="1:16" x14ac:dyDescent="0.55000000000000004">
      <c r="A156">
        <f t="shared" si="33"/>
        <v>150.99559920979672</v>
      </c>
      <c r="C156">
        <f t="shared" si="36"/>
        <v>0.2064158687281977</v>
      </c>
      <c r="D156">
        <f t="shared" si="35"/>
        <v>0.2064145078672241</v>
      </c>
      <c r="E156" s="1">
        <f t="shared" si="29"/>
        <v>9.8435541724604603E-5</v>
      </c>
      <c r="K156">
        <f t="shared" si="34"/>
        <v>150.99559920979672</v>
      </c>
      <c r="L156" s="1">
        <v>0.17018</v>
      </c>
      <c r="M156" s="1">
        <v>0.19649440000000001</v>
      </c>
      <c r="N156" s="1">
        <f t="shared" si="30"/>
        <v>1.3129395603799249E-3</v>
      </c>
      <c r="O156" s="1">
        <f t="shared" si="31"/>
        <v>2.78454049656814E-2</v>
      </c>
      <c r="P156" s="1">
        <f t="shared" si="32"/>
        <v>3.7319991950630974E-2</v>
      </c>
    </row>
    <row r="157" spans="1:16" x14ac:dyDescent="0.55000000000000004">
      <c r="A157">
        <f t="shared" si="33"/>
        <v>151.99559920979672</v>
      </c>
      <c r="C157">
        <f t="shared" si="36"/>
        <v>0.23804630237250504</v>
      </c>
      <c r="D157">
        <f t="shared" si="35"/>
        <v>0.23804529040925709</v>
      </c>
      <c r="E157" s="1">
        <f t="shared" si="29"/>
        <v>5.9842357521419816E-4</v>
      </c>
      <c r="K157">
        <f t="shared" si="34"/>
        <v>151.99559920979672</v>
      </c>
      <c r="L157" s="1">
        <v>0.17449799999999899</v>
      </c>
      <c r="M157" s="1">
        <v>0.26250899999999899</v>
      </c>
      <c r="N157" s="1">
        <f t="shared" si="30"/>
        <v>4.0382581183585871E-3</v>
      </c>
      <c r="O157" s="1">
        <f t="shared" si="31"/>
        <v>2.9305134443097392E-2</v>
      </c>
      <c r="P157" s="1">
        <f t="shared" si="32"/>
        <v>6.7183825815478479E-2</v>
      </c>
    </row>
    <row r="158" spans="1:16" x14ac:dyDescent="0.55000000000000004">
      <c r="A158">
        <f t="shared" si="33"/>
        <v>152.99559920979672</v>
      </c>
      <c r="C158">
        <f t="shared" si="36"/>
        <v>0.20973419776539018</v>
      </c>
      <c r="D158">
        <f t="shared" si="35"/>
        <v>0.2097337936853306</v>
      </c>
      <c r="E158" s="1">
        <f t="shared" si="29"/>
        <v>2.5954951436888661E-3</v>
      </c>
      <c r="K158">
        <f t="shared" si="34"/>
        <v>152.99559920979672</v>
      </c>
      <c r="L158" s="1">
        <v>0.122428</v>
      </c>
      <c r="M158" s="1">
        <v>0.26068019999999997</v>
      </c>
      <c r="N158" s="1">
        <f t="shared" si="30"/>
        <v>7.6223016110255129E-3</v>
      </c>
      <c r="O158" s="1">
        <f t="shared" si="31"/>
        <v>1.4188960914253675E-2</v>
      </c>
      <c r="P158" s="1">
        <f t="shared" si="32"/>
        <v>6.6239126149460509E-2</v>
      </c>
    </row>
    <row r="159" spans="1:16" x14ac:dyDescent="0.55000000000000004">
      <c r="A159">
        <f t="shared" si="33"/>
        <v>153.99559920979672</v>
      </c>
      <c r="C159">
        <f t="shared" si="36"/>
        <v>0.12822641221395245</v>
      </c>
      <c r="D159">
        <f t="shared" si="35"/>
        <v>0.12822672327308418</v>
      </c>
      <c r="E159" s="1">
        <f t="shared" si="29"/>
        <v>2.0595792741583134E-3</v>
      </c>
      <c r="K159">
        <f t="shared" si="34"/>
        <v>153.99559920979672</v>
      </c>
      <c r="L159" s="1">
        <v>4.2164E-2</v>
      </c>
      <c r="M159" s="1">
        <v>0.17360900000000001</v>
      </c>
      <c r="N159" s="1">
        <f t="shared" si="30"/>
        <v>7.4067923371794646E-3</v>
      </c>
      <c r="O159" s="1">
        <f t="shared" si="31"/>
        <v>1.5095886262794125E-3</v>
      </c>
      <c r="P159" s="1">
        <f t="shared" si="32"/>
        <v>2.9001555064025328E-2</v>
      </c>
    </row>
    <row r="160" spans="1:16" x14ac:dyDescent="0.55000000000000004">
      <c r="A160">
        <f t="shared" si="33"/>
        <v>154.99559920979672</v>
      </c>
      <c r="C160">
        <f t="shared" si="36"/>
        <v>1.3642416863461609E-2</v>
      </c>
      <c r="D160">
        <f t="shared" si="35"/>
        <v>1.3643371380999855E-2</v>
      </c>
      <c r="E160" s="1">
        <f t="shared" si="29"/>
        <v>8.2219730891448784E-4</v>
      </c>
      <c r="K160">
        <f t="shared" si="34"/>
        <v>154.99559920979672</v>
      </c>
      <c r="L160" s="1">
        <v>-4.4450000000000003E-2</v>
      </c>
      <c r="M160" s="1">
        <v>4.2316399999999997E-2</v>
      </c>
      <c r="N160" s="1">
        <f t="shared" si="30"/>
        <v>3.3748397984107738E-3</v>
      </c>
      <c r="O160" s="1">
        <f t="shared" si="31"/>
        <v>2.281072534104654E-3</v>
      </c>
      <c r="P160" s="1">
        <f t="shared" si="32"/>
        <v>1.5214547289955967E-3</v>
      </c>
    </row>
    <row r="161" spans="1:16" x14ac:dyDescent="0.55000000000000004">
      <c r="A161">
        <f t="shared" si="33"/>
        <v>155.99559920979672</v>
      </c>
      <c r="C161">
        <f t="shared" si="36"/>
        <v>-0.10555502172328099</v>
      </c>
      <c r="D161">
        <f t="shared" si="35"/>
        <v>-0.10555365671575134</v>
      </c>
      <c r="E161" s="1">
        <f t="shared" si="29"/>
        <v>1.8660690808050559E-3</v>
      </c>
      <c r="K161">
        <f t="shared" si="34"/>
        <v>155.99559920979672</v>
      </c>
      <c r="L161" s="1">
        <v>-0.117856</v>
      </c>
      <c r="M161" s="1">
        <v>-6.2357000000000003E-2</v>
      </c>
      <c r="N161" s="1">
        <f t="shared" si="30"/>
        <v>1.5134765028349811E-4</v>
      </c>
      <c r="O161" s="1">
        <f t="shared" si="31"/>
        <v>1.4681338922026926E-2</v>
      </c>
      <c r="P161" s="1">
        <f t="shared" si="32"/>
        <v>4.3122298254525742E-3</v>
      </c>
    </row>
    <row r="162" spans="1:16" x14ac:dyDescent="0.55000000000000004">
      <c r="A162">
        <f t="shared" si="33"/>
        <v>156.99559920979672</v>
      </c>
      <c r="C162">
        <f t="shared" si="36"/>
        <v>-0.199684183303073</v>
      </c>
      <c r="D162">
        <f t="shared" ref="D162:D177" si="37">($B$3*EXP(-D$4*((PI()/($B$1*$B$2)))^0.5)*SIN(2*PI()*$A162/$B$2-D$4*SQRT(PI()/($B$1*$B$2))))+($C$3*EXP(-D$4*((PI()/($B$1*$C$2)))^0.5)*SIN(2*PI()*$A162/$C$2-D$4*SQRT(PI()/($B$1*$C$2))))</f>
        <v>-0.19968274396540861</v>
      </c>
      <c r="E162" s="1">
        <f t="shared" si="29"/>
        <v>1.5894082514342227E-3</v>
      </c>
      <c r="K162">
        <f t="shared" si="34"/>
        <v>156.99559920979672</v>
      </c>
      <c r="L162" s="1">
        <v>-0.156971999999999</v>
      </c>
      <c r="M162" s="1">
        <v>-0.15981679999999901</v>
      </c>
      <c r="N162" s="1">
        <f t="shared" si="30"/>
        <v>1.8242076500787734E-3</v>
      </c>
      <c r="O162" s="1">
        <f t="shared" si="31"/>
        <v>2.5690503881431553E-2</v>
      </c>
      <c r="P162" s="1">
        <f t="shared" si="32"/>
        <v>2.6610539031284321E-2</v>
      </c>
    </row>
    <row r="163" spans="1:16" x14ac:dyDescent="0.55000000000000004">
      <c r="A163">
        <f t="shared" si="33"/>
        <v>157.99559920979672</v>
      </c>
      <c r="C163">
        <f t="shared" ref="C163:C178" si="38">($B$3*EXP(-C$4*((PI()/($B$1*$B$2)))^0.5)*SIN(2*PI()*$A163/$B$2-C$4*SQRT(PI()/($B$1*$B$2))))+($C$3*EXP(-C$4*((PI()/($B$1*$C$2)))^0.5)*SIN(2*PI()*$A163/$C$2-C$4*SQRT(PI()/($B$1*$C$2))))</f>
        <v>-0.24527766932877709</v>
      </c>
      <c r="D163">
        <f t="shared" si="37"/>
        <v>-0.24527651102263856</v>
      </c>
      <c r="E163" s="1">
        <f t="shared" si="29"/>
        <v>9.6909366848220056E-4</v>
      </c>
      <c r="K163">
        <f t="shared" si="34"/>
        <v>157.99559920979672</v>
      </c>
      <c r="L163" s="1">
        <v>-0.15773399999999899</v>
      </c>
      <c r="M163" s="1">
        <v>-0.21414739999999999</v>
      </c>
      <c r="N163" s="1">
        <f t="shared" si="30"/>
        <v>7.6636912361489713E-3</v>
      </c>
      <c r="O163" s="1">
        <f t="shared" si="31"/>
        <v>2.5935355169887486E-2</v>
      </c>
      <c r="P163" s="1">
        <f t="shared" si="32"/>
        <v>4.7287968967359095E-2</v>
      </c>
    </row>
    <row r="164" spans="1:16" x14ac:dyDescent="0.55000000000000004">
      <c r="A164">
        <f t="shared" si="33"/>
        <v>158.99559920979672</v>
      </c>
      <c r="C164">
        <f t="shared" si="38"/>
        <v>-0.23096087292585096</v>
      </c>
      <c r="D164">
        <f t="shared" si="37"/>
        <v>-0.23096028138008901</v>
      </c>
      <c r="E164" s="1">
        <f t="shared" si="29"/>
        <v>9.5860042118909379E-4</v>
      </c>
      <c r="K164">
        <f t="shared" si="34"/>
        <v>158.99559920979672</v>
      </c>
      <c r="L164" s="1">
        <v>-0.10058400000000001</v>
      </c>
      <c r="M164" s="1">
        <v>-0.199999599999999</v>
      </c>
      <c r="N164" s="1">
        <f t="shared" si="30"/>
        <v>1.6997974746500142E-2</v>
      </c>
      <c r="O164" s="1">
        <f t="shared" si="31"/>
        <v>1.0794082735692274E-2</v>
      </c>
      <c r="P164" s="1">
        <f t="shared" si="32"/>
        <v>4.1335025459947182E-2</v>
      </c>
    </row>
    <row r="165" spans="1:16" x14ac:dyDescent="0.55000000000000004">
      <c r="A165">
        <f t="shared" si="33"/>
        <v>159.99559920979672</v>
      </c>
      <c r="C165">
        <f t="shared" si="38"/>
        <v>-0.16030166337883173</v>
      </c>
      <c r="D165">
        <f t="shared" si="37"/>
        <v>-0.16030178327502995</v>
      </c>
      <c r="E165" s="1">
        <f t="shared" si="29"/>
        <v>1.2646745766254671E-3</v>
      </c>
      <c r="K165">
        <f t="shared" si="34"/>
        <v>159.99559920979672</v>
      </c>
      <c r="L165" s="1">
        <v>-2.1590000000000002E-2</v>
      </c>
      <c r="M165" s="1">
        <v>-0.124739399999999</v>
      </c>
      <c r="N165" s="1">
        <f t="shared" si="30"/>
        <v>1.9240958819338877E-2</v>
      </c>
      <c r="O165" s="1">
        <f t="shared" si="31"/>
        <v>6.2003864042643752E-4</v>
      </c>
      <c r="P165" s="1">
        <f t="shared" si="32"/>
        <v>1.639679496470654E-2</v>
      </c>
    </row>
    <row r="166" spans="1:16" x14ac:dyDescent="0.55000000000000004">
      <c r="A166">
        <f t="shared" si="33"/>
        <v>160.99559920979672</v>
      </c>
      <c r="C166">
        <f t="shared" si="38"/>
        <v>-5.0916728354232513E-2</v>
      </c>
      <c r="D166">
        <f t="shared" si="37"/>
        <v>-5.0917527230743324E-2</v>
      </c>
      <c r="E166" s="1">
        <f t="shared" si="29"/>
        <v>8.4817990379978524E-4</v>
      </c>
      <c r="K166">
        <f t="shared" si="34"/>
        <v>160.99559920979672</v>
      </c>
      <c r="L166" s="1">
        <v>5.1816000000000001E-2</v>
      </c>
      <c r="M166" s="1">
        <v>-2.1793199999999999E-2</v>
      </c>
      <c r="N166" s="1">
        <f t="shared" si="30"/>
        <v>1.0554177617269882E-2</v>
      </c>
      <c r="O166" s="1">
        <f t="shared" si="31"/>
        <v>2.3527762445041656E-3</v>
      </c>
      <c r="P166" s="1">
        <f t="shared" si="32"/>
        <v>6.3019929717014929E-4</v>
      </c>
    </row>
    <row r="167" spans="1:16" x14ac:dyDescent="0.55000000000000004">
      <c r="A167">
        <f t="shared" si="33"/>
        <v>161.99559920979672</v>
      </c>
      <c r="C167">
        <f t="shared" si="38"/>
        <v>6.9941352447501368E-2</v>
      </c>
      <c r="D167">
        <f t="shared" si="37"/>
        <v>6.99400759298415E-2</v>
      </c>
      <c r="E167" s="1">
        <f t="shared" si="29"/>
        <v>8.8037828193429524E-5</v>
      </c>
      <c r="K167">
        <f t="shared" si="34"/>
        <v>161.99559920979672</v>
      </c>
      <c r="L167" s="1">
        <v>0.116078</v>
      </c>
      <c r="M167" s="1">
        <v>7.9324199999999997E-2</v>
      </c>
      <c r="N167" s="1">
        <f t="shared" si="30"/>
        <v>2.1287080375037111E-3</v>
      </c>
      <c r="O167" s="1">
        <f t="shared" si="31"/>
        <v>1.2716492118053181E-2</v>
      </c>
      <c r="P167" s="1">
        <f t="shared" si="32"/>
        <v>5.7780718580950248E-3</v>
      </c>
    </row>
    <row r="168" spans="1:16" x14ac:dyDescent="0.55000000000000004">
      <c r="A168">
        <f t="shared" si="33"/>
        <v>162.99559920979672</v>
      </c>
      <c r="C168">
        <f t="shared" si="38"/>
        <v>0.17220979403276526</v>
      </c>
      <c r="D168">
        <f t="shared" si="37"/>
        <v>0.17220835954278108</v>
      </c>
      <c r="E168" s="1">
        <f t="shared" si="29"/>
        <v>2.7667662775345166E-5</v>
      </c>
      <c r="K168">
        <f t="shared" si="34"/>
        <v>162.99559920979672</v>
      </c>
      <c r="L168" s="1">
        <v>0.16078200000000001</v>
      </c>
      <c r="M168" s="1">
        <v>0.17746980000000001</v>
      </c>
      <c r="N168" s="1">
        <f t="shared" si="30"/>
        <v>1.3056169240090396E-4</v>
      </c>
      <c r="O168" s="1">
        <f t="shared" si="31"/>
        <v>2.479724965930467E-2</v>
      </c>
      <c r="P168" s="1">
        <f t="shared" si="32"/>
        <v>3.0331437193299886E-2</v>
      </c>
    </row>
    <row r="169" spans="1:16" x14ac:dyDescent="0.55000000000000004">
      <c r="A169">
        <f t="shared" si="33"/>
        <v>163.99559920979672</v>
      </c>
      <c r="C169">
        <f t="shared" si="38"/>
        <v>0.23054261553341635</v>
      </c>
      <c r="D169">
        <f t="shared" si="37"/>
        <v>0.23054138091996876</v>
      </c>
      <c r="E169" s="1">
        <f t="shared" si="29"/>
        <v>3.3586369821082579E-4</v>
      </c>
      <c r="K169">
        <f t="shared" si="34"/>
        <v>163.99559920979672</v>
      </c>
      <c r="L169" s="1">
        <v>0.16306799999999999</v>
      </c>
      <c r="M169" s="1">
        <v>0.24886920000000001</v>
      </c>
      <c r="N169" s="1">
        <f t="shared" si="30"/>
        <v>4.5526571327712054E-3</v>
      </c>
      <c r="O169" s="1">
        <f t="shared" si="31"/>
        <v>2.5522434809936843E-2</v>
      </c>
      <c r="P169" s="1">
        <f t="shared" si="32"/>
        <v>6.0299040484224541E-2</v>
      </c>
    </row>
    <row r="170" spans="1:16" x14ac:dyDescent="0.55000000000000004">
      <c r="A170">
        <f t="shared" si="33"/>
        <v>164.99559920979672</v>
      </c>
      <c r="C170">
        <f t="shared" si="38"/>
        <v>0.23065181963483936</v>
      </c>
      <c r="D170">
        <f t="shared" si="37"/>
        <v>0.23065109127617109</v>
      </c>
      <c r="E170" s="1">
        <f t="shared" si="29"/>
        <v>2.7108899247297924E-4</v>
      </c>
      <c r="K170">
        <f t="shared" si="34"/>
        <v>164.99559920979672</v>
      </c>
      <c r="L170" s="1">
        <v>0.12192</v>
      </c>
      <c r="M170" s="1">
        <v>0.24711659999999999</v>
      </c>
      <c r="N170" s="1">
        <f t="shared" si="30"/>
        <v>1.1822450210107048E-2</v>
      </c>
      <c r="O170" s="1">
        <f t="shared" si="31"/>
        <v>1.4068195674557636E-2</v>
      </c>
      <c r="P170" s="1">
        <f t="shared" si="32"/>
        <v>5.9441379983130156E-2</v>
      </c>
    </row>
    <row r="171" spans="1:16" x14ac:dyDescent="0.55000000000000004">
      <c r="A171">
        <f t="shared" si="33"/>
        <v>165.99559920979672</v>
      </c>
      <c r="C171">
        <f t="shared" si="38"/>
        <v>0.17287315004003234</v>
      </c>
      <c r="D171">
        <f t="shared" si="37"/>
        <v>0.17287310617186455</v>
      </c>
      <c r="E171" s="1">
        <f t="shared" si="29"/>
        <v>6.7521762858297699E-4</v>
      </c>
      <c r="K171">
        <f t="shared" si="34"/>
        <v>165.99559920979672</v>
      </c>
      <c r="L171" s="1">
        <v>4.1402000000000001E-2</v>
      </c>
      <c r="M171" s="1">
        <v>0.1468882</v>
      </c>
      <c r="N171" s="1">
        <f t="shared" si="30"/>
        <v>1.7284651758053684E-2</v>
      </c>
      <c r="O171" s="1">
        <f t="shared" si="31"/>
        <v>1.450956650735353E-3</v>
      </c>
      <c r="P171" s="1">
        <f t="shared" si="32"/>
        <v>2.0614535670799818E-2</v>
      </c>
    </row>
    <row r="172" spans="1:16" x14ac:dyDescent="0.55000000000000004">
      <c r="A172">
        <f t="shared" si="33"/>
        <v>166.99559920979672</v>
      </c>
      <c r="C172">
        <f t="shared" si="38"/>
        <v>7.2063033516176836E-2</v>
      </c>
      <c r="D172">
        <f t="shared" si="37"/>
        <v>7.2063679759567997E-2</v>
      </c>
      <c r="E172" s="1">
        <f t="shared" si="29"/>
        <v>3.205805547399593E-3</v>
      </c>
      <c r="K172">
        <f t="shared" si="34"/>
        <v>166.99559920979672</v>
      </c>
      <c r="L172" s="1">
        <v>-4.4957999999999998E-2</v>
      </c>
      <c r="M172" s="1">
        <v>1.54431999999999E-2</v>
      </c>
      <c r="N172" s="1">
        <f t="shared" si="30"/>
        <v>1.3694073533750887E-2</v>
      </c>
      <c r="O172" s="1">
        <f t="shared" si="31"/>
        <v>2.3298553424086136E-3</v>
      </c>
      <c r="P172" s="1">
        <f t="shared" si="32"/>
        <v>1.472006967218848E-4</v>
      </c>
    </row>
    <row r="173" spans="1:16" x14ac:dyDescent="0.55000000000000004">
      <c r="A173">
        <f t="shared" si="33"/>
        <v>167.99559920979672</v>
      </c>
      <c r="C173">
        <f t="shared" si="38"/>
        <v>-4.6146467236991284E-2</v>
      </c>
      <c r="D173">
        <f t="shared" si="37"/>
        <v>-4.6145299006083031E-2</v>
      </c>
      <c r="E173" s="1">
        <f t="shared" si="29"/>
        <v>3.5151775481765683E-3</v>
      </c>
      <c r="K173">
        <f t="shared" si="34"/>
        <v>167.99559920979672</v>
      </c>
      <c r="L173" s="1">
        <v>-0.14401799999999901</v>
      </c>
      <c r="M173" s="1">
        <v>-0.1054354</v>
      </c>
      <c r="N173" s="1">
        <f t="shared" si="30"/>
        <v>9.5790655998444826E-3</v>
      </c>
      <c r="O173" s="1">
        <f t="shared" si="31"/>
        <v>2.1705709041680593E-2</v>
      </c>
      <c r="P173" s="1">
        <f t="shared" si="32"/>
        <v>1.1825686116679595E-2</v>
      </c>
    </row>
    <row r="174" spans="1:16" x14ac:dyDescent="0.55000000000000004">
      <c r="A174">
        <f t="shared" si="33"/>
        <v>168.99559920979672</v>
      </c>
      <c r="C174">
        <f t="shared" si="38"/>
        <v>-0.15179442296781737</v>
      </c>
      <c r="D174">
        <f t="shared" si="37"/>
        <v>-0.15179303213825002</v>
      </c>
      <c r="E174" s="1">
        <f t="shared" si="29"/>
        <v>4.0124087512320552E-3</v>
      </c>
      <c r="K174">
        <f t="shared" si="34"/>
        <v>168.99559920979672</v>
      </c>
      <c r="L174" s="1">
        <v>-0.198628</v>
      </c>
      <c r="M174" s="1">
        <v>-0.215138</v>
      </c>
      <c r="N174" s="1">
        <f t="shared" si="30"/>
        <v>2.1935142146111536E-3</v>
      </c>
      <c r="O174" s="1">
        <f t="shared" si="31"/>
        <v>4.0779188114356622E-2</v>
      </c>
      <c r="P174" s="1">
        <f t="shared" si="32"/>
        <v>4.7719777987025758E-2</v>
      </c>
    </row>
    <row r="175" spans="1:16" x14ac:dyDescent="0.55000000000000004">
      <c r="A175">
        <f t="shared" si="33"/>
        <v>169.99559920979672</v>
      </c>
      <c r="C175">
        <f t="shared" si="38"/>
        <v>-0.21812169820507304</v>
      </c>
      <c r="D175">
        <f t="shared" si="37"/>
        <v>-0.21812044001013603</v>
      </c>
      <c r="E175" s="1">
        <f t="shared" si="29"/>
        <v>5.005916510241004E-3</v>
      </c>
      <c r="K175">
        <f t="shared" si="34"/>
        <v>169.99559920979672</v>
      </c>
      <c r="L175" s="1">
        <v>-0.21767800000000001</v>
      </c>
      <c r="M175" s="1">
        <v>-0.28887419999999903</v>
      </c>
      <c r="N175" s="1">
        <f t="shared" si="30"/>
        <v>1.9575316256916088E-7</v>
      </c>
      <c r="O175" s="1">
        <f t="shared" si="31"/>
        <v>4.8835950325755141E-2</v>
      </c>
      <c r="P175" s="1">
        <f t="shared" si="32"/>
        <v>8.5371940156988041E-2</v>
      </c>
    </row>
    <row r="176" spans="1:16" x14ac:dyDescent="0.55000000000000004">
      <c r="A176">
        <f t="shared" si="33"/>
        <v>170.99559920979672</v>
      </c>
      <c r="C176">
        <f t="shared" si="38"/>
        <v>-0.22829591850555561</v>
      </c>
      <c r="D176">
        <f t="shared" si="37"/>
        <v>-0.22829511459563909</v>
      </c>
      <c r="E176" s="1">
        <f t="shared" si="29"/>
        <v>7.0256719502449043E-3</v>
      </c>
      <c r="K176">
        <f t="shared" si="34"/>
        <v>170.99559920979672</v>
      </c>
      <c r="L176" s="1">
        <v>-0.176784</v>
      </c>
      <c r="M176" s="1">
        <v>-0.31211519999999998</v>
      </c>
      <c r="N176" s="1">
        <f t="shared" si="30"/>
        <v>2.6533949268850625E-3</v>
      </c>
      <c r="O176" s="1">
        <f t="shared" si="31"/>
        <v>3.2434055981286326E-2</v>
      </c>
      <c r="P176" s="1">
        <f t="shared" si="32"/>
        <v>9.9493416743937135E-2</v>
      </c>
    </row>
    <row r="177" spans="1:16" x14ac:dyDescent="0.55000000000000004">
      <c r="A177">
        <f t="shared" si="33"/>
        <v>171.99559920979672</v>
      </c>
      <c r="C177">
        <f t="shared" si="38"/>
        <v>-0.17964337197722544</v>
      </c>
      <c r="D177">
        <f t="shared" si="37"/>
        <v>-0.17964322943177458</v>
      </c>
      <c r="E177" s="1">
        <f t="shared" si="29"/>
        <v>4.5800989099217876E-3</v>
      </c>
      <c r="K177">
        <f t="shared" si="34"/>
        <v>171.99559920979672</v>
      </c>
      <c r="L177" s="1">
        <v>-8.7375999999999995E-2</v>
      </c>
      <c r="M177" s="1">
        <v>-0.24731980000000001</v>
      </c>
      <c r="N177" s="1">
        <f t="shared" si="30"/>
        <v>8.5132416270157288E-3</v>
      </c>
      <c r="O177" s="1">
        <f t="shared" si="31"/>
        <v>8.2240549037893036E-3</v>
      </c>
      <c r="P177" s="1">
        <f t="shared" si="32"/>
        <v>6.2815582655439545E-2</v>
      </c>
    </row>
    <row r="178" spans="1:16" x14ac:dyDescent="0.55000000000000004">
      <c r="A178">
        <f t="shared" si="33"/>
        <v>172.99559920979672</v>
      </c>
      <c r="C178">
        <f t="shared" si="38"/>
        <v>-8.4325924825833329E-2</v>
      </c>
      <c r="D178">
        <f t="shared" ref="D178:D193" si="39">($B$3*EXP(-D$4*((PI()/($B$1*$B$2)))^0.5)*SIN(2*PI()*$A178/$B$2-D$4*SQRT(PI()/($B$1*$B$2))))+($C$3*EXP(-D$4*((PI()/($B$1*$C$2)))^0.5)*SIN(2*PI()*$A178/$C$2-D$4*SQRT(PI()/($B$1*$C$2))))</f>
        <v>-8.4326483933334445E-2</v>
      </c>
      <c r="E178" s="1">
        <f t="shared" si="29"/>
        <v>1.0505685469159064E-3</v>
      </c>
      <c r="K178">
        <f t="shared" si="34"/>
        <v>172.99559920979672</v>
      </c>
      <c r="L178" s="1">
        <v>4.0640000000000103E-3</v>
      </c>
      <c r="M178" s="1">
        <v>-0.11673839999999901</v>
      </c>
      <c r="N178" s="1">
        <f t="shared" si="30"/>
        <v>7.8128776499690571E-3</v>
      </c>
      <c r="O178" s="1">
        <f t="shared" si="31"/>
        <v>5.6764907643933123E-7</v>
      </c>
      <c r="P178" s="1">
        <f t="shared" si="32"/>
        <v>1.441175533653739E-2</v>
      </c>
    </row>
    <row r="179" spans="1:16" x14ac:dyDescent="0.55000000000000004">
      <c r="A179">
        <f t="shared" si="33"/>
        <v>173.99559920979672</v>
      </c>
      <c r="C179">
        <f t="shared" ref="C179:C194" si="40">($B$3*EXP(-C$4*((PI()/($B$1*$B$2)))^0.5)*SIN(2*PI()*$A179/$B$2-C$4*SQRT(PI()/($B$1*$B$2))))+($C$3*EXP(-C$4*((PI()/($B$1*$C$2)))^0.5)*SIN(2*PI()*$A179/$C$2-C$4*SQRT(PI()/($B$1*$C$2))))</f>
        <v>3.3707152667427909E-2</v>
      </c>
      <c r="D179">
        <f t="shared" si="39"/>
        <v>3.3706028749604017E-2</v>
      </c>
      <c r="E179" s="1">
        <f t="shared" si="29"/>
        <v>3.1167616810591893E-4</v>
      </c>
      <c r="K179">
        <f t="shared" si="34"/>
        <v>173.99559920979672</v>
      </c>
      <c r="L179" s="1">
        <v>9.6519999999999995E-2</v>
      </c>
      <c r="M179" s="1">
        <v>1.6052799999999999E-2</v>
      </c>
      <c r="N179" s="1">
        <f t="shared" si="30"/>
        <v>3.9455949842455724E-3</v>
      </c>
      <c r="O179" s="1">
        <f t="shared" si="31"/>
        <v>8.6879968897556527E-3</v>
      </c>
      <c r="P179" s="1">
        <f t="shared" si="32"/>
        <v>1.6236441067471238E-4</v>
      </c>
    </row>
    <row r="180" spans="1:16" x14ac:dyDescent="0.55000000000000004">
      <c r="A180">
        <f t="shared" si="33"/>
        <v>174.99559920979672</v>
      </c>
      <c r="C180">
        <f t="shared" si="40"/>
        <v>0.14472805649014456</v>
      </c>
      <c r="D180">
        <f t="shared" si="39"/>
        <v>0.14472664759043399</v>
      </c>
      <c r="E180" s="1">
        <f t="shared" si="29"/>
        <v>5.056428002344526E-5</v>
      </c>
      <c r="K180">
        <f t="shared" si="34"/>
        <v>174.99559920979672</v>
      </c>
      <c r="L180" s="1">
        <v>0.16306799999999999</v>
      </c>
      <c r="M180" s="1">
        <v>0.137617199999999</v>
      </c>
      <c r="N180" s="1">
        <f t="shared" si="30"/>
        <v>3.364052082118924E-4</v>
      </c>
      <c r="O180" s="1">
        <f t="shared" si="31"/>
        <v>2.5522434809936843E-2</v>
      </c>
      <c r="P180" s="1">
        <f t="shared" si="32"/>
        <v>1.8038270707033666E-2</v>
      </c>
    </row>
    <row r="181" spans="1:16" x14ac:dyDescent="0.55000000000000004">
      <c r="A181">
        <f t="shared" si="33"/>
        <v>175.99559920979672</v>
      </c>
      <c r="C181">
        <f t="shared" si="40"/>
        <v>0.22069283475054083</v>
      </c>
      <c r="D181">
        <f t="shared" si="39"/>
        <v>0.22069149360716186</v>
      </c>
      <c r="E181" s="1">
        <f t="shared" si="29"/>
        <v>5.3579125908577029E-4</v>
      </c>
      <c r="K181">
        <f t="shared" si="34"/>
        <v>175.99559920979672</v>
      </c>
      <c r="L181" s="1">
        <v>0.19100800000000001</v>
      </c>
      <c r="M181" s="1">
        <v>0.24384</v>
      </c>
      <c r="N181" s="1">
        <f t="shared" si="30"/>
        <v>8.8110979272641862E-4</v>
      </c>
      <c r="O181" s="1">
        <f t="shared" si="31"/>
        <v>3.5230323313219035E-2</v>
      </c>
      <c r="P181" s="1">
        <f t="shared" si="32"/>
        <v>5.7854406418673725E-2</v>
      </c>
    </row>
    <row r="182" spans="1:16" x14ac:dyDescent="0.55000000000000004">
      <c r="A182">
        <f t="shared" si="33"/>
        <v>176.99559920979672</v>
      </c>
      <c r="C182">
        <f t="shared" si="40"/>
        <v>0.24228533770644839</v>
      </c>
      <c r="D182">
        <f t="shared" si="39"/>
        <v>0.24228440153065101</v>
      </c>
      <c r="E182" s="1">
        <f t="shared" si="29"/>
        <v>3.6061060621989786E-3</v>
      </c>
      <c r="K182">
        <f t="shared" si="34"/>
        <v>176.99559920979672</v>
      </c>
      <c r="L182" s="1">
        <v>0.18542</v>
      </c>
      <c r="M182" s="1">
        <v>0.302336199999999</v>
      </c>
      <c r="N182" s="1">
        <f t="shared" si="30"/>
        <v>3.2335601614391042E-3</v>
      </c>
      <c r="O182" s="1">
        <f t="shared" si="31"/>
        <v>3.3163842636562593E-2</v>
      </c>
      <c r="P182" s="1">
        <f t="shared" si="32"/>
        <v>8.9416327051969641E-2</v>
      </c>
    </row>
    <row r="183" spans="1:16" x14ac:dyDescent="0.55000000000000004">
      <c r="A183">
        <f t="shared" si="33"/>
        <v>177.99559920979672</v>
      </c>
      <c r="C183">
        <f t="shared" si="40"/>
        <v>0.20377552543529143</v>
      </c>
      <c r="D183">
        <f t="shared" si="39"/>
        <v>0.2037752312927304</v>
      </c>
      <c r="E183" s="1">
        <f t="shared" si="29"/>
        <v>4.5078970373139309E-3</v>
      </c>
      <c r="K183">
        <f t="shared" si="34"/>
        <v>177.99559920979672</v>
      </c>
      <c r="L183" s="1">
        <v>0.117602</v>
      </c>
      <c r="M183" s="1">
        <v>0.2709164</v>
      </c>
      <c r="N183" s="1">
        <f t="shared" si="30"/>
        <v>7.4258257914304095E-3</v>
      </c>
      <c r="O183" s="1">
        <f t="shared" si="31"/>
        <v>1.3062529805141299E-2</v>
      </c>
      <c r="P183" s="1">
        <f t="shared" si="32"/>
        <v>7.1612879941305038E-2</v>
      </c>
    </row>
    <row r="184" spans="1:16" x14ac:dyDescent="0.55000000000000004">
      <c r="A184">
        <f t="shared" si="33"/>
        <v>178.99559920979672</v>
      </c>
      <c r="C184">
        <f t="shared" si="40"/>
        <v>0.11447292649086652</v>
      </c>
      <c r="D184">
        <f t="shared" si="39"/>
        <v>0.11447335172628895</v>
      </c>
      <c r="E184" s="1">
        <f t="shared" si="29"/>
        <v>7.9947978194684481E-4</v>
      </c>
      <c r="K184">
        <f t="shared" si="34"/>
        <v>178.99559920979672</v>
      </c>
      <c r="L184" s="1">
        <v>2.8448000000000001E-2</v>
      </c>
      <c r="M184" s="1">
        <v>0.14274799999999899</v>
      </c>
      <c r="N184" s="1">
        <f t="shared" si="30"/>
        <v>7.4003611396317249E-3</v>
      </c>
      <c r="O184" s="1">
        <f t="shared" si="31"/>
        <v>6.3189013048634219E-4</v>
      </c>
      <c r="P184" s="1">
        <f t="shared" si="32"/>
        <v>1.9442796724163266E-2</v>
      </c>
    </row>
    <row r="185" spans="1:16" x14ac:dyDescent="0.55000000000000004">
      <c r="A185">
        <f t="shared" si="33"/>
        <v>179.99559920979672</v>
      </c>
      <c r="C185">
        <f t="shared" si="40"/>
        <v>-3.5901371509434519E-3</v>
      </c>
      <c r="D185">
        <f t="shared" si="39"/>
        <v>-3.5890944977011747E-3</v>
      </c>
      <c r="E185" s="1">
        <f t="shared" si="29"/>
        <v>1.5766160264816249E-4</v>
      </c>
      <c r="K185">
        <f t="shared" si="34"/>
        <v>179.99559920979672</v>
      </c>
      <c r="L185" s="1">
        <v>-6.1976000000000003E-2</v>
      </c>
      <c r="M185" s="1">
        <v>8.9661999999999902E-3</v>
      </c>
      <c r="N185" s="1">
        <f t="shared" si="30"/>
        <v>3.4090307341343735E-3</v>
      </c>
      <c r="O185" s="1">
        <f t="shared" si="31"/>
        <v>4.2623368885912867E-3</v>
      </c>
      <c r="P185" s="1">
        <f t="shared" si="32"/>
        <v>3.1986144173119645E-5</v>
      </c>
    </row>
    <row r="186" spans="1:16" x14ac:dyDescent="0.55000000000000004">
      <c r="A186">
        <f t="shared" si="33"/>
        <v>180.99559920979672</v>
      </c>
      <c r="C186">
        <f t="shared" si="40"/>
        <v>-0.12116543667378826</v>
      </c>
      <c r="D186">
        <f t="shared" si="39"/>
        <v>-0.12116403253906904</v>
      </c>
      <c r="E186" s="1">
        <f t="shared" si="29"/>
        <v>1.9893513388490321E-4</v>
      </c>
      <c r="K186">
        <f t="shared" si="34"/>
        <v>180.99559920979672</v>
      </c>
      <c r="L186" s="1">
        <v>-0.14732000000000001</v>
      </c>
      <c r="M186" s="1">
        <v>-0.107061</v>
      </c>
      <c r="N186" s="1">
        <f t="shared" si="30"/>
        <v>6.8413463381727924E-4</v>
      </c>
      <c r="O186" s="1">
        <f t="shared" si="31"/>
        <v>2.2689570155656629E-2</v>
      </c>
      <c r="P186" s="1">
        <f t="shared" si="32"/>
        <v>1.218188359157873E-2</v>
      </c>
    </row>
    <row r="187" spans="1:16" x14ac:dyDescent="0.55000000000000004">
      <c r="A187">
        <f t="shared" si="33"/>
        <v>181.99559920979672</v>
      </c>
      <c r="C187">
        <f t="shared" si="40"/>
        <v>-0.20910565516572285</v>
      </c>
      <c r="D187">
        <f t="shared" si="39"/>
        <v>-0.20910423556055471</v>
      </c>
      <c r="E187" s="1">
        <f t="shared" si="29"/>
        <v>9.6823978703696544E-6</v>
      </c>
      <c r="K187">
        <f t="shared" si="34"/>
        <v>181.99559920979672</v>
      </c>
      <c r="L187" s="1">
        <v>-0.18592800000000001</v>
      </c>
      <c r="M187" s="1">
        <v>-0.20599400000000001</v>
      </c>
      <c r="N187" s="1">
        <f t="shared" si="30"/>
        <v>5.3713789475832042E-4</v>
      </c>
      <c r="O187" s="1">
        <f t="shared" si="31"/>
        <v>3.5811238306757615E-2</v>
      </c>
      <c r="P187" s="1">
        <f t="shared" si="32"/>
        <v>4.380840326431814E-2</v>
      </c>
    </row>
    <row r="188" spans="1:16" x14ac:dyDescent="0.55000000000000004">
      <c r="A188">
        <f t="shared" si="33"/>
        <v>182.99559920979672</v>
      </c>
      <c r="C188">
        <f t="shared" si="40"/>
        <v>-0.24565700908716767</v>
      </c>
      <c r="D188">
        <f t="shared" si="39"/>
        <v>-0.24565592363492356</v>
      </c>
      <c r="E188" s="1">
        <f t="shared" si="29"/>
        <v>1.8636593445132621E-4</v>
      </c>
      <c r="K188">
        <f t="shared" si="34"/>
        <v>182.99559920979672</v>
      </c>
      <c r="L188" s="1">
        <v>-0.176784</v>
      </c>
      <c r="M188" s="1">
        <v>-0.2593086</v>
      </c>
      <c r="N188" s="1">
        <f t="shared" si="30"/>
        <v>4.7433418651747425E-3</v>
      </c>
      <c r="O188" s="1">
        <f t="shared" si="31"/>
        <v>3.2434055981286326E-2</v>
      </c>
      <c r="P188" s="1">
        <f t="shared" si="32"/>
        <v>6.8968828754420633E-2</v>
      </c>
    </row>
    <row r="189" spans="1:16" x14ac:dyDescent="0.55000000000000004">
      <c r="A189">
        <f t="shared" si="33"/>
        <v>183.99559920979672</v>
      </c>
      <c r="C189">
        <f t="shared" si="40"/>
        <v>-0.22189955412843768</v>
      </c>
      <c r="D189">
        <f t="shared" si="39"/>
        <v>-0.22189906871039444</v>
      </c>
      <c r="E189" s="1">
        <f t="shared" si="29"/>
        <v>1.7521305660466919E-5</v>
      </c>
      <c r="K189">
        <f t="shared" si="34"/>
        <v>183.99559920979672</v>
      </c>
      <c r="L189" s="1">
        <v>-0.10287</v>
      </c>
      <c r="M189" s="1">
        <v>-0.22608539999999899</v>
      </c>
      <c r="N189" s="1">
        <f t="shared" si="30"/>
        <v>1.4167919198063801E-2</v>
      </c>
      <c r="O189" s="1">
        <f t="shared" si="31"/>
        <v>1.1274314529060095E-2</v>
      </c>
      <c r="P189" s="1">
        <f t="shared" si="32"/>
        <v>5.2622511316849148E-2</v>
      </c>
    </row>
    <row r="190" spans="1:16" x14ac:dyDescent="0.55000000000000004">
      <c r="A190">
        <f t="shared" si="33"/>
        <v>184.99559920979672</v>
      </c>
      <c r="C190">
        <f t="shared" si="40"/>
        <v>-0.1439715247841713</v>
      </c>
      <c r="D190">
        <f t="shared" si="39"/>
        <v>-0.1439717551847364</v>
      </c>
      <c r="E190" s="1">
        <f t="shared" si="29"/>
        <v>7.7097989858999894E-4</v>
      </c>
      <c r="K190">
        <f t="shared" si="34"/>
        <v>184.99559920979672</v>
      </c>
      <c r="L190" s="1">
        <v>-1.1176E-2</v>
      </c>
      <c r="M190" s="1">
        <v>-0.116205</v>
      </c>
      <c r="N190" s="1">
        <f t="shared" si="30"/>
        <v>1.7634712595084447E-2</v>
      </c>
      <c r="O190" s="1">
        <f t="shared" si="31"/>
        <v>2.0986085819525008E-4</v>
      </c>
      <c r="P190" s="1">
        <f t="shared" si="32"/>
        <v>1.4283971610286352E-2</v>
      </c>
    </row>
    <row r="191" spans="1:16" x14ac:dyDescent="0.55000000000000004">
      <c r="A191">
        <f t="shared" si="33"/>
        <v>185.99559920979672</v>
      </c>
      <c r="C191">
        <f t="shared" si="40"/>
        <v>-3.1520495065995455E-2</v>
      </c>
      <c r="D191">
        <f t="shared" si="39"/>
        <v>-3.1521378242689621E-2</v>
      </c>
      <c r="E191" s="1">
        <f t="shared" si="29"/>
        <v>2.4481016826377097E-3</v>
      </c>
      <c r="K191">
        <f t="shared" si="34"/>
        <v>185.99559920979672</v>
      </c>
      <c r="L191" s="1">
        <v>6.9087999999999899E-2</v>
      </c>
      <c r="M191" s="1">
        <v>1.7957799999999999E-2</v>
      </c>
      <c r="N191" s="1">
        <f t="shared" si="30"/>
        <v>1.0122246990380567E-2</v>
      </c>
      <c r="O191" s="1">
        <f t="shared" si="31"/>
        <v>4.3266696261694999E-3</v>
      </c>
      <c r="P191" s="1">
        <f t="shared" si="32"/>
        <v>2.1454132977729106E-4</v>
      </c>
    </row>
    <row r="192" spans="1:16" x14ac:dyDescent="0.55000000000000004">
      <c r="A192">
        <f t="shared" si="33"/>
        <v>186.99559920979672</v>
      </c>
      <c r="C192">
        <f t="shared" si="40"/>
        <v>8.7229696096683434E-2</v>
      </c>
      <c r="D192">
        <f t="shared" si="39"/>
        <v>8.7228385928872818E-2</v>
      </c>
      <c r="E192" s="1">
        <f t="shared" si="29"/>
        <v>1.7241515485639787E-3</v>
      </c>
      <c r="K192">
        <f t="shared" si="34"/>
        <v>186.99559920979672</v>
      </c>
      <c r="L192" s="1">
        <v>0.145288</v>
      </c>
      <c r="M192" s="1">
        <v>0.128752599999999</v>
      </c>
      <c r="N192" s="1">
        <f t="shared" si="30"/>
        <v>3.3709187860882298E-3</v>
      </c>
      <c r="O192" s="1">
        <f t="shared" si="31"/>
        <v>2.0157589180575461E-2</v>
      </c>
      <c r="P192" s="1">
        <f t="shared" si="32"/>
        <v>1.5735702745823019E-2</v>
      </c>
    </row>
    <row r="193" spans="1:16" x14ac:dyDescent="0.55000000000000004">
      <c r="A193">
        <f t="shared" si="33"/>
        <v>187.99559920979672</v>
      </c>
      <c r="C193">
        <f t="shared" si="40"/>
        <v>0.18255872987522828</v>
      </c>
      <c r="D193">
        <f t="shared" si="39"/>
        <v>0.18255732439335295</v>
      </c>
      <c r="E193" s="1">
        <f t="shared" si="29"/>
        <v>1.169973140252501E-3</v>
      </c>
      <c r="K193">
        <f t="shared" si="34"/>
        <v>187.99559920979672</v>
      </c>
      <c r="L193" s="1">
        <v>0.17271999999999901</v>
      </c>
      <c r="M193" s="1">
        <v>0.2167636</v>
      </c>
      <c r="N193" s="1">
        <f t="shared" si="30"/>
        <v>9.6772951220076489E-5</v>
      </c>
      <c r="O193" s="1">
        <f t="shared" si="31"/>
        <v>2.8699553244161267E-2</v>
      </c>
      <c r="P193" s="1">
        <f t="shared" si="32"/>
        <v>4.5562195769962406E-2</v>
      </c>
    </row>
    <row r="194" spans="1:16" x14ac:dyDescent="0.55000000000000004">
      <c r="A194">
        <f t="shared" si="33"/>
        <v>188.99559920979672</v>
      </c>
      <c r="C194">
        <f t="shared" si="40"/>
        <v>0.23070059063553222</v>
      </c>
      <c r="D194">
        <f t="shared" ref="D194:D209" si="41">($B$3*EXP(-D$4*((PI()/($B$1*$B$2)))^0.5)*SIN(2*PI()*$A194/$B$2-D$4*SQRT(PI()/($B$1*$B$2))))+($C$3*EXP(-D$4*((PI()/($B$1*$C$2)))^0.5)*SIN(2*PI()*$A194/$C$2-D$4*SQRT(PI()/($B$1*$C$2))))</f>
        <v>0.23069944406206172</v>
      </c>
      <c r="E194" s="1">
        <f t="shared" si="29"/>
        <v>1.419466611267719E-3</v>
      </c>
      <c r="K194">
        <f t="shared" si="34"/>
        <v>188.99559920979672</v>
      </c>
      <c r="L194" s="1">
        <v>0.16408400000000001</v>
      </c>
      <c r="M194" s="1">
        <v>0.26837640000000001</v>
      </c>
      <c r="N194" s="1">
        <f t="shared" si="30"/>
        <v>4.4376173875856732E-3</v>
      </c>
      <c r="O194" s="1">
        <f t="shared" si="31"/>
        <v>2.5848094153328928E-2</v>
      </c>
      <c r="P194" s="1">
        <f t="shared" si="32"/>
        <v>7.0259893927834952E-2</v>
      </c>
    </row>
    <row r="195" spans="1:16" x14ac:dyDescent="0.55000000000000004">
      <c r="A195">
        <f t="shared" si="33"/>
        <v>189.99559920979672</v>
      </c>
      <c r="C195">
        <f t="shared" ref="C195:C210" si="42">($B$3*EXP(-C$4*((PI()/($B$1*$B$2)))^0.5)*SIN(2*PI()*$A195/$B$2-C$4*SQRT(PI()/($B$1*$B$2))))+($C$3*EXP(-C$4*((PI()/($B$1*$C$2)))^0.5)*SIN(2*PI()*$A195/$C$2-C$4*SQRT(PI()/($B$1*$C$2))))</f>
        <v>0.21979681069833523</v>
      </c>
      <c r="D195">
        <f t="shared" si="41"/>
        <v>0.21979621087059462</v>
      </c>
      <c r="E195" s="1">
        <f t="shared" si="29"/>
        <v>3.7518098971516629E-4</v>
      </c>
      <c r="K195">
        <f t="shared" si="34"/>
        <v>189.99559920979672</v>
      </c>
      <c r="L195" s="1">
        <v>0.111759999999999</v>
      </c>
      <c r="M195" s="1">
        <v>0.2391664</v>
      </c>
      <c r="N195" s="1">
        <f t="shared" si="30"/>
        <v>1.1671822859275803E-2</v>
      </c>
      <c r="O195" s="1">
        <f t="shared" si="31"/>
        <v>1.1761277760636625E-2</v>
      </c>
      <c r="P195" s="1">
        <f t="shared" si="32"/>
        <v>5.5627972272928733E-2</v>
      </c>
    </row>
    <row r="196" spans="1:16" x14ac:dyDescent="0.55000000000000004">
      <c r="A196">
        <f t="shared" si="33"/>
        <v>190.99559920979672</v>
      </c>
      <c r="C196">
        <f t="shared" si="42"/>
        <v>0.15285944890910849</v>
      </c>
      <c r="D196">
        <f t="shared" si="41"/>
        <v>0.15285954507378544</v>
      </c>
      <c r="E196" s="1">
        <f t="shared" si="29"/>
        <v>3.4388916760297165E-4</v>
      </c>
      <c r="K196">
        <f t="shared" si="34"/>
        <v>190.99559920979672</v>
      </c>
      <c r="L196" s="1">
        <v>2.59079999999999E-2</v>
      </c>
      <c r="M196" s="1">
        <v>0.1343152</v>
      </c>
      <c r="N196" s="1">
        <f t="shared" si="30"/>
        <v>1.6116694796621398E-2</v>
      </c>
      <c r="O196" s="1">
        <f t="shared" si="31"/>
        <v>5.1064361200613931E-4</v>
      </c>
      <c r="P196" s="1">
        <f t="shared" si="32"/>
        <v>1.7162212930322798E-2</v>
      </c>
    </row>
    <row r="197" spans="1:16" x14ac:dyDescent="0.55000000000000004">
      <c r="A197">
        <f t="shared" si="33"/>
        <v>191.99559920979672</v>
      </c>
      <c r="C197">
        <f t="shared" si="42"/>
        <v>4.7001249820663664E-2</v>
      </c>
      <c r="D197">
        <f t="shared" si="41"/>
        <v>4.7002015263730566E-2</v>
      </c>
      <c r="E197" s="1">
        <f t="shared" si="29"/>
        <v>2.5921182768614522E-3</v>
      </c>
      <c r="K197">
        <f t="shared" si="34"/>
        <v>191.99559920979672</v>
      </c>
      <c r="L197" s="1">
        <v>-6.8325999999999901E-2</v>
      </c>
      <c r="M197" s="1">
        <v>-3.9116000000000003E-3</v>
      </c>
      <c r="N197" s="1">
        <f t="shared" si="30"/>
        <v>1.3300551104671246E-2</v>
      </c>
      <c r="O197" s="1">
        <f t="shared" si="31"/>
        <v>5.1317988923907766E-3</v>
      </c>
      <c r="P197" s="1">
        <f t="shared" si="32"/>
        <v>5.2159747839687935E-5</v>
      </c>
    </row>
    <row r="198" spans="1:16" x14ac:dyDescent="0.55000000000000004">
      <c r="A198">
        <f t="shared" si="33"/>
        <v>192.99559920979672</v>
      </c>
      <c r="C198">
        <f t="shared" si="42"/>
        <v>-7.0873187933199439E-2</v>
      </c>
      <c r="D198">
        <f t="shared" si="41"/>
        <v>-7.0871949051700481E-2</v>
      </c>
      <c r="E198" s="1">
        <f t="shared" ref="E198:E261" si="43">(M198-C198)^2</f>
        <v>3.881166904499361E-3</v>
      </c>
      <c r="K198">
        <f t="shared" si="34"/>
        <v>192.99559920979672</v>
      </c>
      <c r="L198" s="1">
        <v>-0.167132</v>
      </c>
      <c r="M198" s="1">
        <v>-0.13317219999999999</v>
      </c>
      <c r="N198" s="1">
        <f t="shared" si="30"/>
        <v>9.2659974085692199E-3</v>
      </c>
      <c r="O198" s="1">
        <f t="shared" si="31"/>
        <v>2.9050671407511081E-2</v>
      </c>
      <c r="P198" s="1">
        <f t="shared" si="32"/>
        <v>1.8627546664306043E-2</v>
      </c>
    </row>
    <row r="199" spans="1:16" x14ac:dyDescent="0.55000000000000004">
      <c r="A199">
        <f t="shared" si="33"/>
        <v>193.99559920979672</v>
      </c>
      <c r="C199">
        <f t="shared" si="42"/>
        <v>-0.17083367602086244</v>
      </c>
      <c r="D199">
        <f t="shared" si="41"/>
        <v>-0.17083227934837594</v>
      </c>
      <c r="E199" s="1">
        <f t="shared" si="43"/>
        <v>6.3499421038776694E-3</v>
      </c>
      <c r="K199">
        <f t="shared" si="34"/>
        <v>193.99559920979672</v>
      </c>
      <c r="L199" s="1">
        <v>-0.22428200000000001</v>
      </c>
      <c r="M199" s="1">
        <v>-0.25052020000000003</v>
      </c>
      <c r="N199" s="1">
        <f t="shared" ref="N199:N262" si="44">(L199-D199)^2</f>
        <v>2.8568726377366481E-3</v>
      </c>
      <c r="O199" s="1">
        <f t="shared" ref="O199:O262" si="45">(L199-$J$1)^2</f>
        <v>5.1798380241706625E-2</v>
      </c>
      <c r="P199" s="1">
        <f t="shared" ref="P199:P262" si="46">(M199-$J$2)^2</f>
        <v>6.4430060091587207E-2</v>
      </c>
    </row>
    <row r="200" spans="1:16" x14ac:dyDescent="0.55000000000000004">
      <c r="A200">
        <f t="shared" si="33"/>
        <v>194.99559920979672</v>
      </c>
      <c r="C200">
        <f t="shared" si="42"/>
        <v>-0.22745015340769742</v>
      </c>
      <c r="D200">
        <f t="shared" si="41"/>
        <v>-0.22744895497685491</v>
      </c>
      <c r="E200" s="1">
        <f t="shared" si="43"/>
        <v>9.0062466047730241E-3</v>
      </c>
      <c r="K200">
        <f t="shared" si="34"/>
        <v>194.99559920979672</v>
      </c>
      <c r="L200" s="1">
        <v>-0.22809199999999899</v>
      </c>
      <c r="M200" s="1">
        <v>-0.32235140000000001</v>
      </c>
      <c r="N200" s="1">
        <f t="shared" si="44"/>
        <v>4.1350690179036876E-7</v>
      </c>
      <c r="O200" s="1">
        <f t="shared" si="45"/>
        <v>5.3547151763985855E-2</v>
      </c>
      <c r="P200" s="1">
        <f t="shared" si="46"/>
        <v>0.10605571907993264</v>
      </c>
    </row>
    <row r="201" spans="1:16" x14ac:dyDescent="0.55000000000000004">
      <c r="A201">
        <f t="shared" si="33"/>
        <v>195.99559920979672</v>
      </c>
      <c r="C201">
        <f t="shared" si="42"/>
        <v>-0.22618936812193841</v>
      </c>
      <c r="D201">
        <f t="shared" si="41"/>
        <v>-0.22618867475732635</v>
      </c>
      <c r="E201" s="1">
        <f t="shared" si="43"/>
        <v>1.0055443011501027E-2</v>
      </c>
      <c r="K201">
        <f t="shared" si="34"/>
        <v>195.99559920979672</v>
      </c>
      <c r="L201" s="1">
        <v>-0.171957999999999</v>
      </c>
      <c r="M201" s="1">
        <v>-0.32646619999999998</v>
      </c>
      <c r="N201" s="1">
        <f t="shared" si="44"/>
        <v>2.9409660846350214E-3</v>
      </c>
      <c r="O201" s="1">
        <f t="shared" si="45"/>
        <v>3.0719073418398354E-2</v>
      </c>
      <c r="P201" s="1">
        <f t="shared" si="46"/>
        <v>0.10875271841203105</v>
      </c>
    </row>
    <row r="202" spans="1:16" x14ac:dyDescent="0.55000000000000004">
      <c r="A202">
        <f t="shared" si="33"/>
        <v>196.99559920979672</v>
      </c>
      <c r="C202">
        <f t="shared" si="42"/>
        <v>-0.16707722491430999</v>
      </c>
      <c r="D202">
        <f t="shared" si="41"/>
        <v>-0.16707721695435065</v>
      </c>
      <c r="E202" s="1">
        <f t="shared" si="43"/>
        <v>5.2445658878018603E-3</v>
      </c>
      <c r="K202">
        <f t="shared" si="34"/>
        <v>196.99559920979672</v>
      </c>
      <c r="L202" s="1">
        <v>-6.4769999999999897E-2</v>
      </c>
      <c r="M202" s="1">
        <v>-0.2394966</v>
      </c>
      <c r="N202" s="1">
        <f t="shared" si="44"/>
        <v>1.0466766640944595E-2</v>
      </c>
      <c r="O202" s="1">
        <f t="shared" si="45"/>
        <v>4.6349647062630542E-3</v>
      </c>
      <c r="P202" s="1">
        <f t="shared" si="46"/>
        <v>5.8955322083487458E-2</v>
      </c>
    </row>
    <row r="203" spans="1:16" x14ac:dyDescent="0.55000000000000004">
      <c r="A203">
        <f t="shared" si="33"/>
        <v>197.99559920979672</v>
      </c>
      <c r="C203">
        <f t="shared" si="42"/>
        <v>-6.4707358863090439E-2</v>
      </c>
      <c r="D203">
        <f t="shared" si="41"/>
        <v>-6.4708044595748651E-2</v>
      </c>
      <c r="E203" s="1">
        <f t="shared" si="43"/>
        <v>4.5140276244770827E-4</v>
      </c>
      <c r="K203">
        <f t="shared" si="34"/>
        <v>197.99559920979672</v>
      </c>
      <c r="L203" s="1">
        <v>3.7845999999999998E-2</v>
      </c>
      <c r="M203" s="1">
        <v>-8.5953600000000005E-2</v>
      </c>
      <c r="N203" s="1">
        <f t="shared" si="44"/>
        <v>1.0517332062946805E-2</v>
      </c>
      <c r="O203" s="1">
        <f t="shared" si="45"/>
        <v>1.1926955728630752E-3</v>
      </c>
      <c r="P203" s="1">
        <f t="shared" si="46"/>
        <v>7.968092148755301E-3</v>
      </c>
    </row>
    <row r="204" spans="1:16" x14ac:dyDescent="0.55000000000000004">
      <c r="A204">
        <f t="shared" ref="A204:A267" si="47">K204</f>
        <v>198.99559920979672</v>
      </c>
      <c r="C204">
        <f t="shared" si="42"/>
        <v>5.5406997752314474E-2</v>
      </c>
      <c r="D204">
        <f t="shared" si="41"/>
        <v>5.5405784494819713E-2</v>
      </c>
      <c r="E204" s="1">
        <f t="shared" si="43"/>
        <v>1.1198300441092055E-4</v>
      </c>
      <c r="K204">
        <f t="shared" si="34"/>
        <v>198.99559920979672</v>
      </c>
      <c r="L204" s="1">
        <v>0.13309599999999999</v>
      </c>
      <c r="M204" s="1">
        <v>6.5989199999999998E-2</v>
      </c>
      <c r="N204" s="1">
        <f t="shared" si="44"/>
        <v>6.0357695852413544E-3</v>
      </c>
      <c r="O204" s="1">
        <f t="shared" si="45"/>
        <v>1.6844256515870504E-2</v>
      </c>
      <c r="P204" s="1">
        <f t="shared" si="46"/>
        <v>3.9286105863769738E-3</v>
      </c>
    </row>
    <row r="205" spans="1:16" x14ac:dyDescent="0.55000000000000004">
      <c r="A205">
        <f t="shared" si="47"/>
        <v>199.99559920979672</v>
      </c>
      <c r="C205">
        <f t="shared" si="42"/>
        <v>0.1632235045655033</v>
      </c>
      <c r="D205">
        <f t="shared" si="41"/>
        <v>0.16322206303276418</v>
      </c>
      <c r="E205" s="1">
        <f t="shared" si="43"/>
        <v>1.6803846819472333E-3</v>
      </c>
      <c r="K205">
        <f t="shared" ref="K205:K268" si="48">K204+1</f>
        <v>199.99559920979672</v>
      </c>
      <c r="L205" s="1">
        <v>0.195072</v>
      </c>
      <c r="M205" s="1">
        <v>0.20421600000000001</v>
      </c>
      <c r="N205" s="1">
        <f t="shared" si="44"/>
        <v>1.0144184848168945E-3</v>
      </c>
      <c r="O205" s="1">
        <f t="shared" si="45"/>
        <v>3.6772444078787346E-2</v>
      </c>
      <c r="P205" s="1">
        <f t="shared" si="46"/>
        <v>4.0362991571740094E-2</v>
      </c>
    </row>
    <row r="206" spans="1:16" x14ac:dyDescent="0.55000000000000004">
      <c r="A206">
        <f t="shared" si="47"/>
        <v>200.99559920979672</v>
      </c>
      <c r="C206">
        <f t="shared" si="42"/>
        <v>0.23170121687586676</v>
      </c>
      <c r="D206">
        <f t="shared" si="41"/>
        <v>0.23169990460730838</v>
      </c>
      <c r="E206" s="1">
        <f t="shared" si="43"/>
        <v>5.451663801087539E-3</v>
      </c>
      <c r="K206">
        <f t="shared" si="48"/>
        <v>200.99559920979672</v>
      </c>
      <c r="L206" s="1">
        <v>0.21767800000000001</v>
      </c>
      <c r="M206" s="1">
        <v>0.30553659999999999</v>
      </c>
      <c r="N206" s="1">
        <f t="shared" si="44"/>
        <v>1.9661380881645576E-4</v>
      </c>
      <c r="O206" s="1">
        <f t="shared" si="45"/>
        <v>4.5953392857261112E-2</v>
      </c>
      <c r="P206" s="1">
        <f t="shared" si="46"/>
        <v>9.1340572860942576E-2</v>
      </c>
    </row>
    <row r="207" spans="1:16" x14ac:dyDescent="0.55000000000000004">
      <c r="A207">
        <f t="shared" si="47"/>
        <v>201.99559920979672</v>
      </c>
      <c r="C207">
        <f t="shared" si="42"/>
        <v>0.24358262737926023</v>
      </c>
      <c r="D207">
        <f t="shared" si="41"/>
        <v>0.24358177073885548</v>
      </c>
      <c r="E207" s="1">
        <f t="shared" si="43"/>
        <v>1.1208578147043338E-2</v>
      </c>
      <c r="K207">
        <f t="shared" si="48"/>
        <v>201.99559920979672</v>
      </c>
      <c r="L207" s="1">
        <v>0.200406</v>
      </c>
      <c r="M207" s="1">
        <v>0.34945320000000002</v>
      </c>
      <c r="N207" s="1">
        <f t="shared" si="44"/>
        <v>1.8641471788942089E-3</v>
      </c>
      <c r="O207" s="1">
        <f t="shared" si="45"/>
        <v>3.8846606515595759E-2</v>
      </c>
      <c r="P207" s="1">
        <f t="shared" si="46"/>
        <v>0.1198147199040407</v>
      </c>
    </row>
    <row r="208" spans="1:16" x14ac:dyDescent="0.55000000000000004">
      <c r="A208">
        <f t="shared" si="47"/>
        <v>202.99559920979672</v>
      </c>
      <c r="C208">
        <f t="shared" si="42"/>
        <v>0.19572626485423819</v>
      </c>
      <c r="D208">
        <f t="shared" si="41"/>
        <v>0.19572607731960981</v>
      </c>
      <c r="E208" s="1">
        <f t="shared" si="43"/>
        <v>1.3510932102691917E-2</v>
      </c>
      <c r="K208">
        <f t="shared" si="48"/>
        <v>202.99559920979672</v>
      </c>
      <c r="L208" s="1">
        <v>0.13792199999999999</v>
      </c>
      <c r="M208" s="1">
        <v>0.31196279999999998</v>
      </c>
      <c r="N208" s="1">
        <f t="shared" si="44"/>
        <v>3.3413113547714306E-3</v>
      </c>
      <c r="O208" s="1">
        <f t="shared" si="45"/>
        <v>1.8120235712982883E-2</v>
      </c>
      <c r="P208" s="1">
        <f t="shared" si="46"/>
        <v>9.5266198727941925E-2</v>
      </c>
    </row>
    <row r="209" spans="1:16" x14ac:dyDescent="0.55000000000000004">
      <c r="A209">
        <f t="shared" si="47"/>
        <v>203.99559920979672</v>
      </c>
      <c r="C209">
        <f t="shared" si="42"/>
        <v>9.9902981819830164E-2</v>
      </c>
      <c r="D209">
        <f t="shared" si="41"/>
        <v>9.9903510511937965E-2</v>
      </c>
      <c r="E209" s="1">
        <f t="shared" si="43"/>
        <v>5.1408065673748671E-3</v>
      </c>
      <c r="K209">
        <f t="shared" si="48"/>
        <v>203.99559920979672</v>
      </c>
      <c r="L209" s="1">
        <v>3.5813999999999999E-2</v>
      </c>
      <c r="M209" s="1">
        <v>0.17160239999999999</v>
      </c>
      <c r="N209" s="1">
        <f t="shared" si="44"/>
        <v>4.1074653576598074E-3</v>
      </c>
      <c r="O209" s="1">
        <f t="shared" si="45"/>
        <v>1.0564726300789167E-3</v>
      </c>
      <c r="P209" s="1">
        <f t="shared" si="46"/>
        <v>2.8322139850623936E-2</v>
      </c>
    </row>
    <row r="210" spans="1:16" x14ac:dyDescent="0.55000000000000004">
      <c r="A210">
        <f t="shared" si="47"/>
        <v>204.99559920979672</v>
      </c>
      <c r="C210">
        <f t="shared" si="42"/>
        <v>-2.0144218429233373E-2</v>
      </c>
      <c r="D210">
        <f t="shared" ref="D210:D225" si="49">($B$3*EXP(-D$4*((PI()/($B$1*$B$2)))^0.5)*SIN(2*PI()*$A210/$B$2-D$4*SQRT(PI()/($B$1*$B$2))))+($C$3*EXP(-D$4*((PI()/($B$1*$C$2)))^0.5)*SIN(2*PI()*$A210/$C$2-D$4*SQRT(PI()/($B$1*$C$2))))</f>
        <v>-2.0143104568810119E-2</v>
      </c>
      <c r="E210" s="1">
        <f t="shared" si="43"/>
        <v>1.5381784697346616E-3</v>
      </c>
      <c r="K210">
        <f t="shared" si="48"/>
        <v>204.99559920979672</v>
      </c>
      <c r="L210" s="1">
        <v>-5.8419999999999903E-2</v>
      </c>
      <c r="M210" s="1">
        <v>1.9075399999999999E-2</v>
      </c>
      <c r="N210" s="1">
        <f t="shared" si="44"/>
        <v>1.4651207238502372E-3</v>
      </c>
      <c r="O210" s="1">
        <f t="shared" si="45"/>
        <v>3.8106639024635515E-3</v>
      </c>
      <c r="P210" s="1">
        <f t="shared" si="46"/>
        <v>2.4852984674413725E-4</v>
      </c>
    </row>
    <row r="211" spans="1:16" x14ac:dyDescent="0.55000000000000004">
      <c r="A211">
        <f t="shared" si="47"/>
        <v>205.99559920979672</v>
      </c>
      <c r="C211">
        <f t="shared" ref="C211:C226" si="50">($B$3*EXP(-C$4*((PI()/($B$1*$B$2)))^0.5)*SIN(2*PI()*$A211/$B$2-C$4*SQRT(PI()/($B$1*$B$2))))+($C$3*EXP(-C$4*((PI()/($B$1*$C$2)))^0.5)*SIN(2*PI()*$A211/$C$2-C$4*SQRT(PI()/($B$1*$C$2))))</f>
        <v>-0.13464002515792065</v>
      </c>
      <c r="D211">
        <f t="shared" si="49"/>
        <v>-0.1346386025766568</v>
      </c>
      <c r="E211" s="1">
        <f t="shared" si="43"/>
        <v>7.7326401692347712E-4</v>
      </c>
      <c r="K211">
        <f t="shared" si="48"/>
        <v>205.99559920979672</v>
      </c>
      <c r="L211" s="1">
        <v>-0.15062200000000001</v>
      </c>
      <c r="M211" s="1">
        <v>-0.10683239999999899</v>
      </c>
      <c r="N211" s="1">
        <f t="shared" si="44"/>
        <v>2.554689931925342E-4</v>
      </c>
      <c r="O211" s="1">
        <f t="shared" si="45"/>
        <v>2.3695237677632371E-2</v>
      </c>
      <c r="P211" s="1">
        <f t="shared" si="46"/>
        <v>1.2131473967470817E-2</v>
      </c>
    </row>
    <row r="212" spans="1:16" x14ac:dyDescent="0.55000000000000004">
      <c r="A212">
        <f t="shared" si="47"/>
        <v>206.99559920979672</v>
      </c>
      <c r="C212">
        <f t="shared" si="50"/>
        <v>-0.21522736328882799</v>
      </c>
      <c r="D212">
        <f t="shared" si="49"/>
        <v>-0.21522598463976239</v>
      </c>
      <c r="E212" s="1">
        <f t="shared" si="43"/>
        <v>3.6385466884914673E-5</v>
      </c>
      <c r="K212">
        <f t="shared" si="48"/>
        <v>206.99559920979672</v>
      </c>
      <c r="L212" s="1">
        <v>-0.19456399999999899</v>
      </c>
      <c r="M212" s="1">
        <v>-0.221259399999999</v>
      </c>
      <c r="N212" s="1">
        <f t="shared" si="44"/>
        <v>4.269176092538188E-4</v>
      </c>
      <c r="O212" s="1">
        <f t="shared" si="45"/>
        <v>3.915434747192454E-2</v>
      </c>
      <c r="P212" s="1">
        <f t="shared" si="46"/>
        <v>5.0431671684842354E-2</v>
      </c>
    </row>
    <row r="213" spans="1:16" x14ac:dyDescent="0.55000000000000004">
      <c r="A213">
        <f t="shared" si="47"/>
        <v>207.99559920979672</v>
      </c>
      <c r="C213">
        <f t="shared" si="50"/>
        <v>-0.24206088850208116</v>
      </c>
      <c r="D213">
        <f t="shared" si="49"/>
        <v>-0.24205989441098608</v>
      </c>
      <c r="E213" s="1">
        <f t="shared" si="43"/>
        <v>1.7037173803886286E-3</v>
      </c>
      <c r="K213">
        <f t="shared" si="48"/>
        <v>207.99559920979672</v>
      </c>
      <c r="L213" s="1">
        <v>-0.16967199999999999</v>
      </c>
      <c r="M213" s="1">
        <v>-0.28333700000000001</v>
      </c>
      <c r="N213" s="1">
        <f t="shared" si="44"/>
        <v>5.2400072572560711E-3</v>
      </c>
      <c r="O213" s="1">
        <f t="shared" si="45"/>
        <v>2.9922971289030879E-2</v>
      </c>
      <c r="P213" s="1">
        <f t="shared" si="46"/>
        <v>8.2166829717553444E-2</v>
      </c>
    </row>
    <row r="214" spans="1:16" x14ac:dyDescent="0.55000000000000004">
      <c r="A214">
        <f t="shared" si="47"/>
        <v>208.99559920979672</v>
      </c>
      <c r="C214">
        <f t="shared" si="50"/>
        <v>-0.20876530642638189</v>
      </c>
      <c r="D214">
        <f t="shared" si="49"/>
        <v>-0.20876494032781953</v>
      </c>
      <c r="E214" s="1">
        <f t="shared" si="43"/>
        <v>1.6185247977317874E-3</v>
      </c>
      <c r="K214">
        <f t="shared" si="48"/>
        <v>208.99559920979672</v>
      </c>
      <c r="L214" s="1">
        <v>-0.105156</v>
      </c>
      <c r="M214" s="1">
        <v>-0.2489962</v>
      </c>
      <c r="N214" s="1">
        <f t="shared" si="44"/>
        <v>1.0734812515853669E-2</v>
      </c>
      <c r="O214" s="1">
        <f t="shared" si="45"/>
        <v>1.1764997914427916E-2</v>
      </c>
      <c r="P214" s="1">
        <f t="shared" si="46"/>
        <v>6.3658706478869259E-2</v>
      </c>
    </row>
    <row r="215" spans="1:16" x14ac:dyDescent="0.55000000000000004">
      <c r="A215">
        <f t="shared" si="47"/>
        <v>209.99559920979672</v>
      </c>
      <c r="C215">
        <f t="shared" si="50"/>
        <v>-0.12401592397953556</v>
      </c>
      <c r="D215">
        <f t="shared" si="49"/>
        <v>-0.12401627136761369</v>
      </c>
      <c r="E215" s="1">
        <f t="shared" si="43"/>
        <v>9.6367128090761394E-5</v>
      </c>
      <c r="K215">
        <f t="shared" si="48"/>
        <v>209.99559920979672</v>
      </c>
      <c r="L215" s="1">
        <v>-4.3180000000000102E-3</v>
      </c>
      <c r="M215" s="1">
        <v>-0.1338326</v>
      </c>
      <c r="N215" s="1">
        <f t="shared" si="44"/>
        <v>1.4327676168394882E-2</v>
      </c>
      <c r="O215" s="1">
        <f t="shared" si="45"/>
        <v>5.8195158091785378E-5</v>
      </c>
      <c r="P215" s="1">
        <f t="shared" si="46"/>
        <v>1.8808249235843819E-2</v>
      </c>
    </row>
    <row r="216" spans="1:16" x14ac:dyDescent="0.55000000000000004">
      <c r="A216">
        <f t="shared" si="47"/>
        <v>210.99559920979672</v>
      </c>
      <c r="C216">
        <f t="shared" si="50"/>
        <v>-9.3459759858571592E-3</v>
      </c>
      <c r="D216">
        <f t="shared" si="49"/>
        <v>-9.3469433001270377E-3</v>
      </c>
      <c r="E216" s="1">
        <f t="shared" si="43"/>
        <v>1.7778958204102077E-4</v>
      </c>
      <c r="K216">
        <f t="shared" si="48"/>
        <v>210.99559920979672</v>
      </c>
      <c r="L216" s="1">
        <v>8.4582000000000004E-2</v>
      </c>
      <c r="M216" s="1">
        <v>3.9877999999999901E-3</v>
      </c>
      <c r="N216" s="1">
        <f t="shared" si="44"/>
        <v>8.8226463894784824E-3</v>
      </c>
      <c r="O216" s="1">
        <f t="shared" si="45"/>
        <v>6.6050445048987235E-3</v>
      </c>
      <c r="P216" s="1">
        <f t="shared" si="46"/>
        <v>4.5863969171415346E-7</v>
      </c>
    </row>
    <row r="217" spans="1:16" x14ac:dyDescent="0.55000000000000004">
      <c r="A217">
        <f t="shared" si="47"/>
        <v>211.99559920979672</v>
      </c>
      <c r="C217">
        <f t="shared" si="50"/>
        <v>0.10626846113109253</v>
      </c>
      <c r="D217">
        <f t="shared" si="49"/>
        <v>0.10626712270608546</v>
      </c>
      <c r="E217" s="1">
        <f t="shared" si="43"/>
        <v>1.9247508074705848E-4</v>
      </c>
      <c r="K217">
        <f t="shared" si="48"/>
        <v>211.99559920979672</v>
      </c>
      <c r="L217" s="1">
        <v>0.143255999999999</v>
      </c>
      <c r="M217" s="1">
        <v>0.120141999999999</v>
      </c>
      <c r="N217" s="1">
        <f t="shared" si="44"/>
        <v>1.3681770434641922E-3</v>
      </c>
      <c r="O217" s="1">
        <f t="shared" si="45"/>
        <v>1.958472194979102E-2</v>
      </c>
      <c r="P217" s="1">
        <f t="shared" si="46"/>
        <v>1.3649582901079376E-2</v>
      </c>
    </row>
    <row r="218" spans="1:16" x14ac:dyDescent="0.55000000000000004">
      <c r="A218">
        <f t="shared" si="47"/>
        <v>212.99559920979672</v>
      </c>
      <c r="C218">
        <f t="shared" si="50"/>
        <v>0.19368708080041827</v>
      </c>
      <c r="D218">
        <f t="shared" si="49"/>
        <v>0.19368571260835438</v>
      </c>
      <c r="E218" s="1">
        <f t="shared" si="43"/>
        <v>4.1654847395809514E-4</v>
      </c>
      <c r="K218">
        <f t="shared" si="48"/>
        <v>212.99559920979672</v>
      </c>
      <c r="L218" s="1">
        <v>0.168401999999999</v>
      </c>
      <c r="M218" s="1">
        <v>0.2140966</v>
      </c>
      <c r="N218" s="1">
        <f t="shared" si="44"/>
        <v>6.3926612326190881E-4</v>
      </c>
      <c r="O218" s="1">
        <f t="shared" si="45"/>
        <v>2.7255178574744934E-2</v>
      </c>
      <c r="P218" s="1">
        <f t="shared" si="46"/>
        <v>4.4430750200018798E-2</v>
      </c>
    </row>
    <row r="219" spans="1:16" x14ac:dyDescent="0.55000000000000004">
      <c r="A219">
        <f t="shared" si="47"/>
        <v>213.99559920979672</v>
      </c>
      <c r="C219">
        <f t="shared" si="50"/>
        <v>0.23092137611177327</v>
      </c>
      <c r="D219">
        <f t="shared" si="49"/>
        <v>0.23092032611957194</v>
      </c>
      <c r="E219" s="1">
        <f t="shared" si="43"/>
        <v>7.080507959337229E-4</v>
      </c>
      <c r="K219">
        <f t="shared" si="48"/>
        <v>213.99559920979672</v>
      </c>
      <c r="L219" s="1">
        <v>0.15417800000000001</v>
      </c>
      <c r="M219" s="1">
        <v>0.257530599999999</v>
      </c>
      <c r="N219" s="1">
        <f t="shared" si="44"/>
        <v>5.8893846182427332E-3</v>
      </c>
      <c r="O219" s="1">
        <f t="shared" si="45"/>
        <v>2.2760979895256155E-2</v>
      </c>
      <c r="P219" s="1">
        <f t="shared" si="46"/>
        <v>6.4627823359957079E-2</v>
      </c>
    </row>
    <row r="220" spans="1:16" x14ac:dyDescent="0.55000000000000004">
      <c r="A220">
        <f t="shared" si="47"/>
        <v>214.99559920979672</v>
      </c>
      <c r="C220">
        <f t="shared" si="50"/>
        <v>0.20865279221365696</v>
      </c>
      <c r="D220">
        <f t="shared" si="49"/>
        <v>0.20865232748907553</v>
      </c>
      <c r="E220" s="1">
        <f t="shared" si="43"/>
        <v>1.9115296094490388E-4</v>
      </c>
      <c r="K220">
        <f t="shared" si="48"/>
        <v>214.99559920979672</v>
      </c>
      <c r="L220" s="1">
        <v>8.6360000000000006E-2</v>
      </c>
      <c r="M220" s="1">
        <v>0.2224786</v>
      </c>
      <c r="N220" s="1">
        <f t="shared" si="44"/>
        <v>1.4955413362695296E-2</v>
      </c>
      <c r="O220" s="1">
        <f t="shared" si="45"/>
        <v>6.897206975834862E-3</v>
      </c>
      <c r="P220" s="1">
        <f t="shared" si="46"/>
        <v>4.8034625121270144E-2</v>
      </c>
    </row>
    <row r="221" spans="1:16" x14ac:dyDescent="0.55000000000000004">
      <c r="A221">
        <f t="shared" si="47"/>
        <v>215.99559920979672</v>
      </c>
      <c r="C221">
        <f t="shared" si="50"/>
        <v>0.13256884108363426</v>
      </c>
      <c r="D221">
        <f t="shared" si="49"/>
        <v>0.13256908061963271</v>
      </c>
      <c r="E221" s="1">
        <f t="shared" si="43"/>
        <v>2.1587956015630605E-3</v>
      </c>
      <c r="K221">
        <f t="shared" si="48"/>
        <v>215.99559920979672</v>
      </c>
      <c r="L221" s="1">
        <v>-1.1429999999999999E-2</v>
      </c>
      <c r="M221" s="1">
        <v>8.6105999999999905E-2</v>
      </c>
      <c r="N221" s="1">
        <f t="shared" si="44"/>
        <v>2.073573521929948E-2</v>
      </c>
      <c r="O221" s="1">
        <f t="shared" si="45"/>
        <v>2.1728455434723024E-4</v>
      </c>
      <c r="P221" s="1">
        <f t="shared" si="46"/>
        <v>6.8550831333801894E-3</v>
      </c>
    </row>
    <row r="222" spans="1:16" x14ac:dyDescent="0.55000000000000004">
      <c r="A222">
        <f t="shared" si="47"/>
        <v>216.99559920979672</v>
      </c>
      <c r="C222">
        <f t="shared" si="50"/>
        <v>2.1931319503431558E-2</v>
      </c>
      <c r="D222">
        <f t="shared" si="49"/>
        <v>2.1932204247434965E-2</v>
      </c>
      <c r="E222" s="1">
        <f t="shared" si="43"/>
        <v>6.3142602208654383E-3</v>
      </c>
      <c r="K222">
        <f t="shared" si="48"/>
        <v>216.99559920979672</v>
      </c>
      <c r="L222" s="1">
        <v>-0.11633199999999901</v>
      </c>
      <c r="M222" s="1">
        <v>-5.7530999999999999E-2</v>
      </c>
      <c r="N222" s="1">
        <f t="shared" si="44"/>
        <v>1.9116990176176137E-2</v>
      </c>
      <c r="O222" s="1">
        <f t="shared" si="45"/>
        <v>1.4314345777114806E-2</v>
      </c>
      <c r="P222" s="1">
        <f t="shared" si="46"/>
        <v>3.7016967102457736E-3</v>
      </c>
    </row>
    <row r="223" spans="1:16" x14ac:dyDescent="0.55000000000000004">
      <c r="A223">
        <f t="shared" si="47"/>
        <v>217.99559920979672</v>
      </c>
      <c r="C223">
        <f t="shared" si="50"/>
        <v>-9.5263993283386389E-2</v>
      </c>
      <c r="D223">
        <f t="shared" si="49"/>
        <v>-9.5262685671899675E-2</v>
      </c>
      <c r="E223" s="1">
        <f t="shared" si="43"/>
        <v>7.0064277037801027E-3</v>
      </c>
      <c r="K223">
        <f t="shared" si="48"/>
        <v>217.99559920979672</v>
      </c>
      <c r="L223" s="1">
        <v>-0.213614</v>
      </c>
      <c r="M223" s="1">
        <v>-0.178968399999999</v>
      </c>
      <c r="N223" s="1">
        <f t="shared" si="44"/>
        <v>1.4007033603188805E-2</v>
      </c>
      <c r="O223" s="1">
        <f t="shared" si="45"/>
        <v>4.7056271283323452E-2</v>
      </c>
      <c r="P223" s="1">
        <f t="shared" si="46"/>
        <v>3.3225623114519688E-2</v>
      </c>
    </row>
    <row r="224" spans="1:16" x14ac:dyDescent="0.55000000000000004">
      <c r="A224">
        <f t="shared" si="47"/>
        <v>218.99559920979672</v>
      </c>
      <c r="C224">
        <f t="shared" si="50"/>
        <v>-0.18932169446001398</v>
      </c>
      <c r="D224">
        <f t="shared" si="49"/>
        <v>-0.18932029382213847</v>
      </c>
      <c r="E224" s="1">
        <f t="shared" si="43"/>
        <v>9.8198795800631799E-3</v>
      </c>
      <c r="K224">
        <f t="shared" si="48"/>
        <v>218.99559920979672</v>
      </c>
      <c r="L224" s="1">
        <v>-0.25806400000000002</v>
      </c>
      <c r="M224" s="1">
        <v>-0.28841699999999998</v>
      </c>
      <c r="N224" s="1">
        <f t="shared" si="44"/>
        <v>4.7256971390681598E-3</v>
      </c>
      <c r="O224" s="1">
        <f t="shared" si="45"/>
        <v>6.8316668509919992E-2</v>
      </c>
      <c r="P224" s="1">
        <f t="shared" si="46"/>
        <v>8.510497543461322E-2</v>
      </c>
    </row>
    <row r="225" spans="1:16" x14ac:dyDescent="0.55000000000000004">
      <c r="A225">
        <f t="shared" si="47"/>
        <v>219.99559920979672</v>
      </c>
      <c r="C225">
        <f t="shared" si="50"/>
        <v>-0.23631024274928869</v>
      </c>
      <c r="D225">
        <f t="shared" si="49"/>
        <v>-0.23630910360256666</v>
      </c>
      <c r="E225" s="1">
        <f t="shared" si="43"/>
        <v>1.3061280024711418E-2</v>
      </c>
      <c r="K225">
        <f t="shared" si="48"/>
        <v>219.99559920979672</v>
      </c>
      <c r="L225" s="1">
        <v>-0.237236</v>
      </c>
      <c r="M225" s="1">
        <v>-0.35059620000000002</v>
      </c>
      <c r="N225" s="1">
        <f t="shared" si="44"/>
        <v>8.591369315749164E-7</v>
      </c>
      <c r="O225" s="1">
        <f t="shared" si="45"/>
        <v>5.7862654793457612E-2</v>
      </c>
      <c r="P225" s="1">
        <f t="shared" si="46"/>
        <v>0.12525000226006508</v>
      </c>
    </row>
    <row r="226" spans="1:16" x14ac:dyDescent="0.55000000000000004">
      <c r="A226">
        <f t="shared" si="47"/>
        <v>220.99559920979672</v>
      </c>
      <c r="C226">
        <f t="shared" si="50"/>
        <v>-0.22408186378770831</v>
      </c>
      <c r="D226">
        <f t="shared" ref="D226:D241" si="51">($B$3*EXP(-D$4*((PI()/($B$1*$B$2)))^0.5)*SIN(2*PI()*$A226/$B$2-D$4*SQRT(PI()/($B$1*$B$2))))+($C$3*EXP(-D$4*((PI()/($B$1*$C$2)))^0.5)*SIN(2*PI()*$A226/$C$2-D$4*SQRT(PI()/($B$1*$C$2))))</f>
        <v>-0.22408127624317442</v>
      </c>
      <c r="E226" s="1">
        <f t="shared" si="43"/>
        <v>1.0121634886060471E-2</v>
      </c>
      <c r="K226">
        <f t="shared" si="48"/>
        <v>220.99559920979672</v>
      </c>
      <c r="L226" s="1">
        <v>-0.14782799999999999</v>
      </c>
      <c r="M226" s="1">
        <v>-0.32468819999999898</v>
      </c>
      <c r="N226" s="1">
        <f t="shared" si="44"/>
        <v>5.8145621378178705E-3</v>
      </c>
      <c r="O226" s="1">
        <f t="shared" si="45"/>
        <v>2.2842868883960584E-2</v>
      </c>
      <c r="P226" s="1">
        <f t="shared" si="46"/>
        <v>0.10758319349985947</v>
      </c>
    </row>
    <row r="227" spans="1:16" x14ac:dyDescent="0.55000000000000004">
      <c r="A227">
        <f t="shared" si="47"/>
        <v>221.99559920979672</v>
      </c>
      <c r="C227">
        <f t="shared" ref="C227:C242" si="52">($B$3*EXP(-C$4*((PI()/($B$1*$B$2)))^0.5)*SIN(2*PI()*$A227/$B$2-C$4*SQRT(PI()/($B$1*$B$2))))+($C$3*EXP(-C$4*((PI()/($B$1*$C$2)))^0.5)*SIN(2*PI()*$A227/$C$2-C$4*SQRT(PI()/($B$1*$C$2))))</f>
        <v>-0.15533812359721597</v>
      </c>
      <c r="D227">
        <f t="shared" si="51"/>
        <v>-0.15533824036891172</v>
      </c>
      <c r="E227" s="1">
        <f t="shared" si="43"/>
        <v>2.428939900546016E-3</v>
      </c>
      <c r="K227">
        <f t="shared" si="48"/>
        <v>221.99559920979672</v>
      </c>
      <c r="L227" s="1">
        <v>-4.0132000000000001E-2</v>
      </c>
      <c r="M227" s="1">
        <v>-0.20462240000000001</v>
      </c>
      <c r="N227" s="1">
        <f t="shared" si="44"/>
        <v>1.3272477819939465E-2</v>
      </c>
      <c r="O227" s="1">
        <f t="shared" si="45"/>
        <v>1.8872573315209906E-3</v>
      </c>
      <c r="P227" s="1">
        <f t="shared" si="46"/>
        <v>4.3236120252871997E-2</v>
      </c>
    </row>
    <row r="228" spans="1:16" x14ac:dyDescent="0.55000000000000004">
      <c r="A228">
        <f t="shared" si="47"/>
        <v>222.99559920979672</v>
      </c>
      <c r="C228">
        <f t="shared" si="52"/>
        <v>-4.6971326281455512E-2</v>
      </c>
      <c r="D228">
        <f t="shared" si="51"/>
        <v>-4.6972124106788624E-2</v>
      </c>
      <c r="E228" s="1">
        <f t="shared" si="43"/>
        <v>1.5953019414653849E-4</v>
      </c>
      <c r="K228">
        <f t="shared" si="48"/>
        <v>222.99559920979672</v>
      </c>
      <c r="L228" s="1">
        <v>7.7723999999999904E-2</v>
      </c>
      <c r="M228" s="1">
        <v>-3.4340799999999998E-2</v>
      </c>
      <c r="N228" s="1">
        <f t="shared" si="44"/>
        <v>1.5549123367255608E-2</v>
      </c>
      <c r="O228" s="1">
        <f t="shared" si="45"/>
        <v>5.5373578050021731E-3</v>
      </c>
      <c r="P228" s="1">
        <f t="shared" si="46"/>
        <v>1.4176257063078313E-3</v>
      </c>
    </row>
    <row r="229" spans="1:16" x14ac:dyDescent="0.55000000000000004">
      <c r="A229">
        <f t="shared" si="47"/>
        <v>223.99559920979672</v>
      </c>
      <c r="C229">
        <f t="shared" si="52"/>
        <v>7.415406689568696E-2</v>
      </c>
      <c r="D229">
        <f t="shared" si="51"/>
        <v>7.4152781734278028E-2</v>
      </c>
      <c r="E229" s="1">
        <f t="shared" si="43"/>
        <v>2.4848961921050345E-3</v>
      </c>
      <c r="K229">
        <f t="shared" si="48"/>
        <v>223.99559920979672</v>
      </c>
      <c r="L229" s="1">
        <v>0.17144999999999899</v>
      </c>
      <c r="M229" s="1">
        <v>0.1240028</v>
      </c>
      <c r="N229" s="1">
        <f t="shared" si="44"/>
        <v>9.4667486822473459E-3</v>
      </c>
      <c r="O229" s="1">
        <f t="shared" si="45"/>
        <v>2.8270866204921162E-2</v>
      </c>
      <c r="P229" s="1">
        <f t="shared" si="46"/>
        <v>1.4566614243154169E-2</v>
      </c>
    </row>
    <row r="230" spans="1:16" x14ac:dyDescent="0.55000000000000004">
      <c r="A230">
        <f t="shared" si="47"/>
        <v>224.99559920979672</v>
      </c>
      <c r="C230">
        <f t="shared" si="52"/>
        <v>0.17792288948748589</v>
      </c>
      <c r="D230">
        <f t="shared" si="51"/>
        <v>0.17792143290819712</v>
      </c>
      <c r="E230" s="1">
        <f t="shared" si="43"/>
        <v>5.9825755046350711E-3</v>
      </c>
      <c r="K230">
        <f t="shared" si="48"/>
        <v>224.99559920979672</v>
      </c>
      <c r="L230" s="1">
        <v>0.23444200000000001</v>
      </c>
      <c r="M230" s="1">
        <v>0.25527</v>
      </c>
      <c r="N230" s="1">
        <f t="shared" si="44"/>
        <v>3.1945745043789921E-3</v>
      </c>
      <c r="O230" s="1">
        <f t="shared" si="45"/>
        <v>5.3421735575230424E-2</v>
      </c>
      <c r="P230" s="1">
        <f t="shared" si="46"/>
        <v>6.3483554075289189E-2</v>
      </c>
    </row>
    <row r="231" spans="1:16" x14ac:dyDescent="0.55000000000000004">
      <c r="A231">
        <f t="shared" si="47"/>
        <v>225.99559920979672</v>
      </c>
      <c r="C231">
        <f t="shared" si="52"/>
        <v>0.23850865574418595</v>
      </c>
      <c r="D231">
        <f t="shared" si="51"/>
        <v>0.23850738696415261</v>
      </c>
      <c r="E231" s="1">
        <f t="shared" si="43"/>
        <v>1.5445405120432845E-2</v>
      </c>
      <c r="K231">
        <f t="shared" si="48"/>
        <v>225.99559920979672</v>
      </c>
      <c r="L231" s="1">
        <v>0.24612600000000001</v>
      </c>
      <c r="M231" s="1">
        <v>0.36278820000000001</v>
      </c>
      <c r="N231" s="1">
        <f t="shared" si="44"/>
        <v>5.804326458998401E-5</v>
      </c>
      <c r="O231" s="1">
        <f t="shared" si="45"/>
        <v>5.8959330568239335E-2</v>
      </c>
      <c r="P231" s="1">
        <f t="shared" si="46"/>
        <v>0.12922416605575873</v>
      </c>
    </row>
    <row r="232" spans="1:16" x14ac:dyDescent="0.55000000000000004">
      <c r="A232">
        <f t="shared" si="47"/>
        <v>226.99559920979672</v>
      </c>
      <c r="C232">
        <f t="shared" si="52"/>
        <v>0.24084066314126223</v>
      </c>
      <c r="D232">
        <f t="shared" si="51"/>
        <v>0.24083989489930496</v>
      </c>
      <c r="E232" s="1">
        <f t="shared" si="43"/>
        <v>2.2004202846721613E-2</v>
      </c>
      <c r="K232">
        <f t="shared" si="48"/>
        <v>226.99559920979672</v>
      </c>
      <c r="L232" s="1">
        <v>0.20599400000000001</v>
      </c>
      <c r="M232" s="1">
        <v>0.38917879999999999</v>
      </c>
      <c r="N232" s="1">
        <f t="shared" si="44"/>
        <v>1.2142363913334069E-3</v>
      </c>
      <c r="O232" s="1">
        <f t="shared" si="45"/>
        <v>4.1080570728252198E-2</v>
      </c>
      <c r="P232" s="1">
        <f t="shared" si="46"/>
        <v>0.14889429047823313</v>
      </c>
    </row>
    <row r="233" spans="1:16" x14ac:dyDescent="0.55000000000000004">
      <c r="A233">
        <f t="shared" si="47"/>
        <v>227.99559920979672</v>
      </c>
      <c r="C233">
        <f t="shared" si="52"/>
        <v>0.18437735641749681</v>
      </c>
      <c r="D233">
        <f t="shared" si="51"/>
        <v>0.18437727682159855</v>
      </c>
      <c r="E233" s="1">
        <f t="shared" si="43"/>
        <v>1.1686397755812665E-2</v>
      </c>
      <c r="K233">
        <f t="shared" si="48"/>
        <v>227.99559920979672</v>
      </c>
      <c r="L233" s="1">
        <v>0.112776</v>
      </c>
      <c r="M233" s="1">
        <v>0.29248099999999899</v>
      </c>
      <c r="N233" s="1">
        <f t="shared" si="44"/>
        <v>5.1267428424831849E-3</v>
      </c>
      <c r="O233" s="1">
        <f t="shared" si="45"/>
        <v>1.1982679248028923E-2</v>
      </c>
      <c r="P233" s="1">
        <f t="shared" si="46"/>
        <v>8.3619537252825657E-2</v>
      </c>
    </row>
    <row r="234" spans="1:16" x14ac:dyDescent="0.55000000000000004">
      <c r="A234">
        <f t="shared" si="47"/>
        <v>228.99559920979672</v>
      </c>
      <c r="C234">
        <f t="shared" si="52"/>
        <v>8.3239903997349832E-2</v>
      </c>
      <c r="D234">
        <f t="shared" si="51"/>
        <v>8.324052958327241E-2</v>
      </c>
      <c r="E234" s="1">
        <f t="shared" si="43"/>
        <v>1.2230195213017777E-3</v>
      </c>
      <c r="K234">
        <f t="shared" si="48"/>
        <v>228.99559920979672</v>
      </c>
      <c r="L234" s="1">
        <v>-4.82599999999999E-3</v>
      </c>
      <c r="M234" s="1">
        <v>0.1182116</v>
      </c>
      <c r="N234" s="1">
        <f t="shared" si="44"/>
        <v>7.7557136328413939E-3</v>
      </c>
      <c r="O234" s="1">
        <f t="shared" si="45"/>
        <v>6.6203854395745427E-5</v>
      </c>
      <c r="P234" s="1">
        <f t="shared" si="46"/>
        <v>1.3202246562522332E-2</v>
      </c>
    </row>
    <row r="235" spans="1:16" x14ac:dyDescent="0.55000000000000004">
      <c r="A235">
        <f t="shared" si="47"/>
        <v>229.99559920979672</v>
      </c>
      <c r="C235">
        <f t="shared" si="52"/>
        <v>-3.7327398297853094E-2</v>
      </c>
      <c r="D235">
        <f t="shared" si="51"/>
        <v>-3.7326226535922317E-2</v>
      </c>
      <c r="E235" s="1">
        <f t="shared" si="43"/>
        <v>2.9593785193862471E-7</v>
      </c>
      <c r="K235">
        <f t="shared" si="48"/>
        <v>229.99559920979672</v>
      </c>
      <c r="L235" s="1">
        <v>-0.110743999999999</v>
      </c>
      <c r="M235" s="1">
        <v>-3.7871399999999902E-2</v>
      </c>
      <c r="N235" s="1">
        <f t="shared" si="44"/>
        <v>5.3901694604224825E-3</v>
      </c>
      <c r="O235" s="1">
        <f t="shared" si="45"/>
        <v>1.3008446101771251E-2</v>
      </c>
      <c r="P235" s="1">
        <f t="shared" si="46"/>
        <v>1.6959547005843776E-3</v>
      </c>
    </row>
    <row r="236" spans="1:16" x14ac:dyDescent="0.55000000000000004">
      <c r="A236">
        <f t="shared" si="47"/>
        <v>230.99559920979672</v>
      </c>
      <c r="C236">
        <f t="shared" si="52"/>
        <v>-0.14728225017133315</v>
      </c>
      <c r="D236">
        <f t="shared" si="51"/>
        <v>-0.1472808267918001</v>
      </c>
      <c r="E236" s="1">
        <f t="shared" si="43"/>
        <v>4.4711736127677013E-4</v>
      </c>
      <c r="K236">
        <f t="shared" si="48"/>
        <v>230.99559920979672</v>
      </c>
      <c r="L236" s="1">
        <v>-0.19329399999999899</v>
      </c>
      <c r="M236" s="1">
        <v>-0.1684274</v>
      </c>
      <c r="N236" s="1">
        <f t="shared" si="44"/>
        <v>2.1172121086877123E-3</v>
      </c>
      <c r="O236" s="1">
        <f t="shared" si="45"/>
        <v>3.8653358951164646E-2</v>
      </c>
      <c r="P236" s="1">
        <f t="shared" si="46"/>
        <v>2.9493930537820991E-2</v>
      </c>
    </row>
    <row r="237" spans="1:16" x14ac:dyDescent="0.55000000000000004">
      <c r="A237">
        <f t="shared" si="47"/>
        <v>231.99559920979672</v>
      </c>
      <c r="C237">
        <f t="shared" si="52"/>
        <v>-0.21930894110322258</v>
      </c>
      <c r="D237">
        <f t="shared" si="51"/>
        <v>-0.21930762230494716</v>
      </c>
      <c r="E237" s="1">
        <f t="shared" si="43"/>
        <v>2.6319628098790964E-3</v>
      </c>
      <c r="K237">
        <f t="shared" si="48"/>
        <v>231.99559920979672</v>
      </c>
      <c r="L237" s="1">
        <v>-0.20980399999999899</v>
      </c>
      <c r="M237" s="1">
        <v>-0.27061160000000001</v>
      </c>
      <c r="N237" s="1">
        <f t="shared" si="44"/>
        <v>9.0318836915108313E-5</v>
      </c>
      <c r="O237" s="1">
        <f t="shared" si="45"/>
        <v>4.5417822121043318E-2</v>
      </c>
      <c r="P237" s="1">
        <f t="shared" si="46"/>
        <v>7.5033355533478674E-2</v>
      </c>
    </row>
    <row r="238" spans="1:16" x14ac:dyDescent="0.55000000000000004">
      <c r="A238">
        <f t="shared" si="47"/>
        <v>232.99559920979672</v>
      </c>
      <c r="C238">
        <f t="shared" si="52"/>
        <v>-0.23565572767139953</v>
      </c>
      <c r="D238">
        <f t="shared" si="51"/>
        <v>-0.23565484199786985</v>
      </c>
      <c r="E238" s="1">
        <f t="shared" si="43"/>
        <v>3.5908944444433414E-3</v>
      </c>
      <c r="K238">
        <f t="shared" si="48"/>
        <v>232.99559920979672</v>
      </c>
      <c r="L238" s="1">
        <v>-0.165354</v>
      </c>
      <c r="M238" s="1">
        <v>-0.2955798</v>
      </c>
      <c r="N238" s="1">
        <f t="shared" si="44"/>
        <v>4.942208385609461E-3</v>
      </c>
      <c r="O238" s="1">
        <f t="shared" si="45"/>
        <v>2.8447738894447218E-2</v>
      </c>
      <c r="P238" s="1">
        <f t="shared" si="46"/>
        <v>8.9335453623507532E-2</v>
      </c>
    </row>
    <row r="239" spans="1:16" x14ac:dyDescent="0.55000000000000004">
      <c r="A239">
        <f t="shared" si="47"/>
        <v>233.99559920979672</v>
      </c>
      <c r="C239">
        <f t="shared" si="52"/>
        <v>-0.19257083922708734</v>
      </c>
      <c r="D239">
        <f t="shared" si="51"/>
        <v>-0.19257060528075792</v>
      </c>
      <c r="E239" s="1">
        <f t="shared" si="43"/>
        <v>2.2020270241166289E-3</v>
      </c>
      <c r="K239">
        <f t="shared" si="48"/>
        <v>233.99559920979672</v>
      </c>
      <c r="L239" s="1">
        <v>-6.8834000000000006E-2</v>
      </c>
      <c r="M239" s="1">
        <v>-0.2394966</v>
      </c>
      <c r="N239" s="1">
        <f t="shared" si="44"/>
        <v>1.5310747486406089E-2</v>
      </c>
      <c r="O239" s="1">
        <f t="shared" si="45"/>
        <v>5.2048397166947515E-3</v>
      </c>
      <c r="P239" s="1">
        <f t="shared" si="46"/>
        <v>5.8955322083487458E-2</v>
      </c>
    </row>
    <row r="240" spans="1:16" x14ac:dyDescent="0.55000000000000004">
      <c r="A240">
        <f t="shared" si="47"/>
        <v>234.99559920979672</v>
      </c>
      <c r="C240">
        <f t="shared" si="52"/>
        <v>-0.10122537561940875</v>
      </c>
      <c r="D240">
        <f t="shared" si="51"/>
        <v>-0.10122584741801405</v>
      </c>
      <c r="E240" s="1">
        <f t="shared" si="43"/>
        <v>8.2802276453338301E-5</v>
      </c>
      <c r="K240">
        <f t="shared" si="48"/>
        <v>234.99559920979672</v>
      </c>
      <c r="L240" s="1">
        <v>3.175E-2</v>
      </c>
      <c r="M240" s="1">
        <v>-9.2125799999999994E-2</v>
      </c>
      <c r="N240" s="1">
        <f t="shared" si="44"/>
        <v>1.7682575996538955E-2</v>
      </c>
      <c r="O240" s="1">
        <f t="shared" si="45"/>
        <v>8.0880088851059977E-4</v>
      </c>
      <c r="P240" s="1">
        <f t="shared" si="46"/>
        <v>9.1081008288629445E-3</v>
      </c>
    </row>
    <row r="241" spans="1:16" x14ac:dyDescent="0.55000000000000004">
      <c r="A241">
        <f t="shared" si="47"/>
        <v>235.99559920979672</v>
      </c>
      <c r="C241">
        <f t="shared" si="52"/>
        <v>1.5107433818267105E-2</v>
      </c>
      <c r="D241">
        <f t="shared" si="51"/>
        <v>1.5106380147934848E-2</v>
      </c>
      <c r="E241" s="1">
        <f t="shared" si="43"/>
        <v>1.5484355785299955E-3</v>
      </c>
      <c r="K241">
        <f t="shared" si="48"/>
        <v>235.99559920979672</v>
      </c>
      <c r="L241" s="1">
        <v>0.112013999999999</v>
      </c>
      <c r="M241" s="1">
        <v>5.4457600000000002E-2</v>
      </c>
      <c r="N241" s="1">
        <f t="shared" si="44"/>
        <v>9.3910867853921783E-3</v>
      </c>
      <c r="O241" s="1">
        <f t="shared" si="45"/>
        <v>1.1816434584484647E-2</v>
      </c>
      <c r="P241" s="1">
        <f t="shared" si="46"/>
        <v>2.6160186188226983E-3</v>
      </c>
    </row>
    <row r="242" spans="1:16" x14ac:dyDescent="0.55000000000000004">
      <c r="A242">
        <f t="shared" si="47"/>
        <v>236.99559920979672</v>
      </c>
      <c r="C242">
        <f t="shared" si="52"/>
        <v>0.12690816532608698</v>
      </c>
      <c r="D242">
        <f t="shared" ref="D242:D257" si="53">($B$3*EXP(-D$4*((PI()/($B$1*$B$2)))^0.5)*SIN(2*PI()*$A242/$B$2-D$4*SQRT(PI()/($B$1*$B$2))))+($C$3*EXP(-D$4*((PI()/($B$1*$C$2)))^0.5)*SIN(2*PI()*$A242/$C$2-D$4*SQRT(PI()/($B$1*$C$2))))</f>
        <v>0.12690680019219877</v>
      </c>
      <c r="E242" s="1">
        <f t="shared" si="43"/>
        <v>1.2333044539458958E-3</v>
      </c>
      <c r="K242">
        <f t="shared" si="48"/>
        <v>236.99559920979672</v>
      </c>
      <c r="L242" s="1">
        <v>0.16586200000000001</v>
      </c>
      <c r="M242" s="1">
        <v>0.16202659999999999</v>
      </c>
      <c r="N242" s="1">
        <f t="shared" si="44"/>
        <v>1.5175075920657176E-3</v>
      </c>
      <c r="O242" s="1">
        <f t="shared" si="45"/>
        <v>2.6422965736265069E-2</v>
      </c>
      <c r="P242" s="1">
        <f t="shared" si="46"/>
        <v>2.5190777995881642E-2</v>
      </c>
    </row>
    <row r="243" spans="1:16" x14ac:dyDescent="0.55000000000000004">
      <c r="A243">
        <f t="shared" si="47"/>
        <v>237.99559920979672</v>
      </c>
      <c r="C243">
        <f t="shared" ref="C243:C258" si="54">($B$3*EXP(-C$4*((PI()/($B$1*$B$2)))^0.5)*SIN(2*PI()*$A243/$B$2-C$4*SQRT(PI()/($B$1*$B$2))))+($C$3*EXP(-C$4*((PI()/($B$1*$C$2)))^0.5)*SIN(2*PI()*$A243/$C$2-C$4*SQRT(PI()/($B$1*$C$2))))</f>
        <v>0.20583264339441951</v>
      </c>
      <c r="D243">
        <f t="shared" si="53"/>
        <v>0.2058313156011562</v>
      </c>
      <c r="E243" s="1">
        <f t="shared" si="43"/>
        <v>2.7122177211259379E-3</v>
      </c>
      <c r="K243">
        <f t="shared" si="48"/>
        <v>237.99559920979672</v>
      </c>
      <c r="L243" s="1">
        <v>0.18034</v>
      </c>
      <c r="M243" s="1">
        <v>0.25791160000000002</v>
      </c>
      <c r="N243" s="1">
        <f t="shared" si="44"/>
        <v>6.4980717107774926E-4</v>
      </c>
      <c r="O243" s="1">
        <f t="shared" si="45"/>
        <v>3.1339417279602197E-2</v>
      </c>
      <c r="P243" s="1">
        <f t="shared" si="46"/>
        <v>6.4821684183378123E-2</v>
      </c>
    </row>
    <row r="244" spans="1:16" x14ac:dyDescent="0.55000000000000004">
      <c r="A244">
        <f t="shared" si="47"/>
        <v>238.99559920979672</v>
      </c>
      <c r="C244">
        <f t="shared" si="54"/>
        <v>0.23183662090063833</v>
      </c>
      <c r="D244">
        <f t="shared" si="53"/>
        <v>0.23183566983251647</v>
      </c>
      <c r="E244" s="1">
        <f t="shared" si="43"/>
        <v>2.8250691001640619E-3</v>
      </c>
      <c r="K244">
        <f t="shared" si="48"/>
        <v>238.99559920979672</v>
      </c>
      <c r="L244" s="1">
        <v>0.14071599999999901</v>
      </c>
      <c r="M244" s="1">
        <v>0.28498800000000002</v>
      </c>
      <c r="N244" s="1">
        <f t="shared" si="44"/>
        <v>8.302794230386993E-3</v>
      </c>
      <c r="O244" s="1">
        <f t="shared" si="45"/>
        <v>1.8880250791310831E-2</v>
      </c>
      <c r="P244" s="1">
        <f t="shared" si="46"/>
        <v>7.9342174246489441E-2</v>
      </c>
    </row>
    <row r="245" spans="1:16" x14ac:dyDescent="0.55000000000000004">
      <c r="A245">
        <f t="shared" si="47"/>
        <v>239.99559920979672</v>
      </c>
      <c r="C245">
        <f t="shared" si="54"/>
        <v>0.19821596052853763</v>
      </c>
      <c r="D245">
        <f t="shared" si="53"/>
        <v>0.19821563070007389</v>
      </c>
      <c r="E245" s="1">
        <f t="shared" si="43"/>
        <v>4.3613924840688464E-8</v>
      </c>
      <c r="K245">
        <f t="shared" si="48"/>
        <v>239.99559920979672</v>
      </c>
      <c r="L245" s="1">
        <v>5.5625999999999898E-2</v>
      </c>
      <c r="M245" s="1">
        <v>0.19842480000000001</v>
      </c>
      <c r="N245" s="1">
        <f t="shared" si="44"/>
        <v>2.0331802783183483E-2</v>
      </c>
      <c r="O245" s="1">
        <f t="shared" si="45"/>
        <v>2.736903682224452E-3</v>
      </c>
      <c r="P245" s="1">
        <f t="shared" si="46"/>
        <v>3.8069562523428253E-2</v>
      </c>
    </row>
    <row r="246" spans="1:16" x14ac:dyDescent="0.55000000000000004">
      <c r="A246">
        <f t="shared" si="47"/>
        <v>240.99559920979672</v>
      </c>
      <c r="C246">
        <f t="shared" si="54"/>
        <v>0.11329753397148973</v>
      </c>
      <c r="D246">
        <f t="shared" si="53"/>
        <v>0.11329791339087236</v>
      </c>
      <c r="E246" s="1">
        <f t="shared" si="43"/>
        <v>5.491600523026028E-3</v>
      </c>
      <c r="K246">
        <f t="shared" si="48"/>
        <v>240.99559920979672</v>
      </c>
      <c r="L246" s="1">
        <v>-5.9181999999999901E-2</v>
      </c>
      <c r="M246" s="1">
        <v>3.9192200000000003E-2</v>
      </c>
      <c r="N246" s="1">
        <f t="shared" si="44"/>
        <v>2.9749320523322798E-2</v>
      </c>
      <c r="O246" s="1">
        <f t="shared" si="45"/>
        <v>3.9053219429194918E-3</v>
      </c>
      <c r="P246" s="1">
        <f t="shared" si="46"/>
        <v>1.2874913300673682E-3</v>
      </c>
    </row>
    <row r="247" spans="1:16" x14ac:dyDescent="0.55000000000000004">
      <c r="A247">
        <f t="shared" si="47"/>
        <v>241.99559920979672</v>
      </c>
      <c r="C247">
        <f t="shared" si="54"/>
        <v>-1.6437408372546808E-3</v>
      </c>
      <c r="D247">
        <f t="shared" si="53"/>
        <v>-1.642743015566682E-3</v>
      </c>
      <c r="E247" s="1">
        <f t="shared" si="43"/>
        <v>1.0236473536792141E-2</v>
      </c>
      <c r="K247">
        <f t="shared" si="48"/>
        <v>241.99559920979672</v>
      </c>
      <c r="L247" s="1">
        <v>-0.166623999999999</v>
      </c>
      <c r="M247" s="1">
        <v>-0.102819199999999</v>
      </c>
      <c r="N247" s="1">
        <f t="shared" si="44"/>
        <v>2.7218815156163294E-2</v>
      </c>
      <c r="O247" s="1">
        <f t="shared" si="45"/>
        <v>2.887775981520678E-2</v>
      </c>
      <c r="P247" s="1">
        <f t="shared" si="46"/>
        <v>1.1263528202673592E-2</v>
      </c>
    </row>
    <row r="248" spans="1:16" x14ac:dyDescent="0.55000000000000004">
      <c r="A248">
        <f t="shared" si="47"/>
        <v>242.99559920979672</v>
      </c>
      <c r="C248">
        <f t="shared" si="54"/>
        <v>-0.1177195875524408</v>
      </c>
      <c r="D248">
        <f t="shared" si="53"/>
        <v>-0.11771821846707099</v>
      </c>
      <c r="E248" s="1">
        <f t="shared" si="43"/>
        <v>1.2985471371333499E-2</v>
      </c>
      <c r="K248">
        <f t="shared" si="48"/>
        <v>242.99559920979672</v>
      </c>
      <c r="L248" s="1">
        <v>-0.24307799999999999</v>
      </c>
      <c r="M248" s="1">
        <v>-0.2316734</v>
      </c>
      <c r="N248" s="1">
        <f t="shared" si="44"/>
        <v>1.5715074825983683E-2</v>
      </c>
      <c r="O248" s="1">
        <f t="shared" si="45"/>
        <v>6.0707329940953146E-2</v>
      </c>
      <c r="P248" s="1">
        <f t="shared" si="46"/>
        <v>5.521746642801538E-2</v>
      </c>
    </row>
    <row r="249" spans="1:16" x14ac:dyDescent="0.55000000000000004">
      <c r="A249">
        <f t="shared" si="47"/>
        <v>243.99559920979672</v>
      </c>
      <c r="C249">
        <f t="shared" si="54"/>
        <v>-0.20567687140126964</v>
      </c>
      <c r="D249">
        <f t="shared" si="53"/>
        <v>-0.20567547266196115</v>
      </c>
      <c r="E249" s="1">
        <f t="shared" si="43"/>
        <v>1.6287356659259431E-2</v>
      </c>
      <c r="K249">
        <f t="shared" si="48"/>
        <v>243.99559920979672</v>
      </c>
      <c r="L249" s="1">
        <v>-0.27178000000000002</v>
      </c>
      <c r="M249" s="1">
        <v>-0.33329880000000001</v>
      </c>
      <c r="N249" s="1">
        <f t="shared" si="44"/>
        <v>4.3698085345855288E-3</v>
      </c>
      <c r="O249" s="1">
        <f t="shared" si="45"/>
        <v>7.5674824510126928E-2</v>
      </c>
      <c r="P249" s="1">
        <f t="shared" si="46"/>
        <v>0.11330586836007649</v>
      </c>
    </row>
    <row r="250" spans="1:16" x14ac:dyDescent="0.55000000000000004">
      <c r="A250">
        <f t="shared" si="47"/>
        <v>244.99559920979672</v>
      </c>
      <c r="C250">
        <f t="shared" si="54"/>
        <v>-0.24324177669879848</v>
      </c>
      <c r="D250">
        <f t="shared" si="53"/>
        <v>-0.24324069880008381</v>
      </c>
      <c r="E250" s="1">
        <f t="shared" si="43"/>
        <v>1.526070432663087E-2</v>
      </c>
      <c r="K250">
        <f t="shared" si="48"/>
        <v>244.99559920979672</v>
      </c>
      <c r="L250" s="1">
        <v>-0.22656799999999999</v>
      </c>
      <c r="M250" s="1">
        <v>-0.36677599999999899</v>
      </c>
      <c r="N250" s="1">
        <f t="shared" si="44"/>
        <v>2.7797888527831638E-4</v>
      </c>
      <c r="O250" s="1">
        <f t="shared" si="45"/>
        <v>5.2844159291074437E-2</v>
      </c>
      <c r="P250" s="1">
        <f t="shared" si="46"/>
        <v>0.13696406972125974</v>
      </c>
    </row>
    <row r="251" spans="1:16" x14ac:dyDescent="0.55000000000000004">
      <c r="A251">
        <f t="shared" si="47"/>
        <v>245.99559920979672</v>
      </c>
      <c r="C251">
        <f t="shared" si="54"/>
        <v>-0.22071731430095495</v>
      </c>
      <c r="D251">
        <f t="shared" si="53"/>
        <v>-0.22071682873232396</v>
      </c>
      <c r="E251" s="1">
        <f t="shared" si="43"/>
        <v>7.8686631931033073E-3</v>
      </c>
      <c r="K251">
        <f t="shared" si="48"/>
        <v>245.99559920979672</v>
      </c>
      <c r="L251" s="1">
        <v>-0.11480799999999999</v>
      </c>
      <c r="M251" s="1">
        <v>-0.309422799999999</v>
      </c>
      <c r="N251" s="1">
        <f t="shared" si="44"/>
        <v>1.1216680003452729E-2</v>
      </c>
      <c r="O251" s="1">
        <f t="shared" si="45"/>
        <v>1.3951997784203161E-2</v>
      </c>
      <c r="P251" s="1">
        <f t="shared" si="46"/>
        <v>9.7802161072294835E-2</v>
      </c>
    </row>
    <row r="252" spans="1:16" x14ac:dyDescent="0.55000000000000004">
      <c r="A252">
        <f t="shared" si="47"/>
        <v>246.99559920979672</v>
      </c>
      <c r="C252">
        <f t="shared" si="54"/>
        <v>-0.14342969119846929</v>
      </c>
      <c r="D252">
        <f t="shared" si="53"/>
        <v>-0.14342992229353385</v>
      </c>
      <c r="E252" s="1">
        <f t="shared" si="43"/>
        <v>4.4676891368418425E-4</v>
      </c>
      <c r="K252">
        <f t="shared" si="48"/>
        <v>246.99559920979672</v>
      </c>
      <c r="L252" s="1">
        <v>1.6255999999999899E-2</v>
      </c>
      <c r="M252" s="1">
        <v>-0.16456659999999901</v>
      </c>
      <c r="N252" s="1">
        <f t="shared" si="44"/>
        <v>2.5499593778736503E-2</v>
      </c>
      <c r="O252" s="1">
        <f t="shared" si="45"/>
        <v>1.6758402578138809E-4</v>
      </c>
      <c r="P252" s="1">
        <f t="shared" si="46"/>
        <v>2.8182744400855216E-2</v>
      </c>
    </row>
    <row r="253" spans="1:16" x14ac:dyDescent="0.55000000000000004">
      <c r="A253">
        <f t="shared" si="47"/>
        <v>247.99559920979672</v>
      </c>
      <c r="C253">
        <f t="shared" si="54"/>
        <v>-3.0409234046766282E-2</v>
      </c>
      <c r="D253">
        <f t="shared" si="53"/>
        <v>-3.0410127667194566E-2</v>
      </c>
      <c r="E253" s="1">
        <f t="shared" si="43"/>
        <v>5.1714557006377337E-3</v>
      </c>
      <c r="K253">
        <f t="shared" si="48"/>
        <v>247.99559920979672</v>
      </c>
      <c r="L253" s="1">
        <v>0.126746</v>
      </c>
      <c r="M253" s="1">
        <v>4.1503599999999898E-2</v>
      </c>
      <c r="N253" s="1">
        <f t="shared" si="44"/>
        <v>2.4698048463347555E-2</v>
      </c>
      <c r="O253" s="1">
        <f t="shared" si="45"/>
        <v>1.5236304119670013E-2</v>
      </c>
      <c r="P253" s="1">
        <f t="shared" si="46"/>
        <v>1.4587074965251555E-3</v>
      </c>
    </row>
    <row r="254" spans="1:16" x14ac:dyDescent="0.55000000000000004">
      <c r="A254">
        <f t="shared" si="47"/>
        <v>248.99559920979672</v>
      </c>
      <c r="C254">
        <f t="shared" si="54"/>
        <v>9.0364170836329485E-2</v>
      </c>
      <c r="D254">
        <f t="shared" si="53"/>
        <v>9.0362833920960117E-2</v>
      </c>
      <c r="E254" s="1">
        <f t="shared" si="43"/>
        <v>9.5100780722196191E-3</v>
      </c>
      <c r="K254">
        <f t="shared" si="48"/>
        <v>248.99559920979672</v>
      </c>
      <c r="L254" s="1">
        <v>0.21590000000000001</v>
      </c>
      <c r="M254" s="1">
        <v>0.18788379999999899</v>
      </c>
      <c r="N254" s="1">
        <f t="shared" si="44"/>
        <v>1.5759580067156442E-2</v>
      </c>
      <c r="O254" s="1">
        <f t="shared" si="45"/>
        <v>4.5194263578324977E-2</v>
      </c>
      <c r="P254" s="1">
        <f t="shared" si="46"/>
        <v>3.4067277019726942E-2</v>
      </c>
    </row>
    <row r="255" spans="1:16" x14ac:dyDescent="0.55000000000000004">
      <c r="A255">
        <f t="shared" si="47"/>
        <v>249.99559920979672</v>
      </c>
      <c r="C255">
        <f t="shared" si="54"/>
        <v>0.18895959934827214</v>
      </c>
      <c r="D255">
        <f t="shared" si="53"/>
        <v>0.18895814873015968</v>
      </c>
      <c r="E255" s="1">
        <f t="shared" si="43"/>
        <v>1.9941676409067213E-2</v>
      </c>
      <c r="K255">
        <f t="shared" si="48"/>
        <v>249.99559920979672</v>
      </c>
      <c r="L255" s="1">
        <v>0.26517600000000002</v>
      </c>
      <c r="M255" s="1">
        <v>0.33017459999999899</v>
      </c>
      <c r="N255" s="1">
        <f t="shared" si="44"/>
        <v>5.8091608521915038E-3</v>
      </c>
      <c r="O255" s="1">
        <f t="shared" si="45"/>
        <v>6.8573500756840822E-2</v>
      </c>
      <c r="P255" s="1">
        <f t="shared" si="46"/>
        <v>0.10684009373080193</v>
      </c>
    </row>
    <row r="256" spans="1:16" x14ac:dyDescent="0.55000000000000004">
      <c r="A256">
        <f t="shared" si="47"/>
        <v>250.99559920979672</v>
      </c>
      <c r="C256">
        <f t="shared" si="54"/>
        <v>0.24098328466247079</v>
      </c>
      <c r="D256">
        <f t="shared" si="53"/>
        <v>0.24098207792834714</v>
      </c>
      <c r="E256" s="1">
        <f t="shared" si="43"/>
        <v>3.8365572172053407E-2</v>
      </c>
      <c r="K256">
        <f t="shared" si="48"/>
        <v>250.99559920979672</v>
      </c>
      <c r="L256" s="1">
        <v>0.26746199999999898</v>
      </c>
      <c r="M256" s="1">
        <v>0.43685459999999898</v>
      </c>
      <c r="N256" s="1">
        <f t="shared" si="44"/>
        <v>7.0118627292075427E-4</v>
      </c>
      <c r="O256" s="1">
        <f t="shared" si="45"/>
        <v>6.9775975275472454E-2</v>
      </c>
      <c r="P256" s="1">
        <f t="shared" si="46"/>
        <v>0.18796042544854613</v>
      </c>
    </row>
    <row r="257" spans="1:16" x14ac:dyDescent="0.55000000000000004">
      <c r="A257">
        <f t="shared" si="47"/>
        <v>251.99559920979672</v>
      </c>
      <c r="C257">
        <f t="shared" si="54"/>
        <v>0.23367936582637744</v>
      </c>
      <c r="D257">
        <f t="shared" si="53"/>
        <v>0.23367869919619436</v>
      </c>
      <c r="E257" s="1">
        <f t="shared" si="43"/>
        <v>3.6184117930536157E-2</v>
      </c>
      <c r="K257">
        <f t="shared" si="48"/>
        <v>251.99559920979672</v>
      </c>
      <c r="L257" s="1">
        <v>0.20294599999999999</v>
      </c>
      <c r="M257" s="1">
        <v>0.42390060000000002</v>
      </c>
      <c r="N257" s="1">
        <f t="shared" si="44"/>
        <v>9.4449879988376599E-4</v>
      </c>
      <c r="O257" s="1">
        <f t="shared" si="45"/>
        <v>3.9854302874075952E-2</v>
      </c>
      <c r="P257" s="1">
        <f t="shared" si="46"/>
        <v>0.17689597285024947</v>
      </c>
    </row>
    <row r="258" spans="1:16" x14ac:dyDescent="0.55000000000000004">
      <c r="A258">
        <f t="shared" si="47"/>
        <v>252.99559920979672</v>
      </c>
      <c r="C258">
        <f t="shared" si="54"/>
        <v>0.16911398312094378</v>
      </c>
      <c r="D258">
        <f t="shared" ref="D258:D273" si="55">($B$3*EXP(-D$4*((PI()/($B$1*$B$2)))^0.5)*SIN(2*PI()*$A258/$B$2-D$4*SQRT(PI()/($B$1*$B$2))))+($C$3*EXP(-D$4*((PI()/($B$1*$C$2)))^0.5)*SIN(2*PI()*$A258/$C$2-D$4*SQRT(PI()/($B$1*$C$2))))</f>
        <v>0.16911401748808835</v>
      </c>
      <c r="E258" s="1">
        <f t="shared" si="43"/>
        <v>1.1812606790667739E-2</v>
      </c>
      <c r="K258">
        <f t="shared" si="48"/>
        <v>252.99559920979672</v>
      </c>
      <c r="L258" s="1">
        <v>0.10236199999999999</v>
      </c>
      <c r="M258" s="1">
        <v>0.27779979999999999</v>
      </c>
      <c r="N258" s="1">
        <f t="shared" si="44"/>
        <v>4.4558318387300537E-3</v>
      </c>
      <c r="O258" s="1">
        <f t="shared" si="45"/>
        <v>9.811184774260108E-3</v>
      </c>
      <c r="P258" s="1">
        <f t="shared" si="46"/>
        <v>7.5344337069369022E-2</v>
      </c>
    </row>
    <row r="259" spans="1:16" x14ac:dyDescent="0.55000000000000004">
      <c r="A259">
        <f t="shared" si="47"/>
        <v>253.99559920979672</v>
      </c>
      <c r="C259">
        <f t="shared" ref="C259:C274" si="56">($B$3*EXP(-C$4*((PI()/($B$1*$B$2)))^0.5)*SIN(2*PI()*$A259/$B$2-C$4*SQRT(PI()/($B$1*$B$2))))+($C$3*EXP(-C$4*((PI()/($B$1*$C$2)))^0.5)*SIN(2*PI()*$A259/$C$2-C$4*SQRT(PI()/($B$1*$C$2))))</f>
        <v>6.3644914752187226E-2</v>
      </c>
      <c r="D259">
        <f t="shared" si="55"/>
        <v>6.3645635657499339E-2</v>
      </c>
      <c r="E259" s="1">
        <f t="shared" si="43"/>
        <v>6.8883599412725204E-4</v>
      </c>
      <c r="K259">
        <f t="shared" si="48"/>
        <v>253.99559920979672</v>
      </c>
      <c r="L259" s="1">
        <v>-2.26059999999999E-2</v>
      </c>
      <c r="M259" s="1">
        <v>8.9890599999999904E-2</v>
      </c>
      <c r="N259" s="1">
        <f t="shared" si="44"/>
        <v>7.4393446535939945E-3</v>
      </c>
      <c r="O259" s="1">
        <f t="shared" si="45"/>
        <v>6.7166886503435301E-4</v>
      </c>
      <c r="P259" s="1">
        <f t="shared" si="46"/>
        <v>7.4961014949306449E-3</v>
      </c>
    </row>
    <row r="260" spans="1:16" x14ac:dyDescent="0.55000000000000004">
      <c r="A260">
        <f t="shared" si="47"/>
        <v>254.99559920979672</v>
      </c>
      <c r="C260">
        <f t="shared" si="56"/>
        <v>-5.618959512309149E-2</v>
      </c>
      <c r="D260">
        <f t="shared" si="55"/>
        <v>-5.6188373561717991E-2</v>
      </c>
      <c r="E260" s="1">
        <f t="shared" si="43"/>
        <v>1.110116132081907E-4</v>
      </c>
      <c r="K260">
        <f t="shared" si="48"/>
        <v>254.99559920979672</v>
      </c>
      <c r="L260" s="1">
        <v>-0.14223999999999901</v>
      </c>
      <c r="M260" s="1">
        <v>-6.6725800000000002E-2</v>
      </c>
      <c r="N260" s="1">
        <f t="shared" si="44"/>
        <v>7.4048824126734638E-3</v>
      </c>
      <c r="O260" s="1">
        <f t="shared" si="45"/>
        <v>2.1184969912616734E-2</v>
      </c>
      <c r="P260" s="1">
        <f t="shared" si="46"/>
        <v>4.9050932035639948E-3</v>
      </c>
    </row>
    <row r="261" spans="1:16" x14ac:dyDescent="0.55000000000000004">
      <c r="A261">
        <f t="shared" si="47"/>
        <v>255.99559920979672</v>
      </c>
      <c r="C261">
        <f t="shared" si="56"/>
        <v>-0.16033126469277759</v>
      </c>
      <c r="D261">
        <f t="shared" si="55"/>
        <v>-0.16032985289650112</v>
      </c>
      <c r="E261" s="1">
        <f t="shared" si="43"/>
        <v>3.9511954609692005E-3</v>
      </c>
      <c r="K261">
        <f t="shared" si="48"/>
        <v>255.99559920979672</v>
      </c>
      <c r="L261" s="1">
        <v>-0.213867999999999</v>
      </c>
      <c r="M261" s="1">
        <v>-0.22318979999999899</v>
      </c>
      <c r="N261" s="1">
        <f t="shared" si="44"/>
        <v>2.866333195275779E-3</v>
      </c>
      <c r="O261" s="1">
        <f t="shared" si="45"/>
        <v>4.7166533483475E-2</v>
      </c>
      <c r="P261" s="1">
        <f t="shared" si="46"/>
        <v>5.1302417871405069E-2</v>
      </c>
    </row>
    <row r="262" spans="1:16" x14ac:dyDescent="0.55000000000000004">
      <c r="A262">
        <f t="shared" si="47"/>
        <v>256.99559920979675</v>
      </c>
      <c r="C262">
        <f t="shared" si="56"/>
        <v>-0.22274074764174229</v>
      </c>
      <c r="D262">
        <f t="shared" si="55"/>
        <v>-0.22273950250506289</v>
      </c>
      <c r="E262" s="1">
        <f t="shared" ref="E262:E313" si="57">(M262-C262)^2</f>
        <v>9.319441092881936E-3</v>
      </c>
      <c r="K262">
        <f t="shared" si="48"/>
        <v>256.99559920979675</v>
      </c>
      <c r="L262" s="1">
        <v>-0.22123399999999899</v>
      </c>
      <c r="M262" s="1">
        <v>-0.31927800000000001</v>
      </c>
      <c r="N262" s="1">
        <f t="shared" si="44"/>
        <v>2.266537792753676E-6</v>
      </c>
      <c r="O262" s="1">
        <f t="shared" si="45"/>
        <v>5.0420266207882404E-2</v>
      </c>
      <c r="P262" s="1">
        <f t="shared" si="46"/>
        <v>0.10406338586675146</v>
      </c>
    </row>
    <row r="263" spans="1:16" x14ac:dyDescent="0.55000000000000004">
      <c r="A263">
        <f t="shared" si="47"/>
        <v>257.99559920979675</v>
      </c>
      <c r="C263">
        <f t="shared" si="56"/>
        <v>-0.22792431820731249</v>
      </c>
      <c r="D263">
        <f t="shared" si="55"/>
        <v>-0.22792355344084805</v>
      </c>
      <c r="E263" s="1">
        <f t="shared" si="57"/>
        <v>8.9116775252878287E-3</v>
      </c>
      <c r="K263">
        <f t="shared" si="48"/>
        <v>257.99559920979675</v>
      </c>
      <c r="L263" s="1">
        <v>-0.15824199999999999</v>
      </c>
      <c r="M263" s="1">
        <v>-0.322326</v>
      </c>
      <c r="N263" s="1">
        <f t="shared" ref="N263:N313" si="58">(L263-D263)^2</f>
        <v>4.8555188899297641E-3</v>
      </c>
      <c r="O263" s="1">
        <f t="shared" ref="O263:O313" si="59">(L263-$J$1)^2</f>
        <v>2.6099234522191771E-2</v>
      </c>
      <c r="P263" s="1">
        <f t="shared" ref="P263:P313" si="60">(M263-$J$2)^2</f>
        <v>0.10603917609698733</v>
      </c>
    </row>
    <row r="264" spans="1:16" x14ac:dyDescent="0.55000000000000004">
      <c r="A264">
        <f t="shared" si="47"/>
        <v>258.99559920979675</v>
      </c>
      <c r="C264">
        <f t="shared" si="56"/>
        <v>-0.17481154766908694</v>
      </c>
      <c r="D264">
        <f t="shared" si="55"/>
        <v>-0.1748114550450309</v>
      </c>
      <c r="E264" s="1">
        <f t="shared" si="57"/>
        <v>2.9924020531376817E-3</v>
      </c>
      <c r="K264">
        <f t="shared" si="48"/>
        <v>258.99559920979675</v>
      </c>
      <c r="L264" s="1">
        <v>-4.2672000000000002E-2</v>
      </c>
      <c r="M264" s="1">
        <v>-0.22951440000000001</v>
      </c>
      <c r="N264" s="1">
        <f t="shared" si="58"/>
        <v>1.7460835579597739E-2</v>
      </c>
      <c r="O264" s="1">
        <f t="shared" si="59"/>
        <v>2.1143972130407925E-3</v>
      </c>
      <c r="P264" s="1">
        <f t="shared" si="60"/>
        <v>5.4207466924064966E-2</v>
      </c>
    </row>
    <row r="265" spans="1:16" x14ac:dyDescent="0.55000000000000004">
      <c r="A265">
        <f t="shared" si="47"/>
        <v>259.99559920979675</v>
      </c>
      <c r="C265">
        <f t="shared" si="56"/>
        <v>-7.7011853530298685E-2</v>
      </c>
      <c r="D265">
        <f t="shared" si="55"/>
        <v>-7.7012454786558118E-2</v>
      </c>
      <c r="E265" s="1">
        <f t="shared" si="57"/>
        <v>5.9577260374075536E-4</v>
      </c>
      <c r="K265">
        <f t="shared" si="48"/>
        <v>259.99559920979675</v>
      </c>
      <c r="L265" s="1">
        <v>5.2577999999999903E-2</v>
      </c>
      <c r="M265" s="1">
        <v>-5.2603399999999897E-2</v>
      </c>
      <c r="N265" s="1">
        <f t="shared" si="58"/>
        <v>1.6793685971786935E-2</v>
      </c>
      <c r="O265" s="1">
        <f t="shared" si="59"/>
        <v>2.4272791560482157E-3</v>
      </c>
      <c r="P265" s="1">
        <f t="shared" si="60"/>
        <v>3.126372105657766E-3</v>
      </c>
    </row>
    <row r="266" spans="1:16" x14ac:dyDescent="0.55000000000000004">
      <c r="A266">
        <f t="shared" si="47"/>
        <v>260.99559920979675</v>
      </c>
      <c r="C266">
        <f t="shared" si="56"/>
        <v>4.0613803983627066E-2</v>
      </c>
      <c r="D266">
        <f t="shared" si="55"/>
        <v>4.0612662517947588E-2</v>
      </c>
      <c r="E266" s="1">
        <f t="shared" si="57"/>
        <v>2.2851837920965764E-3</v>
      </c>
      <c r="K266">
        <f t="shared" si="48"/>
        <v>260.99559920979675</v>
      </c>
      <c r="L266" s="1">
        <v>0.12776199999999899</v>
      </c>
      <c r="M266" s="1">
        <v>8.8417399999999896E-2</v>
      </c>
      <c r="N266" s="1">
        <f t="shared" si="58"/>
        <v>7.5950070235604877E-3</v>
      </c>
      <c r="O266" s="1">
        <f t="shared" si="59"/>
        <v>1.5488157159061841E-2</v>
      </c>
      <c r="P266" s="1">
        <f t="shared" si="60"/>
        <v>7.2431724144779832E-3</v>
      </c>
    </row>
    <row r="267" spans="1:16" x14ac:dyDescent="0.55000000000000004">
      <c r="A267">
        <f t="shared" si="47"/>
        <v>261.99559920979675</v>
      </c>
      <c r="C267">
        <f t="shared" si="56"/>
        <v>0.14820545949273653</v>
      </c>
      <c r="D267">
        <f t="shared" si="55"/>
        <v>0.14820406820656326</v>
      </c>
      <c r="E267" s="1">
        <f t="shared" si="57"/>
        <v>2.8781444391831794E-3</v>
      </c>
      <c r="K267">
        <f t="shared" si="48"/>
        <v>261.99559920979675</v>
      </c>
      <c r="L267" s="1">
        <v>0.178816</v>
      </c>
      <c r="M267" s="1">
        <v>0.201853799999999</v>
      </c>
      <c r="N267" s="1">
        <f t="shared" si="58"/>
        <v>9.3709036812602317E-4</v>
      </c>
      <c r="O267" s="1">
        <f t="shared" si="59"/>
        <v>3.0802154168514076E-2</v>
      </c>
      <c r="P267" s="1">
        <f t="shared" si="60"/>
        <v>3.9419413949812493E-2</v>
      </c>
    </row>
    <row r="268" spans="1:16" x14ac:dyDescent="0.55000000000000004">
      <c r="A268">
        <f t="shared" ref="A268:A313" si="61">K268</f>
        <v>262.99559920979675</v>
      </c>
      <c r="C268">
        <f t="shared" si="56"/>
        <v>0.21841184074033487</v>
      </c>
      <c r="D268">
        <f t="shared" si="55"/>
        <v>0.21841055369620918</v>
      </c>
      <c r="E268" s="1">
        <f t="shared" si="57"/>
        <v>4.0100504652382492E-3</v>
      </c>
      <c r="K268">
        <f t="shared" si="48"/>
        <v>262.99559920979675</v>
      </c>
      <c r="L268" s="1">
        <v>0.181864</v>
      </c>
      <c r="M268" s="1">
        <v>0.28173680000000001</v>
      </c>
      <c r="N268" s="1">
        <f t="shared" si="58"/>
        <v>1.335650587069901E-3</v>
      </c>
      <c r="O268" s="1">
        <f t="shared" si="59"/>
        <v>3.1881325542690311E-2</v>
      </c>
      <c r="P268" s="1">
        <f t="shared" si="60"/>
        <v>7.7521165230847691E-2</v>
      </c>
    </row>
    <row r="269" spans="1:16" x14ac:dyDescent="0.55000000000000004">
      <c r="A269">
        <f t="shared" si="61"/>
        <v>263.99559920979675</v>
      </c>
      <c r="C269">
        <f t="shared" si="56"/>
        <v>0.23326928004903172</v>
      </c>
      <c r="D269">
        <f t="shared" si="55"/>
        <v>0.23326842591613273</v>
      </c>
      <c r="E269" s="1">
        <f t="shared" si="57"/>
        <v>2.966100724745679E-3</v>
      </c>
      <c r="K269">
        <f t="shared" ref="K269:K313" si="62">K268+1</f>
        <v>263.99559920979675</v>
      </c>
      <c r="L269" s="1">
        <v>0.130047999999999</v>
      </c>
      <c r="M269" s="1">
        <v>0.28773120000000002</v>
      </c>
      <c r="N269" s="1">
        <f t="shared" si="58"/>
        <v>1.0654456326308051E-2</v>
      </c>
      <c r="O269" s="1">
        <f t="shared" si="59"/>
        <v>1.6062374869694016E-2</v>
      </c>
      <c r="P269" s="1">
        <f t="shared" si="60"/>
        <v>8.0895094441517157E-2</v>
      </c>
    </row>
    <row r="270" spans="1:16" x14ac:dyDescent="0.55000000000000004">
      <c r="A270">
        <f t="shared" si="61"/>
        <v>264.99559920979675</v>
      </c>
      <c r="C270">
        <f t="shared" si="56"/>
        <v>0.1887255740704851</v>
      </c>
      <c r="D270">
        <f t="shared" si="55"/>
        <v>0.18872537338747808</v>
      </c>
      <c r="E270" s="1">
        <f t="shared" si="57"/>
        <v>8.1818733262498361E-4</v>
      </c>
      <c r="K270">
        <f t="shared" si="62"/>
        <v>264.99559920979675</v>
      </c>
      <c r="L270" s="1">
        <v>3.3528000000000002E-2</v>
      </c>
      <c r="M270" s="1">
        <v>0.1601216</v>
      </c>
      <c r="N270" s="1">
        <f t="shared" si="58"/>
        <v>2.4086224706372287E-2</v>
      </c>
      <c r="O270" s="1">
        <f t="shared" si="59"/>
        <v>9.1309276744673865E-4</v>
      </c>
      <c r="P270" s="1">
        <f t="shared" si="60"/>
        <v>2.4589698948779066E-2</v>
      </c>
    </row>
    <row r="271" spans="1:16" x14ac:dyDescent="0.55000000000000004">
      <c r="A271">
        <f t="shared" si="61"/>
        <v>265.99559920979675</v>
      </c>
      <c r="C271">
        <f t="shared" si="56"/>
        <v>9.5673219658047953E-2</v>
      </c>
      <c r="D271">
        <f t="shared" si="55"/>
        <v>9.5673729192609608E-2</v>
      </c>
      <c r="E271" s="1">
        <f t="shared" si="57"/>
        <v>8.7781945476040485E-3</v>
      </c>
      <c r="K271">
        <f t="shared" si="62"/>
        <v>265.99559920979675</v>
      </c>
      <c r="L271" s="1">
        <v>-8.3566000000000001E-2</v>
      </c>
      <c r="M271" s="1">
        <v>1.9811999999999799E-3</v>
      </c>
      <c r="N271" s="1">
        <f t="shared" si="58"/>
        <v>3.2126880521040027E-2</v>
      </c>
      <c r="O271" s="1">
        <f t="shared" si="59"/>
        <v>7.5475393015096018E-3</v>
      </c>
      <c r="P271" s="1">
        <f t="shared" si="60"/>
        <v>1.7672261303313524E-6</v>
      </c>
    </row>
    <row r="272" spans="1:16" x14ac:dyDescent="0.55000000000000004">
      <c r="A272">
        <f t="shared" si="61"/>
        <v>266.99559920979675</v>
      </c>
      <c r="C272">
        <f t="shared" si="56"/>
        <v>-2.276799477054859E-2</v>
      </c>
      <c r="D272">
        <f t="shared" si="55"/>
        <v>-2.2766896593503047E-2</v>
      </c>
      <c r="E272" s="1">
        <f t="shared" si="57"/>
        <v>1.341886047559724E-2</v>
      </c>
      <c r="K272">
        <f t="shared" si="62"/>
        <v>266.99559920979675</v>
      </c>
      <c r="L272" s="1">
        <v>-0.18567400000000001</v>
      </c>
      <c r="M272" s="1">
        <v>-0.1386078</v>
      </c>
      <c r="N272" s="1">
        <f t="shared" si="58"/>
        <v>2.6538724340295087E-2</v>
      </c>
      <c r="O272" s="1">
        <f t="shared" si="59"/>
        <v>3.5715169626605633E-2</v>
      </c>
      <c r="P272" s="1">
        <f t="shared" si="60"/>
        <v>2.0140823907160023E-2</v>
      </c>
    </row>
    <row r="273" spans="1:16" x14ac:dyDescent="0.55000000000000004">
      <c r="A273">
        <f t="shared" si="61"/>
        <v>267.99559920979675</v>
      </c>
      <c r="C273">
        <f t="shared" si="56"/>
        <v>-0.13703825097294944</v>
      </c>
      <c r="D273">
        <f t="shared" si="55"/>
        <v>-0.13703683390229712</v>
      </c>
      <c r="E273" s="1">
        <f t="shared" si="57"/>
        <v>1.745716070569928E-2</v>
      </c>
      <c r="K273">
        <f t="shared" si="62"/>
        <v>267.99559920979675</v>
      </c>
      <c r="L273" s="1">
        <v>-0.261873999999999</v>
      </c>
      <c r="M273" s="1">
        <v>-0.26916379999999901</v>
      </c>
      <c r="N273" s="1">
        <f t="shared" si="58"/>
        <v>1.5584318039305206E-2</v>
      </c>
      <c r="O273" s="1">
        <f t="shared" si="59"/>
        <v>7.0322858872199148E-2</v>
      </c>
      <c r="P273" s="1">
        <f t="shared" si="60"/>
        <v>7.4242282621196087E-2</v>
      </c>
    </row>
    <row r="274" spans="1:16" x14ac:dyDescent="0.55000000000000004">
      <c r="A274">
        <f t="shared" si="61"/>
        <v>268.99559920979675</v>
      </c>
      <c r="C274">
        <f t="shared" si="56"/>
        <v>-0.21854392023389341</v>
      </c>
      <c r="D274">
        <f t="shared" ref="D274:D289" si="63">($B$3*EXP(-D$4*((PI()/($B$1*$B$2)))^0.5)*SIN(2*PI()*$A274/$B$2-D$4*SQRT(PI()/($B$1*$B$2))))+($C$3*EXP(-D$4*((PI()/($B$1*$C$2)))^0.5)*SIN(2*PI()*$A274/$C$2-D$4*SQRT(PI()/($B$1*$C$2))))</f>
        <v>-0.21854253483241043</v>
      </c>
      <c r="E274" s="1">
        <f t="shared" si="57"/>
        <v>2.0130524558755841E-2</v>
      </c>
      <c r="K274">
        <f t="shared" si="62"/>
        <v>268.99559920979675</v>
      </c>
      <c r="L274" s="1">
        <v>-0.27559</v>
      </c>
      <c r="M274" s="1">
        <v>-0.36042600000000002</v>
      </c>
      <c r="N274" s="1">
        <f t="shared" si="58"/>
        <v>3.2544132820473454E-3</v>
      </c>
      <c r="O274" s="1">
        <f t="shared" si="59"/>
        <v>7.7785530792406618E-2</v>
      </c>
      <c r="P274" s="1">
        <f t="shared" si="60"/>
        <v>0.13230429277493577</v>
      </c>
    </row>
    <row r="275" spans="1:16" x14ac:dyDescent="0.55000000000000004">
      <c r="A275">
        <f t="shared" si="61"/>
        <v>269.99559920979675</v>
      </c>
      <c r="C275">
        <f t="shared" ref="C275:C290" si="64">($B$3*EXP(-C$4*((PI()/($B$1*$B$2)))^0.5)*SIN(2*PI()*$A275/$B$2-C$4*SQRT(PI()/($B$1*$B$2))))+($C$3*EXP(-C$4*((PI()/($B$1*$C$2)))^0.5)*SIN(2*PI()*$A275/$C$2-C$4*SQRT(PI()/($B$1*$C$2))))</f>
        <v>-0.24682560450267085</v>
      </c>
      <c r="D275">
        <f t="shared" si="63"/>
        <v>-0.24682459447521632</v>
      </c>
      <c r="E275" s="1">
        <f t="shared" si="57"/>
        <v>1.908177427027093E-2</v>
      </c>
      <c r="K275">
        <f t="shared" si="62"/>
        <v>269.99559920979675</v>
      </c>
      <c r="L275" s="1">
        <v>-0.20954999999999999</v>
      </c>
      <c r="M275" s="1">
        <v>-0.38496239999999998</v>
      </c>
      <c r="N275" s="1">
        <f t="shared" si="58"/>
        <v>1.389395393291828E-3</v>
      </c>
      <c r="O275" s="1">
        <f t="shared" si="59"/>
        <v>4.5309624432891764E-2</v>
      </c>
      <c r="P275" s="1">
        <f t="shared" si="60"/>
        <v>0.15075589968049452</v>
      </c>
    </row>
    <row r="276" spans="1:16" x14ac:dyDescent="0.55000000000000004">
      <c r="A276">
        <f t="shared" si="61"/>
        <v>270.99559920979675</v>
      </c>
      <c r="C276">
        <f t="shared" si="64"/>
        <v>-0.21469038481591363</v>
      </c>
      <c r="D276">
        <f t="shared" si="63"/>
        <v>-0.21469000100130395</v>
      </c>
      <c r="E276" s="1">
        <f t="shared" si="57"/>
        <v>7.3471324001803048E-3</v>
      </c>
      <c r="K276">
        <f t="shared" si="62"/>
        <v>270.99559920979675</v>
      </c>
      <c r="L276" s="1">
        <v>-8.8391999999999998E-2</v>
      </c>
      <c r="M276" s="1">
        <v>-0.3004058</v>
      </c>
      <c r="N276" s="1">
        <f t="shared" si="58"/>
        <v>1.5951185056925374E-2</v>
      </c>
      <c r="O276" s="1">
        <f t="shared" si="59"/>
        <v>8.4093622803972246E-3</v>
      </c>
      <c r="P276" s="1">
        <f t="shared" si="60"/>
        <v>9.2243633756314336E-2</v>
      </c>
    </row>
    <row r="277" spans="1:16" x14ac:dyDescent="0.55000000000000004">
      <c r="A277">
        <f t="shared" si="61"/>
        <v>271.99559920979675</v>
      </c>
      <c r="C277">
        <f t="shared" si="64"/>
        <v>-0.13002102832596457</v>
      </c>
      <c r="D277">
        <f t="shared" si="63"/>
        <v>-0.13002136591380992</v>
      </c>
      <c r="E277" s="1">
        <f t="shared" si="57"/>
        <v>4.8061335505966331E-5</v>
      </c>
      <c r="K277">
        <f t="shared" si="62"/>
        <v>271.99559920979675</v>
      </c>
      <c r="L277" s="1">
        <v>3.6830000000000002E-2</v>
      </c>
      <c r="M277" s="1">
        <v>-0.1230884</v>
      </c>
      <c r="N277" s="1">
        <f t="shared" si="58"/>
        <v>2.783937830730409E-2</v>
      </c>
      <c r="O277" s="1">
        <f t="shared" si="59"/>
        <v>1.1235518454709964E-3</v>
      </c>
      <c r="P277" s="1">
        <f t="shared" si="60"/>
        <v>1.5976699762862367E-2</v>
      </c>
    </row>
    <row r="278" spans="1:16" x14ac:dyDescent="0.55000000000000004">
      <c r="A278">
        <f t="shared" si="61"/>
        <v>272.99559920979675</v>
      </c>
      <c r="C278">
        <f t="shared" si="64"/>
        <v>-1.3808124067908193E-2</v>
      </c>
      <c r="D278">
        <f t="shared" si="63"/>
        <v>-1.3809098780158112E-2</v>
      </c>
      <c r="E278" s="1">
        <f t="shared" si="57"/>
        <v>7.4739697558529918E-3</v>
      </c>
      <c r="K278">
        <f t="shared" si="62"/>
        <v>272.99559920979675</v>
      </c>
      <c r="L278" s="1">
        <v>0.155448</v>
      </c>
      <c r="M278" s="1">
        <v>7.2644E-2</v>
      </c>
      <c r="N278" s="1">
        <f t="shared" si="58"/>
        <v>2.8647965487476206E-2</v>
      </c>
      <c r="O278" s="1">
        <f t="shared" si="59"/>
        <v>2.3145796054496254E-2</v>
      </c>
      <c r="P278" s="1">
        <f t="shared" si="60"/>
        <v>4.8071244355886496E-3</v>
      </c>
    </row>
    <row r="279" spans="1:16" x14ac:dyDescent="0.55000000000000004">
      <c r="A279">
        <f t="shared" si="61"/>
        <v>273.99559920979675</v>
      </c>
      <c r="C279">
        <f t="shared" si="64"/>
        <v>0.10510177591440457</v>
      </c>
      <c r="D279">
        <f t="shared" si="63"/>
        <v>0.10510040670627246</v>
      </c>
      <c r="E279" s="1">
        <f t="shared" si="57"/>
        <v>1.5783355223073996E-2</v>
      </c>
      <c r="K279">
        <f t="shared" si="62"/>
        <v>273.99559920979675</v>
      </c>
      <c r="L279" s="1">
        <v>0.240538</v>
      </c>
      <c r="M279" s="1">
        <v>0.23073360000000001</v>
      </c>
      <c r="N279" s="1">
        <f t="shared" si="58"/>
        <v>1.8343341677197152E-2</v>
      </c>
      <c r="O279" s="1">
        <f t="shared" si="59"/>
        <v>5.627685112358289E-2</v>
      </c>
      <c r="P279" s="1">
        <f t="shared" si="60"/>
        <v>5.1721234312047989E-2</v>
      </c>
    </row>
    <row r="280" spans="1:16" x14ac:dyDescent="0.55000000000000004">
      <c r="A280">
        <f t="shared" si="61"/>
        <v>274.99559920979675</v>
      </c>
      <c r="C280">
        <f t="shared" si="64"/>
        <v>0.19722546913436675</v>
      </c>
      <c r="D280">
        <f t="shared" si="63"/>
        <v>0.19722404565179297</v>
      </c>
      <c r="E280" s="1">
        <f t="shared" si="57"/>
        <v>3.6651314710251397E-2</v>
      </c>
      <c r="K280">
        <f t="shared" si="62"/>
        <v>274.99559920979675</v>
      </c>
      <c r="L280" s="1">
        <v>0.282194</v>
      </c>
      <c r="M280" s="1">
        <v>0.38867079999999898</v>
      </c>
      <c r="N280" s="1">
        <f t="shared" si="58"/>
        <v>7.2198931419363869E-3</v>
      </c>
      <c r="O280" s="1">
        <f t="shared" si="59"/>
        <v>7.7775964682658141E-2</v>
      </c>
      <c r="P280" s="1">
        <f t="shared" si="60"/>
        <v>0.14850250642113832</v>
      </c>
    </row>
    <row r="281" spans="1:16" x14ac:dyDescent="0.55000000000000004">
      <c r="A281">
        <f t="shared" si="61"/>
        <v>275.99559920979675</v>
      </c>
      <c r="C281">
        <f t="shared" si="64"/>
        <v>0.23982002663904534</v>
      </c>
      <c r="D281">
        <f t="shared" si="63"/>
        <v>0.23981890153192267</v>
      </c>
      <c r="E281" s="1">
        <f t="shared" si="57"/>
        <v>5.420663005386514E-2</v>
      </c>
      <c r="K281">
        <f t="shared" si="62"/>
        <v>275.99559920979675</v>
      </c>
      <c r="L281" s="1">
        <v>0.26517600000000002</v>
      </c>
      <c r="M281" s="1">
        <v>0.47264319999999999</v>
      </c>
      <c r="N281" s="1">
        <f t="shared" si="58"/>
        <v>6.4298244271977062E-4</v>
      </c>
      <c r="O281" s="1">
        <f t="shared" si="59"/>
        <v>6.8573500756840822E-2</v>
      </c>
      <c r="P281" s="1">
        <f t="shared" si="60"/>
        <v>0.22027311704134075</v>
      </c>
    </row>
    <row r="282" spans="1:16" x14ac:dyDescent="0.55000000000000004">
      <c r="A282">
        <f t="shared" si="61"/>
        <v>276.99559920979675</v>
      </c>
      <c r="C282">
        <f t="shared" si="64"/>
        <v>0.22256806330633419</v>
      </c>
      <c r="D282">
        <f t="shared" si="63"/>
        <v>0.22256751343286479</v>
      </c>
      <c r="E282" s="1">
        <f t="shared" si="57"/>
        <v>3.193409625560787E-2</v>
      </c>
      <c r="K282">
        <f t="shared" si="62"/>
        <v>276.99559920979675</v>
      </c>
      <c r="L282" s="1">
        <v>0.181863999999999</v>
      </c>
      <c r="M282" s="1">
        <v>0.40126919999999899</v>
      </c>
      <c r="N282" s="1">
        <f t="shared" si="58"/>
        <v>1.6567760057794863E-3</v>
      </c>
      <c r="O282" s="1">
        <f t="shared" si="59"/>
        <v>3.1881325542689957E-2</v>
      </c>
      <c r="P282" s="1">
        <f t="shared" si="60"/>
        <v>0.15837107073243004</v>
      </c>
    </row>
    <row r="283" spans="1:16" x14ac:dyDescent="0.55000000000000004">
      <c r="A283">
        <f t="shared" si="61"/>
        <v>277.99559920979675</v>
      </c>
      <c r="C283">
        <f t="shared" si="64"/>
        <v>0.15014642702921885</v>
      </c>
      <c r="D283">
        <f t="shared" si="63"/>
        <v>0.15014658429452124</v>
      </c>
      <c r="E283" s="1">
        <f t="shared" si="57"/>
        <v>5.3501870708963055E-3</v>
      </c>
      <c r="K283">
        <f t="shared" si="62"/>
        <v>277.99559920979675</v>
      </c>
      <c r="L283" s="1">
        <v>6.9341999999999904E-2</v>
      </c>
      <c r="M283" s="1">
        <v>0.2232914</v>
      </c>
      <c r="N283" s="1">
        <f t="shared" si="58"/>
        <v>6.5293808430104041E-3</v>
      </c>
      <c r="O283" s="1">
        <f t="shared" si="59"/>
        <v>4.3601490740175202E-3</v>
      </c>
      <c r="P283" s="1">
        <f t="shared" si="60"/>
        <v>4.839156531374058E-2</v>
      </c>
    </row>
    <row r="284" spans="1:16" x14ac:dyDescent="0.55000000000000004">
      <c r="A284">
        <f t="shared" si="61"/>
        <v>278.99559920979675</v>
      </c>
      <c r="C284">
        <f t="shared" si="64"/>
        <v>4.1035047656796879E-2</v>
      </c>
      <c r="D284">
        <f t="shared" si="63"/>
        <v>4.1035866242050051E-2</v>
      </c>
      <c r="E284" s="1">
        <f t="shared" si="57"/>
        <v>6.3025302117830848E-5</v>
      </c>
      <c r="K284">
        <f t="shared" si="62"/>
        <v>278.99559920979675</v>
      </c>
      <c r="L284" s="1">
        <v>-5.2069999999999998E-2</v>
      </c>
      <c r="M284" s="1">
        <v>3.3096199999999902E-2</v>
      </c>
      <c r="N284" s="1">
        <f t="shared" si="58"/>
        <v>8.6687023286825156E-3</v>
      </c>
      <c r="O284" s="1">
        <f t="shared" si="59"/>
        <v>3.0670080986640587E-3</v>
      </c>
      <c r="P284" s="1">
        <f t="shared" si="60"/>
        <v>8.871837201391105E-4</v>
      </c>
    </row>
    <row r="285" spans="1:16" x14ac:dyDescent="0.55000000000000004">
      <c r="A285">
        <f t="shared" si="61"/>
        <v>279.99559920979675</v>
      </c>
      <c r="C285">
        <f t="shared" si="64"/>
        <v>-7.7134362590900604E-2</v>
      </c>
      <c r="D285">
        <f t="shared" si="63"/>
        <v>-7.7133094405814451E-2</v>
      </c>
      <c r="E285" s="1">
        <f t="shared" si="57"/>
        <v>2.266239586721753E-3</v>
      </c>
      <c r="K285">
        <f t="shared" si="62"/>
        <v>279.99559920979675</v>
      </c>
      <c r="L285" s="1">
        <v>-0.16002</v>
      </c>
      <c r="M285" s="1">
        <v>-0.1247394</v>
      </c>
      <c r="N285" s="1">
        <f t="shared" si="58"/>
        <v>6.8702391189794272E-3</v>
      </c>
      <c r="O285" s="1">
        <f t="shared" si="59"/>
        <v>2.6676876763255634E-2</v>
      </c>
      <c r="P285" s="1">
        <f t="shared" si="60"/>
        <v>1.6396794964706796E-2</v>
      </c>
    </row>
    <row r="286" spans="1:16" x14ac:dyDescent="0.55000000000000004">
      <c r="A286">
        <f t="shared" si="61"/>
        <v>280.99559920979675</v>
      </c>
      <c r="C286">
        <f t="shared" si="64"/>
        <v>-0.17452232831461151</v>
      </c>
      <c r="D286">
        <f t="shared" si="63"/>
        <v>-0.1745209347173452</v>
      </c>
      <c r="E286" s="1">
        <f t="shared" si="57"/>
        <v>7.4977712425833712E-3</v>
      </c>
      <c r="K286">
        <f t="shared" si="62"/>
        <v>280.99559920979675</v>
      </c>
      <c r="L286" s="1">
        <v>-0.225297999999999</v>
      </c>
      <c r="M286" s="1">
        <v>-0.26111200000000001</v>
      </c>
      <c r="N286" s="1">
        <f t="shared" si="58"/>
        <v>2.5783103587188856E-3</v>
      </c>
      <c r="O286" s="1">
        <f t="shared" si="59"/>
        <v>5.2261880610314081E-2</v>
      </c>
      <c r="P286" s="1">
        <f t="shared" si="60"/>
        <v>6.9919295830416867E-2</v>
      </c>
    </row>
    <row r="287" spans="1:16" x14ac:dyDescent="0.55000000000000004">
      <c r="A287">
        <f t="shared" si="61"/>
        <v>281.99559920979675</v>
      </c>
      <c r="C287">
        <f t="shared" si="64"/>
        <v>-0.22657602681827804</v>
      </c>
      <c r="D287">
        <f t="shared" si="63"/>
        <v>-0.22657486283796732</v>
      </c>
      <c r="E287" s="1">
        <f t="shared" si="57"/>
        <v>1.2341337631989888E-2</v>
      </c>
      <c r="K287">
        <f t="shared" si="62"/>
        <v>281.99559920979675</v>
      </c>
      <c r="L287" s="1">
        <v>-0.21945600000000001</v>
      </c>
      <c r="M287" s="1">
        <v>-0.33766760000000001</v>
      </c>
      <c r="N287" s="1">
        <f t="shared" si="58"/>
        <v>5.0678208105791983E-5</v>
      </c>
      <c r="O287" s="1">
        <f t="shared" si="59"/>
        <v>4.9624946982819003E-2</v>
      </c>
      <c r="P287" s="1">
        <f t="shared" si="60"/>
        <v>0.1162661128098679</v>
      </c>
    </row>
    <row r="288" spans="1:16" x14ac:dyDescent="0.55000000000000004">
      <c r="A288">
        <f t="shared" si="61"/>
        <v>282.99559920979675</v>
      </c>
      <c r="C288">
        <f t="shared" si="64"/>
        <v>-0.22019390720773052</v>
      </c>
      <c r="D288">
        <f t="shared" si="63"/>
        <v>-0.22019326938550013</v>
      </c>
      <c r="E288" s="1">
        <f t="shared" si="57"/>
        <v>1.0306816542756411E-2</v>
      </c>
      <c r="K288">
        <f t="shared" si="62"/>
        <v>282.99559920979675</v>
      </c>
      <c r="L288" s="1">
        <v>-0.14351</v>
      </c>
      <c r="M288" s="1">
        <v>-0.32171640000000001</v>
      </c>
      <c r="N288" s="1">
        <f t="shared" si="58"/>
        <v>5.8803238036491817E-3</v>
      </c>
      <c r="O288" s="1">
        <f t="shared" si="59"/>
        <v>2.1556281273376922E-2</v>
      </c>
      <c r="P288" s="1">
        <f t="shared" si="60"/>
        <v>0.10564253160230017</v>
      </c>
    </row>
    <row r="289" spans="1:16" x14ac:dyDescent="0.55000000000000004">
      <c r="A289">
        <f t="shared" si="61"/>
        <v>283.99559920979675</v>
      </c>
      <c r="C289">
        <f t="shared" si="64"/>
        <v>-0.15701404200777558</v>
      </c>
      <c r="D289">
        <f t="shared" si="63"/>
        <v>-0.15701409378307568</v>
      </c>
      <c r="E289" s="1">
        <f t="shared" si="57"/>
        <v>2.3965487482140641E-3</v>
      </c>
      <c r="K289">
        <f t="shared" si="62"/>
        <v>283.99559920979675</v>
      </c>
      <c r="L289" s="1">
        <v>-3.8862000000000001E-2</v>
      </c>
      <c r="M289" s="1">
        <v>-0.2059686</v>
      </c>
      <c r="N289" s="1">
        <f t="shared" si="58"/>
        <v>1.3959917265324709E-2</v>
      </c>
      <c r="O289" s="1">
        <f t="shared" si="59"/>
        <v>1.7785260907610897E-3</v>
      </c>
      <c r="P289" s="1">
        <f t="shared" si="60"/>
        <v>4.3797771237292837E-2</v>
      </c>
    </row>
    <row r="290" spans="1:16" x14ac:dyDescent="0.55000000000000004">
      <c r="A290">
        <f t="shared" si="61"/>
        <v>284.99559920979675</v>
      </c>
      <c r="C290">
        <f t="shared" si="64"/>
        <v>-5.3001346379547884E-2</v>
      </c>
      <c r="D290">
        <f t="shared" ref="D290:D305" si="65">($B$3*EXP(-D$4*((PI()/($B$1*$B$2)))^0.5)*SIN(2*PI()*$A290/$B$2-D$4*SQRT(PI()/($B$1*$B$2))))+($C$3*EXP(-D$4*((PI()/($B$1*$C$2)))^0.5)*SIN(2*PI()*$A290/$C$2-D$4*SQRT(PI()/($B$1*$C$2))))</f>
        <v>-5.3002076918342328E-2</v>
      </c>
      <c r="E290" s="1">
        <f t="shared" si="57"/>
        <v>2.8160016139326449E-4</v>
      </c>
      <c r="K290">
        <f t="shared" si="62"/>
        <v>284.99559920979675</v>
      </c>
      <c r="L290" s="1">
        <v>6.6802E-2</v>
      </c>
      <c r="M290" s="1">
        <v>-3.6220399999999903E-2</v>
      </c>
      <c r="N290" s="1">
        <f t="shared" si="58"/>
        <v>1.4353016846256086E-2</v>
      </c>
      <c r="O290" s="1">
        <f t="shared" si="59"/>
        <v>4.0311610355373353E-3</v>
      </c>
      <c r="P290" s="1">
        <f t="shared" si="60"/>
        <v>1.5626976347399462E-3</v>
      </c>
    </row>
    <row r="291" spans="1:16" x14ac:dyDescent="0.55000000000000004">
      <c r="A291">
        <f t="shared" si="61"/>
        <v>285.99559920979675</v>
      </c>
      <c r="C291">
        <f t="shared" ref="C291:C306" si="66">($B$3*EXP(-C$4*((PI()/($B$1*$B$2)))^0.5)*SIN(2*PI()*$A291/$B$2-C$4*SQRT(PI()/($B$1*$B$2))))+($C$3*EXP(-C$4*((PI()/($B$1*$C$2)))^0.5)*SIN(2*PI()*$A291/$C$2-C$4*SQRT(PI()/($B$1*$C$2))))</f>
        <v>6.5562706105142199E-2</v>
      </c>
      <c r="D291">
        <f t="shared" si="65"/>
        <v>6.5561479304820133E-2</v>
      </c>
      <c r="E291" s="1">
        <f t="shared" si="57"/>
        <v>1.2336176755494393E-3</v>
      </c>
      <c r="K291">
        <f t="shared" si="62"/>
        <v>285.99559920979675</v>
      </c>
      <c r="L291" s="1">
        <v>0.14579599999999901</v>
      </c>
      <c r="M291" s="1">
        <v>0.1006856</v>
      </c>
      <c r="N291" s="1">
        <f t="shared" si="58"/>
        <v>6.4375783111850875E-3</v>
      </c>
      <c r="O291" s="1">
        <f t="shared" si="59"/>
        <v>2.0302096308271216E-2</v>
      </c>
      <c r="P291" s="1">
        <f t="shared" si="60"/>
        <v>9.4818963551786071E-3</v>
      </c>
    </row>
    <row r="292" spans="1:16" x14ac:dyDescent="0.55000000000000004">
      <c r="A292">
        <f t="shared" si="61"/>
        <v>286.99559920979675</v>
      </c>
      <c r="C292">
        <f t="shared" si="66"/>
        <v>0.16868174436804842</v>
      </c>
      <c r="D292">
        <f t="shared" si="65"/>
        <v>0.16868032974086514</v>
      </c>
      <c r="E292" s="1">
        <f t="shared" si="57"/>
        <v>3.4247373607401064E-3</v>
      </c>
      <c r="K292">
        <f t="shared" si="62"/>
        <v>286.99559920979675</v>
      </c>
      <c r="L292" s="1">
        <v>0.19151599999999999</v>
      </c>
      <c r="M292" s="1">
        <v>0.22720299999999899</v>
      </c>
      <c r="N292" s="1">
        <f t="shared" si="58"/>
        <v>5.2146783618393618E-4</v>
      </c>
      <c r="O292" s="1">
        <f t="shared" si="59"/>
        <v>3.5421281960915062E-2</v>
      </c>
      <c r="P292" s="1">
        <f t="shared" si="60"/>
        <v>5.0127819953044085E-2</v>
      </c>
    </row>
    <row r="293" spans="1:16" x14ac:dyDescent="0.55000000000000004">
      <c r="A293">
        <f t="shared" si="61"/>
        <v>287.99559920979675</v>
      </c>
      <c r="C293">
        <f t="shared" si="66"/>
        <v>0.23018127280563197</v>
      </c>
      <c r="D293">
        <f t="shared" si="65"/>
        <v>0.23018002732280393</v>
      </c>
      <c r="E293" s="1">
        <f t="shared" si="57"/>
        <v>7.6156911168015172E-3</v>
      </c>
      <c r="K293">
        <f t="shared" si="62"/>
        <v>287.99559920979675</v>
      </c>
      <c r="L293" s="1">
        <v>0.193802</v>
      </c>
      <c r="M293" s="1">
        <v>0.31744919999999999</v>
      </c>
      <c r="N293" s="1">
        <f t="shared" si="58"/>
        <v>1.3233608718986691E-3</v>
      </c>
      <c r="O293" s="1">
        <f t="shared" si="59"/>
        <v>3.628698295954725E-2</v>
      </c>
      <c r="P293" s="1">
        <f t="shared" si="60"/>
        <v>9.8683078495917356E-2</v>
      </c>
    </row>
    <row r="294" spans="1:16" x14ac:dyDescent="0.55000000000000004">
      <c r="A294">
        <f t="shared" si="61"/>
        <v>288.99559920979675</v>
      </c>
      <c r="C294">
        <f t="shared" si="66"/>
        <v>0.23428958334762867</v>
      </c>
      <c r="D294">
        <f t="shared" si="65"/>
        <v>0.23428882287333339</v>
      </c>
      <c r="E294" s="1">
        <f t="shared" si="57"/>
        <v>4.2215188821558523E-3</v>
      </c>
      <c r="K294">
        <f t="shared" si="62"/>
        <v>288.99559920979675</v>
      </c>
      <c r="L294" s="1">
        <v>0.12573000000000001</v>
      </c>
      <c r="M294" s="1">
        <v>0.299262799999999</v>
      </c>
      <c r="N294" s="1">
        <f t="shared" si="58"/>
        <v>1.1785018023643771E-2</v>
      </c>
      <c r="O294" s="1">
        <f t="shared" si="59"/>
        <v>1.4986515592277936E-2</v>
      </c>
      <c r="P294" s="1">
        <f t="shared" si="60"/>
        <v>8.758772210059082E-2</v>
      </c>
    </row>
    <row r="295" spans="1:16" x14ac:dyDescent="0.55000000000000004">
      <c r="A295">
        <f t="shared" si="61"/>
        <v>289.99559920979675</v>
      </c>
      <c r="C295">
        <f t="shared" si="66"/>
        <v>0.17961143021071047</v>
      </c>
      <c r="D295">
        <f t="shared" si="65"/>
        <v>0.1796113501001271</v>
      </c>
      <c r="E295" s="1">
        <f t="shared" si="57"/>
        <v>4.8867657167684427E-4</v>
      </c>
      <c r="K295">
        <f t="shared" si="62"/>
        <v>289.99559920979675</v>
      </c>
      <c r="L295" s="1">
        <v>1.8796E-2</v>
      </c>
      <c r="M295" s="1">
        <v>0.15750539999999999</v>
      </c>
      <c r="N295" s="1">
        <f t="shared" si="58"/>
        <v>2.5861576827826447E-2</v>
      </c>
      <c r="O295" s="1">
        <f t="shared" si="59"/>
        <v>2.3979838426158891E-4</v>
      </c>
      <c r="P295" s="1">
        <f t="shared" si="60"/>
        <v>2.3776045420864856E-2</v>
      </c>
    </row>
    <row r="296" spans="1:16" x14ac:dyDescent="0.55000000000000004">
      <c r="A296">
        <f t="shared" si="61"/>
        <v>290.99559920979675</v>
      </c>
      <c r="C296">
        <f t="shared" si="66"/>
        <v>7.9496907414194573E-2</v>
      </c>
      <c r="D296">
        <f t="shared" si="65"/>
        <v>7.9497533277118643E-2</v>
      </c>
      <c r="E296" s="1">
        <f t="shared" si="57"/>
        <v>1.041981751989495E-2</v>
      </c>
      <c r="K296">
        <f t="shared" si="62"/>
        <v>290.99559920979675</v>
      </c>
      <c r="L296" s="1">
        <v>-0.104901999999999</v>
      </c>
      <c r="M296" s="1">
        <v>-2.2580599999999999E-2</v>
      </c>
      <c r="N296" s="1">
        <f t="shared" si="58"/>
        <v>3.4003187872818814E-2</v>
      </c>
      <c r="O296" s="1">
        <f t="shared" si="59"/>
        <v>1.1709961410275719E-2</v>
      </c>
      <c r="P296" s="1">
        <f t="shared" si="60"/>
        <v>6.7035271383441685E-4</v>
      </c>
    </row>
    <row r="297" spans="1:16" x14ac:dyDescent="0.55000000000000004">
      <c r="A297">
        <f t="shared" si="61"/>
        <v>291.99559920979675</v>
      </c>
      <c r="C297">
        <f t="shared" si="66"/>
        <v>-4.1287971144836053E-2</v>
      </c>
      <c r="D297">
        <f t="shared" si="65"/>
        <v>-4.1286790153530165E-2</v>
      </c>
      <c r="E297" s="1">
        <f t="shared" si="57"/>
        <v>1.7001716093245113E-2</v>
      </c>
      <c r="K297">
        <f t="shared" si="62"/>
        <v>291.99559920979675</v>
      </c>
      <c r="L297" s="1">
        <v>-0.21767799999999901</v>
      </c>
      <c r="M297" s="1">
        <v>-0.17167859999999999</v>
      </c>
      <c r="N297" s="1">
        <f t="shared" si="58"/>
        <v>3.1113858911101005E-2</v>
      </c>
      <c r="O297" s="1">
        <f t="shared" si="59"/>
        <v>4.8835950325754697E-2</v>
      </c>
      <c r="P297" s="1">
        <f t="shared" si="60"/>
        <v>3.0621209819139249E-2</v>
      </c>
    </row>
    <row r="298" spans="1:16" x14ac:dyDescent="0.55000000000000004">
      <c r="A298">
        <f t="shared" si="61"/>
        <v>292.99559920979675</v>
      </c>
      <c r="C298">
        <f t="shared" si="66"/>
        <v>-0.15275492800912371</v>
      </c>
      <c r="D298">
        <f t="shared" si="65"/>
        <v>-0.15275348167450598</v>
      </c>
      <c r="E298" s="1">
        <f t="shared" si="57"/>
        <v>2.7149308440096151E-2</v>
      </c>
      <c r="K298">
        <f t="shared" si="62"/>
        <v>292.99559920979675</v>
      </c>
      <c r="L298" s="1">
        <v>-0.28625800000000001</v>
      </c>
      <c r="M298" s="1">
        <v>-0.31752540000000001</v>
      </c>
      <c r="N298" s="1">
        <f t="shared" si="58"/>
        <v>1.7823456413322173E-2</v>
      </c>
      <c r="O298" s="1">
        <f t="shared" si="59"/>
        <v>8.3849959686789793E-2</v>
      </c>
      <c r="P298" s="1">
        <f t="shared" si="60"/>
        <v>0.10293572001592584</v>
      </c>
    </row>
    <row r="299" spans="1:16" x14ac:dyDescent="0.55000000000000004">
      <c r="A299">
        <f t="shared" si="61"/>
        <v>293.99559920979675</v>
      </c>
      <c r="C299">
        <f t="shared" si="66"/>
        <v>-0.22719882980386674</v>
      </c>
      <c r="D299">
        <f t="shared" si="65"/>
        <v>-0.22719747450396016</v>
      </c>
      <c r="E299" s="1">
        <f t="shared" si="57"/>
        <v>3.2268003981484904E-2</v>
      </c>
      <c r="K299">
        <f t="shared" si="62"/>
        <v>293.99559920979675</v>
      </c>
      <c r="L299" s="1">
        <v>-0.27508199999999899</v>
      </c>
      <c r="M299" s="1">
        <v>-0.40683180000000002</v>
      </c>
      <c r="N299" s="1">
        <f t="shared" si="58"/>
        <v>2.2929277819807928E-3</v>
      </c>
      <c r="O299" s="1">
        <f t="shared" si="59"/>
        <v>7.7502425872102099E-2</v>
      </c>
      <c r="P299" s="1">
        <f t="shared" si="60"/>
        <v>0.16821676414231695</v>
      </c>
    </row>
    <row r="300" spans="1:16" x14ac:dyDescent="0.55000000000000004">
      <c r="A300">
        <f t="shared" si="61"/>
        <v>294.99559920979675</v>
      </c>
      <c r="C300">
        <f t="shared" si="66"/>
        <v>-0.24613326272008001</v>
      </c>
      <c r="D300">
        <f t="shared" si="65"/>
        <v>-0.24613233237467474</v>
      </c>
      <c r="E300" s="1">
        <f t="shared" si="57"/>
        <v>2.228109622168687E-2</v>
      </c>
      <c r="K300">
        <f t="shared" si="62"/>
        <v>294.99559920979675</v>
      </c>
      <c r="L300" s="1">
        <v>-0.193547999999999</v>
      </c>
      <c r="M300" s="1">
        <v>-0.39540180000000003</v>
      </c>
      <c r="N300" s="1">
        <f t="shared" si="58"/>
        <v>2.765112011290372E-3</v>
      </c>
      <c r="O300" s="1">
        <f t="shared" si="59"/>
        <v>3.8753298591316626E-2</v>
      </c>
      <c r="P300" s="1">
        <f t="shared" si="60"/>
        <v>0.15897155445093242</v>
      </c>
    </row>
    <row r="301" spans="1:16" x14ac:dyDescent="0.55000000000000004">
      <c r="A301">
        <f t="shared" si="61"/>
        <v>295.99559920979675</v>
      </c>
      <c r="C301">
        <f t="shared" si="66"/>
        <v>-0.20491746494319141</v>
      </c>
      <c r="D301">
        <f t="shared" si="65"/>
        <v>-0.20491718757592489</v>
      </c>
      <c r="E301" s="1">
        <f t="shared" si="57"/>
        <v>5.873924895864021E-3</v>
      </c>
      <c r="K301">
        <f t="shared" si="62"/>
        <v>295.99559920979675</v>
      </c>
      <c r="L301" s="1">
        <v>-7.0357999999999907E-2</v>
      </c>
      <c r="M301" s="1">
        <v>-0.281559</v>
      </c>
      <c r="N301" s="1">
        <f t="shared" si="58"/>
        <v>1.8106174961092968E-2</v>
      </c>
      <c r="O301" s="1">
        <f t="shared" si="59"/>
        <v>5.4270589576066184E-3</v>
      </c>
      <c r="P301" s="1">
        <f t="shared" si="60"/>
        <v>8.1150672240582519E-2</v>
      </c>
    </row>
    <row r="302" spans="1:16" x14ac:dyDescent="0.55000000000000004">
      <c r="A302">
        <f t="shared" si="61"/>
        <v>296.99559920979675</v>
      </c>
      <c r="C302">
        <f t="shared" si="66"/>
        <v>-0.11391464793798549</v>
      </c>
      <c r="D302">
        <f t="shared" si="65"/>
        <v>-0.11391508876231177</v>
      </c>
      <c r="E302" s="1">
        <f t="shared" si="57"/>
        <v>8.1918728206681942E-4</v>
      </c>
      <c r="K302">
        <f t="shared" si="62"/>
        <v>296.99559920979675</v>
      </c>
      <c r="L302" s="1">
        <v>6.8580000000000002E-2</v>
      </c>
      <c r="M302" s="1">
        <v>-8.5293199999999902E-2</v>
      </c>
      <c r="N302" s="1">
        <f t="shared" si="58"/>
        <v>3.3304457422364049E-2</v>
      </c>
      <c r="O302" s="1">
        <f t="shared" si="59"/>
        <v>4.2600978264734739E-3</v>
      </c>
      <c r="P302" s="1">
        <f t="shared" si="60"/>
        <v>7.850628160417511E-3</v>
      </c>
    </row>
    <row r="303" spans="1:16" x14ac:dyDescent="0.55000000000000004">
      <c r="A303">
        <f t="shared" si="61"/>
        <v>297.99559920979675</v>
      </c>
      <c r="C303">
        <f t="shared" si="66"/>
        <v>4.1085167617589072E-3</v>
      </c>
      <c r="D303">
        <f t="shared" si="65"/>
        <v>4.1074714726103976E-3</v>
      </c>
      <c r="E303" s="1">
        <f t="shared" si="57"/>
        <v>9.2488003145099126E-3</v>
      </c>
      <c r="K303">
        <f t="shared" si="62"/>
        <v>297.99559920979675</v>
      </c>
      <c r="L303" s="1">
        <v>0.17475199999999899</v>
      </c>
      <c r="M303" s="1">
        <v>0.100279199999999</v>
      </c>
      <c r="N303" s="1">
        <f t="shared" si="58"/>
        <v>2.9119555116334739E-2</v>
      </c>
      <c r="O303" s="1">
        <f t="shared" si="59"/>
        <v>2.9392162170945414E-2</v>
      </c>
      <c r="P303" s="1">
        <f t="shared" si="60"/>
        <v>9.4029150922231956E-3</v>
      </c>
    </row>
    <row r="304" spans="1:16" x14ac:dyDescent="0.55000000000000004">
      <c r="A304">
        <f t="shared" si="61"/>
        <v>298.99559920979675</v>
      </c>
      <c r="C304">
        <f t="shared" si="66"/>
        <v>0.11968894904126898</v>
      </c>
      <c r="D304">
        <f t="shared" si="65"/>
        <v>0.11968756326655057</v>
      </c>
      <c r="E304" s="1">
        <f t="shared" si="57"/>
        <v>2.3139414652280012E-2</v>
      </c>
      <c r="K304">
        <f t="shared" si="62"/>
        <v>298.99559920979675</v>
      </c>
      <c r="L304" s="1">
        <v>0.24790399999999899</v>
      </c>
      <c r="M304" s="1">
        <v>0.27180539999999997</v>
      </c>
      <c r="N304" s="1">
        <f t="shared" si="58"/>
        <v>1.6439454648622377E-2</v>
      </c>
      <c r="O304" s="1">
        <f t="shared" si="59"/>
        <v>5.9825943503174973E-2</v>
      </c>
      <c r="P304" s="1">
        <f t="shared" si="60"/>
        <v>7.2089473427019574E-2</v>
      </c>
    </row>
    <row r="305" spans="1:16" x14ac:dyDescent="0.55000000000000004">
      <c r="A305">
        <f t="shared" si="61"/>
        <v>299.99559920979675</v>
      </c>
      <c r="C305">
        <f t="shared" si="66"/>
        <v>0.20404953807837578</v>
      </c>
      <c r="D305">
        <f t="shared" si="65"/>
        <v>0.20404815974790286</v>
      </c>
      <c r="E305" s="1">
        <f t="shared" si="57"/>
        <v>3.9691103439263624E-2</v>
      </c>
      <c r="K305">
        <f t="shared" si="62"/>
        <v>299.99559920979675</v>
      </c>
      <c r="L305" s="1">
        <v>0.28422599999999898</v>
      </c>
      <c r="M305" s="1">
        <v>0.40327580000000002</v>
      </c>
      <c r="N305" s="1">
        <f t="shared" si="58"/>
        <v>6.4284860674906448E-3</v>
      </c>
      <c r="O305" s="1">
        <f t="shared" si="59"/>
        <v>7.8913475945441722E-2</v>
      </c>
      <c r="P305" s="1">
        <f t="shared" si="60"/>
        <v>0.15997218474759223</v>
      </c>
    </row>
    <row r="306" spans="1:16" x14ac:dyDescent="0.55000000000000004">
      <c r="A306">
        <f t="shared" si="61"/>
        <v>300.99559920979675</v>
      </c>
      <c r="C306">
        <f t="shared" si="66"/>
        <v>0.23630566851891674</v>
      </c>
      <c r="D306">
        <f t="shared" ref="D306:D313" si="67">($B$3*EXP(-D$4*((PI()/($B$1*$B$2)))^0.5)*SIN(2*PI()*$A306/$B$2-D$4*SQRT(PI()/($B$1*$B$2))))+($C$3*EXP(-D$4*((PI()/($B$1*$C$2)))^0.5)*SIN(2*PI()*$A306/$C$2-D$4*SQRT(PI()/($B$1*$C$2))))</f>
        <v>0.23630464223082548</v>
      </c>
      <c r="E306" s="1">
        <f t="shared" si="57"/>
        <v>5.5340365983644745E-2</v>
      </c>
      <c r="K306">
        <f t="shared" si="62"/>
        <v>300.99559920979675</v>
      </c>
      <c r="L306" s="1">
        <v>0.25273000000000001</v>
      </c>
      <c r="M306" s="1">
        <v>0.471551</v>
      </c>
      <c r="N306" s="1">
        <f t="shared" si="58"/>
        <v>2.6979237784538213E-4</v>
      </c>
      <c r="O306" s="1">
        <f t="shared" si="59"/>
        <v>6.2210049516287849E-2</v>
      </c>
      <c r="P306" s="1">
        <f t="shared" si="60"/>
        <v>0.21924909974646864</v>
      </c>
    </row>
    <row r="307" spans="1:16" x14ac:dyDescent="0.55000000000000004">
      <c r="A307">
        <f t="shared" si="61"/>
        <v>301.99559920979675</v>
      </c>
      <c r="C307">
        <f t="shared" ref="C307:C313" si="68">($B$3*EXP(-C$4*((PI()/($B$1*$B$2)))^0.5)*SIN(2*PI()*$A307/$B$2-C$4*SQRT(PI()/($B$1*$B$2))))+($C$3*EXP(-C$4*((PI()/($B$1*$C$2)))^0.5)*SIN(2*PI()*$A307/$C$2-C$4*SQRT(PI()/($B$1*$C$2))))</f>
        <v>0.20868901923250108</v>
      </c>
      <c r="D307">
        <f t="shared" si="67"/>
        <v>0.20868859988264565</v>
      </c>
      <c r="E307" s="1">
        <f t="shared" si="57"/>
        <v>2.9612345770610476E-2</v>
      </c>
      <c r="K307">
        <f t="shared" si="62"/>
        <v>301.99559920979675</v>
      </c>
      <c r="L307" s="1">
        <v>0.16103600000000001</v>
      </c>
      <c r="M307" s="1">
        <v>0.38077139999999998</v>
      </c>
      <c r="N307" s="1">
        <f t="shared" si="58"/>
        <v>2.2707702755755195E-3</v>
      </c>
      <c r="O307" s="1">
        <f t="shared" si="59"/>
        <v>2.4877309659152691E-2</v>
      </c>
      <c r="P307" s="1">
        <f t="shared" si="60"/>
        <v>0.14247667774888706</v>
      </c>
    </row>
    <row r="308" spans="1:16" x14ac:dyDescent="0.55000000000000004">
      <c r="A308">
        <f t="shared" si="61"/>
        <v>302.99559920979675</v>
      </c>
      <c r="C308">
        <f t="shared" si="68"/>
        <v>0.12847920825863204</v>
      </c>
      <c r="D308">
        <f t="shared" si="67"/>
        <v>0.12847949724099164</v>
      </c>
      <c r="E308" s="1">
        <f t="shared" si="57"/>
        <v>3.0879350707889168E-3</v>
      </c>
      <c r="K308">
        <f t="shared" si="62"/>
        <v>302.99559920979675</v>
      </c>
      <c r="L308" s="1">
        <v>4.8767999999999999E-2</v>
      </c>
      <c r="M308" s="1">
        <v>0.1840484</v>
      </c>
      <c r="N308" s="1">
        <f t="shared" si="58"/>
        <v>6.353922792400617E-3</v>
      </c>
      <c r="O308" s="1">
        <f t="shared" si="59"/>
        <v>2.0663774783279275E-3</v>
      </c>
      <c r="P308" s="1">
        <f t="shared" si="60"/>
        <v>3.2666162984627455E-2</v>
      </c>
    </row>
    <row r="309" spans="1:16" x14ac:dyDescent="0.55000000000000004">
      <c r="A309">
        <f t="shared" si="61"/>
        <v>303.99559920979675</v>
      </c>
      <c r="C309">
        <f t="shared" si="68"/>
        <v>1.6159681509692443E-2</v>
      </c>
      <c r="D309">
        <f t="shared" si="67"/>
        <v>1.6160601482404498E-2</v>
      </c>
      <c r="E309" s="1">
        <f t="shared" si="57"/>
        <v>2.7700026977666492E-5</v>
      </c>
      <c r="K309">
        <f t="shared" si="62"/>
        <v>303.99559920979675</v>
      </c>
      <c r="L309" s="1">
        <v>-8.4582000000000004E-2</v>
      </c>
      <c r="M309" s="1">
        <v>1.0896599999999999E-2</v>
      </c>
      <c r="N309" s="1">
        <f t="shared" si="58"/>
        <v>1.0149071753442571E-2</v>
      </c>
      <c r="O309" s="1">
        <f t="shared" si="59"/>
        <v>7.7251047581175228E-3</v>
      </c>
      <c r="P309" s="1">
        <f t="shared" si="60"/>
        <v>5.754784241039947E-5</v>
      </c>
    </row>
    <row r="310" spans="1:16" x14ac:dyDescent="0.55000000000000004">
      <c r="A310">
        <f t="shared" si="61"/>
        <v>304.99559920979675</v>
      </c>
      <c r="C310">
        <f t="shared" si="68"/>
        <v>-9.9738687530553857E-2</v>
      </c>
      <c r="D310">
        <f t="shared" si="67"/>
        <v>-9.9737372994877865E-2</v>
      </c>
      <c r="E310" s="1">
        <f t="shared" si="57"/>
        <v>2.9388013464449621E-3</v>
      </c>
      <c r="K310">
        <f t="shared" si="62"/>
        <v>304.99559920979675</v>
      </c>
      <c r="L310" s="1">
        <v>-0.18897600000000001</v>
      </c>
      <c r="M310" s="1">
        <v>-0.15394939999999999</v>
      </c>
      <c r="N310" s="1">
        <f t="shared" si="58"/>
        <v>7.9635325497593151E-3</v>
      </c>
      <c r="O310" s="1">
        <f t="shared" si="59"/>
        <v>3.6974126964581376E-2</v>
      </c>
      <c r="P310" s="1">
        <f t="shared" si="60"/>
        <v>2.4730698345800585E-2</v>
      </c>
    </row>
    <row r="311" spans="1:16" x14ac:dyDescent="0.55000000000000004">
      <c r="A311">
        <f t="shared" si="61"/>
        <v>305.99559920979675</v>
      </c>
      <c r="C311">
        <f t="shared" si="68"/>
        <v>-0.18981204029655377</v>
      </c>
      <c r="D311">
        <f t="shared" si="67"/>
        <v>-0.18981066711776651</v>
      </c>
      <c r="E311" s="1">
        <f t="shared" si="57"/>
        <v>1.0882653992528439E-2</v>
      </c>
      <c r="K311">
        <f t="shared" si="62"/>
        <v>305.99559920979675</v>
      </c>
      <c r="L311" s="1">
        <v>-0.22936200000000001</v>
      </c>
      <c r="M311" s="1">
        <v>-0.29413199999999901</v>
      </c>
      <c r="N311" s="1">
        <f t="shared" si="58"/>
        <v>1.5643079327612452E-3</v>
      </c>
      <c r="O311" s="1">
        <f t="shared" si="59"/>
        <v>5.4136527204746231E-2</v>
      </c>
      <c r="P311" s="1">
        <f t="shared" si="60"/>
        <v>8.8472082791304904E-2</v>
      </c>
    </row>
    <row r="312" spans="1:16" x14ac:dyDescent="0.55000000000000004">
      <c r="A312">
        <f t="shared" si="61"/>
        <v>306.99559920979675</v>
      </c>
      <c r="C312">
        <f t="shared" si="68"/>
        <v>-0.23117564842954613</v>
      </c>
      <c r="D312">
        <f t="shared" si="67"/>
        <v>-0.23117456744583514</v>
      </c>
      <c r="E312" s="1">
        <f t="shared" si="57"/>
        <v>1.2295738610105675E-2</v>
      </c>
      <c r="K312">
        <f t="shared" si="62"/>
        <v>306.99559920979675</v>
      </c>
      <c r="L312" s="1">
        <v>-0.19100800000000001</v>
      </c>
      <c r="M312" s="1">
        <v>-0.34206180000000003</v>
      </c>
      <c r="N312" s="1">
        <f t="shared" si="58"/>
        <v>1.6133531403808227E-3</v>
      </c>
      <c r="O312" s="1">
        <f t="shared" si="59"/>
        <v>3.7759708629797224E-2</v>
      </c>
      <c r="P312" s="1">
        <f t="shared" si="60"/>
        <v>0.11928207435780463</v>
      </c>
    </row>
    <row r="313" spans="1:16" x14ac:dyDescent="0.55000000000000004">
      <c r="A313">
        <f t="shared" si="61"/>
        <v>307.99559920979675</v>
      </c>
      <c r="C313">
        <f t="shared" si="68"/>
        <v>-0.21321880501051174</v>
      </c>
      <c r="D313">
        <f t="shared" si="67"/>
        <v>-0.21321829365173725</v>
      </c>
      <c r="E313" s="1">
        <f t="shared" si="57"/>
        <v>4.8349764591981816E-3</v>
      </c>
      <c r="K313">
        <f t="shared" si="62"/>
        <v>307.99559920979675</v>
      </c>
      <c r="L313" s="1">
        <v>-0.104648</v>
      </c>
      <c r="M313" s="1">
        <v>-0.28275280000000003</v>
      </c>
      <c r="N313" s="1">
        <f t="shared" si="58"/>
        <v>1.1787508663624456E-2</v>
      </c>
      <c r="O313" s="1">
        <f t="shared" si="59"/>
        <v>1.1655053938123957E-2</v>
      </c>
      <c r="P313" s="1">
        <f t="shared" si="60"/>
        <v>8.1832251985731574E-2</v>
      </c>
    </row>
    <row r="314" spans="1:16" x14ac:dyDescent="0.55000000000000004">
      <c r="L314" s="1">
        <v>2.2860000000000098E-3</v>
      </c>
      <c r="M314" s="1">
        <v>-0.15702279999999999</v>
      </c>
    </row>
    <row r="315" spans="1:16" x14ac:dyDescent="0.55000000000000004">
      <c r="L315" s="1">
        <v>9.7790000000000002E-2</v>
      </c>
      <c r="M315" s="1">
        <v>6.2229999999999898E-3</v>
      </c>
    </row>
    <row r="316" spans="1:16" x14ac:dyDescent="0.55000000000000004">
      <c r="L316" s="1">
        <v>0.163575999999999</v>
      </c>
      <c r="M316" s="1">
        <v>0.15618460000000001</v>
      </c>
    </row>
    <row r="317" spans="1:16" x14ac:dyDescent="0.55000000000000004">
      <c r="L317" s="1">
        <v>0.19939000000000001</v>
      </c>
      <c r="M317" s="1">
        <v>0.25339040000000002</v>
      </c>
    </row>
    <row r="318" spans="1:16" x14ac:dyDescent="0.55000000000000004">
      <c r="L318" s="1">
        <v>0.18287999999999899</v>
      </c>
      <c r="M318" s="1">
        <v>0.321691</v>
      </c>
    </row>
    <row r="319" spans="1:16" x14ac:dyDescent="0.55000000000000004">
      <c r="L319" s="1">
        <v>0.105156</v>
      </c>
      <c r="M319" s="1">
        <v>0.27790140000000002</v>
      </c>
    </row>
    <row r="320" spans="1:16" x14ac:dyDescent="0.55000000000000004">
      <c r="L320" s="1">
        <v>-1.0668E-2</v>
      </c>
      <c r="M320" s="1">
        <v>0.11536679999999901</v>
      </c>
    </row>
    <row r="321" spans="12:13" x14ac:dyDescent="0.55000000000000004">
      <c r="L321" s="1">
        <v>-0.13233400000000001</v>
      </c>
      <c r="M321" s="1">
        <v>-4.9987199999999898E-2</v>
      </c>
    </row>
    <row r="322" spans="12:13" x14ac:dyDescent="0.55000000000000004">
      <c r="L322" s="1">
        <v>-0.23749000000000001</v>
      </c>
      <c r="M322" s="1">
        <v>-0.20568919999999899</v>
      </c>
    </row>
    <row r="323" spans="12:13" x14ac:dyDescent="0.55000000000000004">
      <c r="L323" s="1">
        <v>-0.28320999999999902</v>
      </c>
      <c r="M323" s="1">
        <v>-0.33776919999999999</v>
      </c>
    </row>
    <row r="324" spans="12:13" x14ac:dyDescent="0.55000000000000004">
      <c r="L324" s="1">
        <v>-0.270764</v>
      </c>
      <c r="M324" s="1">
        <v>-0.40551100000000001</v>
      </c>
    </row>
    <row r="325" spans="12:13" x14ac:dyDescent="0.55000000000000004">
      <c r="L325" s="1">
        <v>-0.17576799999999901</v>
      </c>
      <c r="M325" s="1">
        <v>-0.38186359999999903</v>
      </c>
    </row>
    <row r="326" spans="12:13" x14ac:dyDescent="0.55000000000000004">
      <c r="L326" s="1">
        <v>-3.7083999999999999E-2</v>
      </c>
      <c r="M326" s="1">
        <v>-0.25049479999999902</v>
      </c>
    </row>
    <row r="327" spans="12:13" x14ac:dyDescent="0.55000000000000004">
      <c r="L327" s="1">
        <v>9.017E-2</v>
      </c>
      <c r="M327" s="1">
        <v>-4.2722799999999998E-2</v>
      </c>
    </row>
    <row r="328" spans="12:13" x14ac:dyDescent="0.55000000000000004">
      <c r="L328" s="1">
        <v>0.190245999999999</v>
      </c>
      <c r="M328" s="1">
        <v>0.1221232</v>
      </c>
    </row>
    <row r="329" spans="12:13" x14ac:dyDescent="0.55000000000000004">
      <c r="L329" s="1">
        <v>0.257047999999999</v>
      </c>
      <c r="M329" s="1">
        <v>0.29207460000000002</v>
      </c>
    </row>
    <row r="330" spans="12:13" x14ac:dyDescent="0.55000000000000004">
      <c r="L330" s="1">
        <v>0.27762199999999998</v>
      </c>
      <c r="M330" s="1">
        <v>0.41282619999999998</v>
      </c>
    </row>
  </sheetData>
  <conditionalFormatting sqref="C6:D31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657F-A1A4-42BC-ABCF-B7441C61D8AB}">
  <dimension ref="A1:P33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C2" sqref="C2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4">
        <v>3221225532000</v>
      </c>
      <c r="C1" t="s">
        <v>42</v>
      </c>
      <c r="D1" s="3">
        <f>B1/(60*60)</f>
        <v>894784870</v>
      </c>
      <c r="E1" t="s">
        <v>23</v>
      </c>
      <c r="F1" t="s">
        <v>24</v>
      </c>
      <c r="G1" s="5">
        <f>SUM(N18:N126)</f>
        <v>0.13493885343709333</v>
      </c>
      <c r="I1" t="s">
        <v>25</v>
      </c>
      <c r="J1">
        <f>AVERAGE(D18:D126)</f>
        <v>3.3105883427045034E-3</v>
      </c>
      <c r="K1" t="s">
        <v>26</v>
      </c>
      <c r="L1" s="1">
        <f>SUM(O18:O126)</f>
        <v>3.1228667887014274</v>
      </c>
      <c r="M1" t="s">
        <v>32</v>
      </c>
      <c r="N1" s="2">
        <f>1-(G1/L1)</f>
        <v>0.95679007060906218</v>
      </c>
    </row>
    <row r="2" spans="1:16" x14ac:dyDescent="0.55000000000000004">
      <c r="A2" t="s">
        <v>1</v>
      </c>
      <c r="B2" s="7">
        <v>12.412627049648869</v>
      </c>
      <c r="C2" s="7">
        <v>27.516892389217016</v>
      </c>
      <c r="F2" t="s">
        <v>27</v>
      </c>
      <c r="G2" s="6">
        <f>SUM(E19:E127)</f>
        <v>0.12812925207392009</v>
      </c>
      <c r="I2" t="s">
        <v>28</v>
      </c>
      <c r="J2">
        <f>AVERAGE(C18:C126)</f>
        <v>3.3105705767510047E-3</v>
      </c>
      <c r="K2" t="s">
        <v>29</v>
      </c>
      <c r="L2" s="1">
        <f>SUM(P18:P126)</f>
        <v>3.2767954657962606</v>
      </c>
      <c r="M2" t="s">
        <v>33</v>
      </c>
      <c r="N2" s="3">
        <f>1-(G2/L2)</f>
        <v>0.96089800129078706</v>
      </c>
    </row>
    <row r="3" spans="1:16" x14ac:dyDescent="0.55000000000000004">
      <c r="A3" t="s">
        <v>22</v>
      </c>
      <c r="B3" s="7">
        <v>0.23935464430010886</v>
      </c>
      <c r="C3" s="7">
        <v>8.0904907333628848E-3</v>
      </c>
    </row>
    <row r="4" spans="1:16" x14ac:dyDescent="0.55000000000000004">
      <c r="A4" t="s">
        <v>2</v>
      </c>
      <c r="B4">
        <v>1</v>
      </c>
      <c r="C4">
        <v>0</v>
      </c>
      <c r="D4">
        <v>59</v>
      </c>
    </row>
    <row r="5" spans="1:16" x14ac:dyDescent="0.55000000000000004">
      <c r="A5" t="s">
        <v>3</v>
      </c>
      <c r="C5" t="s">
        <v>5</v>
      </c>
      <c r="D5" t="s">
        <v>17</v>
      </c>
      <c r="E5" t="s">
        <v>30</v>
      </c>
      <c r="K5" t="s">
        <v>4</v>
      </c>
      <c r="L5" t="s">
        <v>21</v>
      </c>
      <c r="M5" t="s">
        <v>45</v>
      </c>
      <c r="N5" t="s">
        <v>31</v>
      </c>
      <c r="O5" t="s">
        <v>26</v>
      </c>
      <c r="P5" t="s">
        <v>29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0.11788275261789308</v>
      </c>
      <c r="D6">
        <f t="shared" ref="D6:D17" si="1">($B$3*EXP(-D$4*((PI()/($B$1*$B$2)))^0.5)*SIN(2*PI()*$A6/$B$2-D$4*SQRT(PI()/($B$1*$B$2))))+($C$3*EXP(-D$4*((PI()/($B$1*$C$2)))^0.5)*SIN(2*PI()*$A6/$C$2-D$4*SQRT(PI()/($B$1*$C$2))))</f>
        <v>0.11787726348004794</v>
      </c>
      <c r="E6" s="1">
        <f t="shared" ref="E6:E69" si="2">(M6-C6)^2</f>
        <v>1.1157171604100687E-3</v>
      </c>
      <c r="K6">
        <v>1</v>
      </c>
      <c r="L6" s="1">
        <v>0.11303000000000001</v>
      </c>
      <c r="M6" s="1">
        <v>8.4480399999999997E-2</v>
      </c>
      <c r="N6" s="1">
        <f>(L6-D6)^2</f>
        <v>2.349596324500643E-5</v>
      </c>
      <c r="O6" s="1">
        <f>(L6-$J$1)^2</f>
        <v>1.2038349294423071E-2</v>
      </c>
      <c r="P6" s="1">
        <f>(M6-$J$2)^2</f>
        <v>6.5885412085993373E-3</v>
      </c>
    </row>
    <row r="7" spans="1:16" x14ac:dyDescent="0.55000000000000004">
      <c r="A7">
        <f t="shared" si="0"/>
        <v>2</v>
      </c>
      <c r="C7">
        <f t="shared" ref="C7:C34" si="3">($B$3*EXP(-C$4*((PI()/($B$1*$B$2)))^0.5)*SIN(2*PI()*$A7/$B$2-C$4*SQRT(PI()/($B$1*$B$2))))+($C$3*EXP(-C$4*((PI()/($B$1*$C$2)))^0.5)*SIN(2*PI()*$A7/$C$2-C$4*SQRT(PI()/($B$1*$C$2))))</f>
        <v>0.20656396965966567</v>
      </c>
      <c r="D7">
        <f t="shared" si="1"/>
        <v>0.20655839490095471</v>
      </c>
      <c r="E7" s="1">
        <f t="shared" si="2"/>
        <v>1.0120014136275532E-3</v>
      </c>
      <c r="K7">
        <v>2</v>
      </c>
      <c r="L7" s="1">
        <v>0.192278</v>
      </c>
      <c r="M7" s="1">
        <v>0.17475199999999899</v>
      </c>
      <c r="N7" s="1">
        <f t="shared" ref="N7:N70" si="4">(L7-D7)^2</f>
        <v>2.0392967852721303E-4</v>
      </c>
      <c r="O7" s="1">
        <f t="shared" ref="O7:O70" si="5">(L7-$J$1)^2</f>
        <v>3.5708682668457781E-2</v>
      </c>
      <c r="P7" s="1">
        <f t="shared" ref="P7:P70" si="6">(M7-$J$2)^2</f>
        <v>2.9392163722686524E-2</v>
      </c>
    </row>
    <row r="8" spans="1:16" x14ac:dyDescent="0.55000000000000004">
      <c r="A8">
        <f t="shared" si="0"/>
        <v>3</v>
      </c>
      <c r="C8">
        <f t="shared" si="3"/>
        <v>0.24414714700391024</v>
      </c>
      <c r="D8">
        <f t="shared" si="1"/>
        <v>0.24414286088756348</v>
      </c>
      <c r="E8" s="1">
        <f t="shared" si="2"/>
        <v>6.0464582185751153E-4</v>
      </c>
      <c r="K8">
        <v>3</v>
      </c>
      <c r="L8" s="1">
        <v>0.216915999999999</v>
      </c>
      <c r="M8" s="1">
        <v>0.21955759999999999</v>
      </c>
      <c r="N8" s="1">
        <f t="shared" si="4"/>
        <v>7.4130195379078874E-4</v>
      </c>
      <c r="O8" s="1">
        <f t="shared" si="5"/>
        <v>4.5627271889282242E-2</v>
      </c>
      <c r="P8" s="1">
        <f t="shared" si="6"/>
        <v>4.6762777734379521E-2</v>
      </c>
    </row>
    <row r="9" spans="1:16" x14ac:dyDescent="0.55000000000000004">
      <c r="A9">
        <f t="shared" si="0"/>
        <v>4</v>
      </c>
      <c r="C9">
        <f t="shared" si="3"/>
        <v>0.22151467429130156</v>
      </c>
      <c r="D9">
        <f t="shared" si="1"/>
        <v>0.22151272665421037</v>
      </c>
      <c r="E9" s="1">
        <f t="shared" si="2"/>
        <v>1.2664113871151828E-3</v>
      </c>
      <c r="K9">
        <v>4</v>
      </c>
      <c r="L9" s="1">
        <v>0.177038</v>
      </c>
      <c r="M9" s="1">
        <v>0.18592800000000001</v>
      </c>
      <c r="N9" s="1">
        <f t="shared" si="4"/>
        <v>1.9780013109667307E-3</v>
      </c>
      <c r="O9" s="1">
        <f t="shared" si="5"/>
        <v>3.0181213561143411E-2</v>
      </c>
      <c r="P9" s="1">
        <f t="shared" si="6"/>
        <v>3.3349125529155338E-2</v>
      </c>
    </row>
    <row r="10" spans="1:16" x14ac:dyDescent="0.55000000000000004">
      <c r="A10">
        <f t="shared" si="0"/>
        <v>1</v>
      </c>
      <c r="C10">
        <f t="shared" si="3"/>
        <v>0.11788275261789308</v>
      </c>
      <c r="D10">
        <f t="shared" si="1"/>
        <v>0.11787726348004794</v>
      </c>
      <c r="E10" s="1">
        <f t="shared" si="2"/>
        <v>2.2610170139849245E-3</v>
      </c>
      <c r="K10">
        <v>1</v>
      </c>
      <c r="L10" s="1">
        <v>6.6293999999999895E-2</v>
      </c>
      <c r="M10" s="1">
        <v>7.0332599999999995E-2</v>
      </c>
      <c r="N10" s="1">
        <f t="shared" si="4"/>
        <v>2.6608330712520585E-3</v>
      </c>
      <c r="O10" s="1">
        <f t="shared" si="5"/>
        <v>3.9669101439923325E-3</v>
      </c>
      <c r="P10" s="1">
        <f t="shared" si="6"/>
        <v>4.4919524280108529E-3</v>
      </c>
    </row>
    <row r="11" spans="1:16" x14ac:dyDescent="0.55000000000000004">
      <c r="A11">
        <f t="shared" si="0"/>
        <v>5.9955992097967217</v>
      </c>
      <c r="C11">
        <f t="shared" si="3"/>
        <v>3.3408061028084489E-2</v>
      </c>
      <c r="D11">
        <f t="shared" si="1"/>
        <v>3.3411469459451199E-2</v>
      </c>
      <c r="E11" s="1">
        <f t="shared" si="2"/>
        <v>6.6613772977264793E-3</v>
      </c>
      <c r="K11" s="7">
        <v>5.9955992097967217</v>
      </c>
      <c r="L11" s="1">
        <v>-5.9943999999999997E-2</v>
      </c>
      <c r="M11" s="1">
        <v>-4.8209200000000001E-2</v>
      </c>
      <c r="N11" s="1">
        <f t="shared" si="4"/>
        <v>8.7152436779945244E-3</v>
      </c>
      <c r="O11" s="1">
        <f t="shared" si="5"/>
        <v>4.0011429464050082E-3</v>
      </c>
      <c r="P11" s="1">
        <f t="shared" si="6"/>
        <v>2.6542867602810587E-3</v>
      </c>
    </row>
    <row r="12" spans="1:16" x14ac:dyDescent="0.55000000000000004">
      <c r="A12">
        <f t="shared" ref="A12:A75" si="7">K12</f>
        <v>6.9955992097967217</v>
      </c>
      <c r="C12">
        <f t="shared" si="3"/>
        <v>-8.5018029143375473E-2</v>
      </c>
      <c r="D12">
        <f t="shared" si="1"/>
        <v>-8.5012930155676056E-2</v>
      </c>
      <c r="E12" s="1">
        <f t="shared" si="2"/>
        <v>4.441605456617018E-3</v>
      </c>
      <c r="K12">
        <f>K11+1</f>
        <v>6.9955992097967217</v>
      </c>
      <c r="L12" s="1">
        <v>-0.17602200000000001</v>
      </c>
      <c r="M12" s="1">
        <v>-0.1516634</v>
      </c>
      <c r="N12" s="1">
        <f t="shared" si="4"/>
        <v>8.2826507939290361E-3</v>
      </c>
      <c r="O12" s="1">
        <f t="shared" si="5"/>
        <v>3.216017724169392E-2</v>
      </c>
      <c r="P12" s="1">
        <f t="shared" si="6"/>
        <v>2.4016931556323683E-2</v>
      </c>
    </row>
    <row r="13" spans="1:16" x14ac:dyDescent="0.55000000000000004">
      <c r="A13">
        <f t="shared" si="7"/>
        <v>7.9955992097967217</v>
      </c>
      <c r="C13">
        <f t="shared" si="3"/>
        <v>-0.18051244644751158</v>
      </c>
      <c r="D13">
        <f t="shared" si="1"/>
        <v>-0.18050695315615506</v>
      </c>
      <c r="E13" s="1">
        <f t="shared" si="2"/>
        <v>5.7917813047777449E-3</v>
      </c>
      <c r="K13">
        <f t="shared" ref="K13:K76" si="8">K12+1</f>
        <v>7.9955992097967217</v>
      </c>
      <c r="L13" s="1">
        <v>-0.27050999999999997</v>
      </c>
      <c r="M13" s="1">
        <v>-0.25661619999999902</v>
      </c>
      <c r="N13" s="1">
        <f t="shared" si="4"/>
        <v>8.1005484411753419E-3</v>
      </c>
      <c r="O13" s="1">
        <f t="shared" si="5"/>
        <v>7.4977714600344816E-2</v>
      </c>
      <c r="P13" s="1">
        <f t="shared" si="6"/>
        <v>6.7561926062458436E-2</v>
      </c>
    </row>
    <row r="14" spans="1:16" x14ac:dyDescent="0.55000000000000004">
      <c r="A14">
        <f t="shared" si="7"/>
        <v>8.9955992097967226</v>
      </c>
      <c r="C14">
        <f t="shared" si="3"/>
        <v>-0.22917598305401979</v>
      </c>
      <c r="D14">
        <f t="shared" si="1"/>
        <v>-0.22917148600232429</v>
      </c>
      <c r="E14" s="1">
        <f t="shared" si="2"/>
        <v>5.099047757903841E-3</v>
      </c>
      <c r="K14">
        <f t="shared" si="8"/>
        <v>8.9955992097967226</v>
      </c>
      <c r="L14" s="1">
        <v>-0.29464000000000001</v>
      </c>
      <c r="M14" s="1">
        <v>-0.30058360000000001</v>
      </c>
      <c r="N14" s="1">
        <f t="shared" si="4"/>
        <v>4.2861263250638625E-3</v>
      </c>
      <c r="O14" s="1">
        <f t="shared" si="5"/>
        <v>8.8774553093763753E-2</v>
      </c>
      <c r="P14" s="1">
        <f t="shared" si="6"/>
        <v>9.2351666910531427E-2</v>
      </c>
    </row>
    <row r="15" spans="1:16" x14ac:dyDescent="0.55000000000000004">
      <c r="A15">
        <f t="shared" si="7"/>
        <v>9.9955992097967226</v>
      </c>
      <c r="C15">
        <f t="shared" si="3"/>
        <v>-0.21893576520260927</v>
      </c>
      <c r="D15">
        <f t="shared" si="1"/>
        <v>-0.21893339980305171</v>
      </c>
      <c r="E15" s="1">
        <f t="shared" si="2"/>
        <v>2.8573124545467413E-3</v>
      </c>
      <c r="K15">
        <f t="shared" si="8"/>
        <v>9.9955992097967226</v>
      </c>
      <c r="L15" s="1">
        <v>-0.25425399999999998</v>
      </c>
      <c r="M15" s="1">
        <v>-0.27238960000000001</v>
      </c>
      <c r="N15" s="1">
        <f t="shared" si="4"/>
        <v>1.2475447982726621E-3</v>
      </c>
      <c r="O15" s="1">
        <f t="shared" si="5"/>
        <v>6.6339517168146817E-2</v>
      </c>
      <c r="P15" s="1">
        <f t="shared" si="6"/>
        <v>7.6010584056049602E-2</v>
      </c>
    </row>
    <row r="16" spans="1:16" x14ac:dyDescent="0.55000000000000004">
      <c r="A16">
        <f t="shared" si="7"/>
        <v>10.995599209796723</v>
      </c>
      <c r="C16">
        <f t="shared" si="3"/>
        <v>-0.15256634439986191</v>
      </c>
      <c r="D16">
        <f t="shared" si="1"/>
        <v>-0.15256670577455406</v>
      </c>
      <c r="E16" s="1">
        <f t="shared" si="2"/>
        <v>7.7420032944405511E-4</v>
      </c>
      <c r="K16">
        <f t="shared" si="8"/>
        <v>10.995599209796723</v>
      </c>
      <c r="L16" s="1">
        <v>-0.140462</v>
      </c>
      <c r="M16" s="1">
        <v>-0.18039079999999999</v>
      </c>
      <c r="N16" s="1">
        <f t="shared" si="4"/>
        <v>1.4652390188852224E-4</v>
      </c>
      <c r="O16" s="1">
        <f t="shared" si="5"/>
        <v>2.0670557158760774E-2</v>
      </c>
      <c r="P16" s="1">
        <f t="shared" si="6"/>
        <v>3.3746193551776792E-2</v>
      </c>
    </row>
    <row r="17" spans="1:16" x14ac:dyDescent="0.55000000000000004">
      <c r="A17">
        <f t="shared" si="7"/>
        <v>11.995599209796723</v>
      </c>
      <c r="C17">
        <f t="shared" si="3"/>
        <v>-4.6983115061903641E-2</v>
      </c>
      <c r="D17">
        <f t="shared" si="1"/>
        <v>-4.6986108685215404E-2</v>
      </c>
      <c r="E17" s="1">
        <f t="shared" si="2"/>
        <v>4.6254739547993765E-4</v>
      </c>
      <c r="K17">
        <f t="shared" si="8"/>
        <v>11.995599209796723</v>
      </c>
      <c r="L17" s="1">
        <v>1.8287999999999999E-2</v>
      </c>
      <c r="M17" s="1">
        <v>-2.5476200000000001E-2</v>
      </c>
      <c r="N17" s="1">
        <f t="shared" si="4"/>
        <v>4.2607092646493134E-3</v>
      </c>
      <c r="O17" s="1">
        <f t="shared" si="5"/>
        <v>2.2432285995209101E-4</v>
      </c>
      <c r="P17" s="1">
        <f t="shared" si="6"/>
        <v>8.2867816023849739E-4</v>
      </c>
    </row>
    <row r="18" spans="1:16" x14ac:dyDescent="0.55000000000000004">
      <c r="A18">
        <f t="shared" si="7"/>
        <v>12.995599209796723</v>
      </c>
      <c r="C18">
        <f t="shared" si="3"/>
        <v>7.1014170023104214E-2</v>
      </c>
      <c r="D18">
        <f t="shared" ref="D18:D49" si="9">($B$3*EXP(-D$4*((PI()/($B$1*$B$2)))^0.5)*SIN(2*PI()*$A18/$B$2-D$4*SQRT(PI()/($B$1*$B$2))))+($C$3*EXP(-D$4*((PI()/($B$1*$C$2)))^0.5)*SIN(2*PI()*$A18/$C$2-D$4*SQRT(PI()/($B$1*$C$2))))</f>
        <v>7.1009304414921218E-2</v>
      </c>
      <c r="E18" s="1">
        <f t="shared" si="2"/>
        <v>4.0457016070496463E-3</v>
      </c>
      <c r="K18">
        <f t="shared" si="8"/>
        <v>12.995599209796723</v>
      </c>
      <c r="L18" s="1">
        <v>0.160273999999999</v>
      </c>
      <c r="M18" s="1">
        <v>0.13461999999999899</v>
      </c>
      <c r="N18" s="1">
        <f t="shared" si="4"/>
        <v>7.9681858778966053E-3</v>
      </c>
      <c r="O18" s="1">
        <f t="shared" si="5"/>
        <v>2.4637512599097293E-2</v>
      </c>
      <c r="P18" s="1">
        <f t="shared" si="6"/>
        <v>1.7242166255458945E-2</v>
      </c>
    </row>
    <row r="19" spans="1:16" x14ac:dyDescent="0.55000000000000004">
      <c r="A19">
        <f t="shared" si="7"/>
        <v>13.995599209796723</v>
      </c>
      <c r="C19">
        <f t="shared" si="3"/>
        <v>0.17147950533007925</v>
      </c>
      <c r="D19">
        <f t="shared" si="9"/>
        <v>0.17147400256944606</v>
      </c>
      <c r="E19" s="1">
        <f t="shared" si="2"/>
        <v>8.1573943520826409E-3</v>
      </c>
      <c r="K19">
        <f t="shared" si="8"/>
        <v>13.995599209796723</v>
      </c>
      <c r="L19" s="1">
        <v>0.27711399999999897</v>
      </c>
      <c r="M19" s="1">
        <v>0.26179780000000002</v>
      </c>
      <c r="N19" s="1">
        <f t="shared" si="4"/>
        <v>1.1159809057127226E-2</v>
      </c>
      <c r="O19" s="1">
        <f t="shared" si="5"/>
        <v>7.4968308235173864E-2</v>
      </c>
      <c r="P19" s="1">
        <f t="shared" si="6"/>
        <v>6.681564777490738E-2</v>
      </c>
    </row>
    <row r="20" spans="1:16" x14ac:dyDescent="0.55000000000000004">
      <c r="A20">
        <f t="shared" si="7"/>
        <v>14.995599209796723</v>
      </c>
      <c r="C20">
        <f t="shared" si="3"/>
        <v>0.22884953828506277</v>
      </c>
      <c r="D20">
        <f t="shared" si="9"/>
        <v>0.22884479731582946</v>
      </c>
      <c r="E20" s="1">
        <f t="shared" si="2"/>
        <v>1.4496271181169825E-2</v>
      </c>
      <c r="K20">
        <f t="shared" si="8"/>
        <v>14.995599209796723</v>
      </c>
      <c r="L20" s="1">
        <v>0.32969199999999899</v>
      </c>
      <c r="M20" s="1">
        <v>0.34924999999999901</v>
      </c>
      <c r="N20" s="1">
        <f t="shared" si="4"/>
        <v>1.0170158289221968E-2</v>
      </c>
      <c r="O20" s="1">
        <f t="shared" si="5"/>
        <v>0.10652482587540833</v>
      </c>
      <c r="P20" s="1">
        <f t="shared" si="6"/>
        <v>0.11967408882968239</v>
      </c>
    </row>
    <row r="21" spans="1:16" x14ac:dyDescent="0.55000000000000004">
      <c r="A21">
        <f t="shared" si="7"/>
        <v>15.995599209796723</v>
      </c>
      <c r="C21">
        <f t="shared" si="3"/>
        <v>0.22837402782705862</v>
      </c>
      <c r="D21">
        <f t="shared" si="9"/>
        <v>0.22837125986330725</v>
      </c>
      <c r="E21" s="1">
        <f t="shared" si="2"/>
        <v>1.8617557900647685E-2</v>
      </c>
      <c r="K21">
        <f t="shared" si="8"/>
        <v>15.995599209796723</v>
      </c>
      <c r="L21" s="1">
        <v>0.320547999999999</v>
      </c>
      <c r="M21" s="1">
        <v>0.36482019999999898</v>
      </c>
      <c r="N21" s="1">
        <f t="shared" si="4"/>
        <v>8.4965514222271991E-3</v>
      </c>
      <c r="O21" s="1">
        <f t="shared" si="5"/>
        <v>0.10063957535501974</v>
      </c>
      <c r="P21" s="1">
        <f t="shared" si="6"/>
        <v>0.13068921216573409</v>
      </c>
    </row>
    <row r="22" spans="1:16" x14ac:dyDescent="0.55000000000000004">
      <c r="A22">
        <f t="shared" si="7"/>
        <v>16.995599209796723</v>
      </c>
      <c r="C22">
        <f t="shared" si="3"/>
        <v>0.16983406753805974</v>
      </c>
      <c r="D22">
        <f t="shared" si="9"/>
        <v>0.16983399113378489</v>
      </c>
      <c r="E22" s="1">
        <f t="shared" si="2"/>
        <v>8.6169136519995866E-3</v>
      </c>
      <c r="K22">
        <f t="shared" si="8"/>
        <v>16.995599209796723</v>
      </c>
      <c r="L22" s="1">
        <v>0.231901999999999</v>
      </c>
      <c r="M22" s="1">
        <v>0.26266139999999999</v>
      </c>
      <c r="N22" s="1">
        <f t="shared" si="4"/>
        <v>3.8524377246164331E-3</v>
      </c>
      <c r="O22" s="1">
        <f t="shared" si="5"/>
        <v>5.2254033483474668E-2</v>
      </c>
      <c r="P22" s="1">
        <f t="shared" si="6"/>
        <v>6.7262852722527203E-2</v>
      </c>
    </row>
    <row r="23" spans="1:16" x14ac:dyDescent="0.55000000000000004">
      <c r="A23">
        <f t="shared" si="7"/>
        <v>17.995599209796723</v>
      </c>
      <c r="C23">
        <f t="shared" si="3"/>
        <v>6.7614544014013414E-2</v>
      </c>
      <c r="D23">
        <f t="shared" si="9"/>
        <v>6.7617203581929047E-2</v>
      </c>
      <c r="E23" s="1">
        <f t="shared" si="2"/>
        <v>2.6560475249202188E-3</v>
      </c>
      <c r="K23">
        <f t="shared" si="8"/>
        <v>17.995599209796723</v>
      </c>
      <c r="L23" s="1">
        <v>9.9568000000000004E-2</v>
      </c>
      <c r="M23" s="1">
        <v>0.11915139999999901</v>
      </c>
      <c r="N23" s="1">
        <f t="shared" si="4"/>
        <v>1.0208533917490158E-3</v>
      </c>
      <c r="O23" s="1">
        <f t="shared" si="5"/>
        <v>9.2654892989620478E-3</v>
      </c>
      <c r="P23" s="1">
        <f t="shared" si="6"/>
        <v>1.3419097761466039E-2</v>
      </c>
    </row>
    <row r="24" spans="1:16" x14ac:dyDescent="0.55000000000000004">
      <c r="A24">
        <f t="shared" si="7"/>
        <v>18.995599209796723</v>
      </c>
      <c r="C24">
        <f t="shared" si="3"/>
        <v>-5.2888253903228093E-2</v>
      </c>
      <c r="D24">
        <f t="shared" si="9"/>
        <v>-5.2883500541489339E-2</v>
      </c>
      <c r="E24" s="1">
        <f t="shared" si="2"/>
        <v>1.9313787045763589E-3</v>
      </c>
      <c r="K24">
        <f t="shared" si="8"/>
        <v>18.995599209796723</v>
      </c>
      <c r="L24" s="1">
        <v>-5.53719999999999E-2</v>
      </c>
      <c r="M24" s="1">
        <v>-8.9407999999999901E-3</v>
      </c>
      <c r="N24" s="1">
        <f t="shared" si="4"/>
        <v>6.1926295550073552E-6</v>
      </c>
      <c r="O24" s="1">
        <f t="shared" si="5"/>
        <v>3.4436461745993062E-3</v>
      </c>
      <c r="P24" s="1">
        <f t="shared" si="6"/>
        <v>1.5009608100888E-4</v>
      </c>
    </row>
    <row r="25" spans="1:16" x14ac:dyDescent="0.55000000000000004">
      <c r="A25">
        <f t="shared" si="7"/>
        <v>19.995599209796723</v>
      </c>
      <c r="C25">
        <f t="shared" si="3"/>
        <v>-0.16162368066559188</v>
      </c>
      <c r="D25">
        <f t="shared" si="9"/>
        <v>-0.16161800250734701</v>
      </c>
      <c r="E25" s="1">
        <f t="shared" si="2"/>
        <v>3.1116182105904444E-3</v>
      </c>
      <c r="K25">
        <f t="shared" si="8"/>
        <v>19.995599209796723</v>
      </c>
      <c r="L25" s="1">
        <v>-0.13411200000000001</v>
      </c>
      <c r="M25" s="1">
        <v>-0.105841799999999</v>
      </c>
      <c r="N25" s="1">
        <f t="shared" si="4"/>
        <v>7.5658017393417942E-4</v>
      </c>
      <c r="O25" s="1">
        <f t="shared" si="5"/>
        <v>1.8884967786808426E-2</v>
      </c>
      <c r="P25" s="1">
        <f t="shared" si="6"/>
        <v>1.1914240002524161E-2</v>
      </c>
    </row>
    <row r="26" spans="1:16" x14ac:dyDescent="0.55000000000000004">
      <c r="A26">
        <f t="shared" si="7"/>
        <v>20.995599209796723</v>
      </c>
      <c r="C26">
        <f t="shared" si="3"/>
        <v>-0.23141469438963927</v>
      </c>
      <c r="D26">
        <f t="shared" si="9"/>
        <v>-0.23140949526201729</v>
      </c>
      <c r="E26" s="1">
        <f t="shared" si="2"/>
        <v>1.3449011829137093E-3</v>
      </c>
      <c r="K26">
        <f t="shared" si="8"/>
        <v>20.995599209796723</v>
      </c>
      <c r="L26" s="1">
        <v>-0.21005799999999999</v>
      </c>
      <c r="M26" s="1">
        <v>-0.19474179999999899</v>
      </c>
      <c r="N26" s="1">
        <f t="shared" si="4"/>
        <v>4.5588634992394699E-4</v>
      </c>
      <c r="O26" s="1">
        <f t="shared" si="5"/>
        <v>4.5526154491358495E-2</v>
      </c>
      <c r="P26" s="1">
        <f t="shared" si="6"/>
        <v>3.9224741491070303E-2</v>
      </c>
    </row>
    <row r="27" spans="1:16" x14ac:dyDescent="0.55000000000000004">
      <c r="A27">
        <f t="shared" si="7"/>
        <v>21.995599209796723</v>
      </c>
      <c r="C27">
        <f t="shared" si="3"/>
        <v>-0.24476913346246881</v>
      </c>
      <c r="D27">
        <f t="shared" si="9"/>
        <v>-0.2447657009866348</v>
      </c>
      <c r="E27" s="1">
        <f t="shared" si="2"/>
        <v>1.2637207458780601E-4</v>
      </c>
      <c r="K27">
        <f t="shared" si="8"/>
        <v>21.995599209796723</v>
      </c>
      <c r="L27" s="1">
        <v>-0.22478999999999999</v>
      </c>
      <c r="M27" s="1">
        <v>-0.2335276</v>
      </c>
      <c r="N27" s="1">
        <f t="shared" si="4"/>
        <v>3.990286299074431E-4</v>
      </c>
      <c r="O27" s="1">
        <f t="shared" si="5"/>
        <v>5.2029878402287941E-2</v>
      </c>
      <c r="P27" s="1">
        <f t="shared" si="6"/>
        <v>5.6092319042142201E-2</v>
      </c>
    </row>
    <row r="28" spans="1:16" x14ac:dyDescent="0.55000000000000004">
      <c r="A28">
        <f t="shared" si="7"/>
        <v>22.995599209796723</v>
      </c>
      <c r="C28">
        <f t="shared" si="3"/>
        <v>-0.19826625038898837</v>
      </c>
      <c r="D28">
        <f t="shared" si="9"/>
        <v>-0.19826543388516216</v>
      </c>
      <c r="E28" s="1">
        <f t="shared" si="2"/>
        <v>4.2076281583249549E-6</v>
      </c>
      <c r="K28">
        <f t="shared" si="8"/>
        <v>22.995599209796723</v>
      </c>
      <c r="L28" s="1">
        <v>-0.17144999999999899</v>
      </c>
      <c r="M28" s="1">
        <v>-0.196215</v>
      </c>
      <c r="N28" s="1">
        <f t="shared" si="4"/>
        <v>7.1906749444955681E-4</v>
      </c>
      <c r="O28" s="1">
        <f t="shared" si="5"/>
        <v>3.0541263237887875E-2</v>
      </c>
      <c r="P28" s="1">
        <f t="shared" si="6"/>
        <v>3.9810453313978041E-2</v>
      </c>
    </row>
    <row r="29" spans="1:16" x14ac:dyDescent="0.55000000000000004">
      <c r="A29">
        <f t="shared" si="7"/>
        <v>23.995599209796723</v>
      </c>
      <c r="C29">
        <f t="shared" si="3"/>
        <v>-0.10341836288855687</v>
      </c>
      <c r="D29">
        <f t="shared" si="9"/>
        <v>-0.10342036096132859</v>
      </c>
      <c r="E29" s="1">
        <f t="shared" si="2"/>
        <v>2.943239236737466E-5</v>
      </c>
      <c r="K29">
        <f t="shared" si="8"/>
        <v>23.995599209796723</v>
      </c>
      <c r="L29" s="1">
        <v>-6.8325999999999901E-2</v>
      </c>
      <c r="M29" s="1">
        <v>-9.7993200000000003E-2</v>
      </c>
      <c r="N29" s="1">
        <f t="shared" si="4"/>
        <v>1.231614171284031E-3</v>
      </c>
      <c r="O29" s="1">
        <f t="shared" si="5"/>
        <v>5.1318007893820933E-3</v>
      </c>
      <c r="P29" s="1">
        <f t="shared" si="6"/>
        <v>1.0262453933067003E-2</v>
      </c>
    </row>
    <row r="30" spans="1:16" x14ac:dyDescent="0.55000000000000004">
      <c r="A30">
        <f t="shared" si="7"/>
        <v>24.995599209796723</v>
      </c>
      <c r="C30">
        <f t="shared" si="3"/>
        <v>1.6208677941995639E-2</v>
      </c>
      <c r="D30">
        <f t="shared" si="9"/>
        <v>1.6204366894203889E-2</v>
      </c>
      <c r="E30" s="1">
        <f t="shared" si="2"/>
        <v>2.093499839768865E-5</v>
      </c>
      <c r="K30">
        <f t="shared" si="8"/>
        <v>24.995599209796723</v>
      </c>
      <c r="L30" s="1">
        <v>4.3434E-2</v>
      </c>
      <c r="M30" s="1">
        <v>1.16332E-2</v>
      </c>
      <c r="N30" s="1">
        <f t="shared" si="4"/>
        <v>7.4145291907626754E-4</v>
      </c>
      <c r="O30" s="1">
        <f t="shared" si="5"/>
        <v>1.6098881630207959E-3</v>
      </c>
      <c r="P30" s="1">
        <f t="shared" si="6"/>
        <v>6.9266160516729896E-5</v>
      </c>
    </row>
    <row r="31" spans="1:16" x14ac:dyDescent="0.55000000000000004">
      <c r="A31">
        <f t="shared" si="7"/>
        <v>25.995599209796723</v>
      </c>
      <c r="C31">
        <f t="shared" si="3"/>
        <v>0.13089440325583432</v>
      </c>
      <c r="D31">
        <f t="shared" si="9"/>
        <v>0.13088885521125673</v>
      </c>
      <c r="E31" s="1">
        <f t="shared" si="2"/>
        <v>2.9912184253639785E-5</v>
      </c>
      <c r="K31">
        <f t="shared" si="8"/>
        <v>25.995599209796723</v>
      </c>
      <c r="L31" s="1">
        <v>0.14477999999999999</v>
      </c>
      <c r="M31" s="1">
        <v>0.12542519999999899</v>
      </c>
      <c r="N31" s="1">
        <f t="shared" si="4"/>
        <v>1.9296390354182902E-4</v>
      </c>
      <c r="O31" s="1">
        <f t="shared" si="5"/>
        <v>2.001359443466133E-2</v>
      </c>
      <c r="P31" s="1">
        <f t="shared" si="6"/>
        <v>1.4911982719177182E-2</v>
      </c>
    </row>
    <row r="32" spans="1:16" x14ac:dyDescent="0.55000000000000004">
      <c r="A32">
        <f t="shared" si="7"/>
        <v>26.995599209796723</v>
      </c>
      <c r="C32">
        <f t="shared" si="3"/>
        <v>0.21220313834610555</v>
      </c>
      <c r="D32">
        <f t="shared" si="9"/>
        <v>0.2121977340702251</v>
      </c>
      <c r="E32" s="1">
        <f t="shared" si="2"/>
        <v>5.555821533221917E-5</v>
      </c>
      <c r="K32">
        <f t="shared" si="8"/>
        <v>26.995599209796723</v>
      </c>
      <c r="L32" s="1">
        <v>0.21209</v>
      </c>
      <c r="M32" s="1">
        <v>0.204749399999999</v>
      </c>
      <c r="N32" s="1">
        <f t="shared" si="4"/>
        <v>1.1606629887267151E-8</v>
      </c>
      <c r="O32" s="1">
        <f t="shared" si="5"/>
        <v>4.3588842731966455E-2</v>
      </c>
      <c r="P32" s="1">
        <f t="shared" si="6"/>
        <v>4.0577601999408408E-2</v>
      </c>
    </row>
    <row r="33" spans="1:16" x14ac:dyDescent="0.55000000000000004">
      <c r="A33">
        <f t="shared" si="7"/>
        <v>27.995599209796723</v>
      </c>
      <c r="C33">
        <f t="shared" si="3"/>
        <v>0.24009881862623825</v>
      </c>
      <c r="D33">
        <f t="shared" si="9"/>
        <v>0.24009489792313202</v>
      </c>
      <c r="E33" s="1">
        <f t="shared" si="2"/>
        <v>1.5095116813174811E-4</v>
      </c>
      <c r="K33">
        <f t="shared" si="8"/>
        <v>27.995599209796723</v>
      </c>
      <c r="L33" s="1">
        <v>0.22656799999999899</v>
      </c>
      <c r="M33" s="1">
        <v>0.227812599999999</v>
      </c>
      <c r="N33" s="1">
        <f t="shared" si="4"/>
        <v>1.8297696742286052E-4</v>
      </c>
      <c r="O33" s="1">
        <f t="shared" si="5"/>
        <v>4.9843871859914651E-2</v>
      </c>
      <c r="P33" s="1">
        <f t="shared" si="6"/>
        <v>5.0401161215156913E-2</v>
      </c>
    </row>
    <row r="34" spans="1:16" x14ac:dyDescent="0.55000000000000004">
      <c r="A34">
        <f t="shared" si="7"/>
        <v>28.995599209796723</v>
      </c>
      <c r="C34">
        <f t="shared" si="3"/>
        <v>0.20795165091713627</v>
      </c>
      <c r="D34">
        <f t="shared" si="9"/>
        <v>0.20795017740875593</v>
      </c>
      <c r="E34" s="1">
        <f t="shared" si="2"/>
        <v>9.619457894529227E-4</v>
      </c>
      <c r="K34">
        <f t="shared" si="8"/>
        <v>28.995599209796723</v>
      </c>
      <c r="L34" s="1">
        <v>0.16662399999999999</v>
      </c>
      <c r="M34" s="1">
        <v>0.17693639999999999</v>
      </c>
      <c r="N34" s="1">
        <f t="shared" si="4"/>
        <v>1.7078529392199695E-3</v>
      </c>
      <c r="O34" s="1">
        <f t="shared" si="5"/>
        <v>2.6671270427145257E-2</v>
      </c>
      <c r="P34" s="1">
        <f t="shared" si="6"/>
        <v>3.0145928642911157E-2</v>
      </c>
    </row>
    <row r="35" spans="1:16" x14ac:dyDescent="0.55000000000000004">
      <c r="A35">
        <f t="shared" si="7"/>
        <v>29.995599209796723</v>
      </c>
      <c r="C35">
        <f t="shared" ref="C35:C50" si="10">($B$3*EXP(-C$4*((PI()/($B$1*$B$2)))^0.5)*SIN(2*PI()*$A35/$B$2-C$4*SQRT(PI()/($B$1*$B$2))))+($C$3*EXP(-C$4*((PI()/($B$1*$C$2)))^0.5)*SIN(2*PI()*$A35/$C$2-C$4*SQRT(PI()/($B$1*$C$2))))</f>
        <v>0.12418187719770277</v>
      </c>
      <c r="D35">
        <f t="shared" si="9"/>
        <v>0.12418319766458355</v>
      </c>
      <c r="E35" s="1">
        <f t="shared" si="2"/>
        <v>2.9134385001232587E-3</v>
      </c>
      <c r="K35">
        <f t="shared" si="8"/>
        <v>29.995599209796723</v>
      </c>
      <c r="L35" s="1">
        <v>6.8325999999999901E-2</v>
      </c>
      <c r="M35" s="1">
        <v>7.0205599999999896E-2</v>
      </c>
      <c r="N35" s="1">
        <f t="shared" si="4"/>
        <v>3.1200265309403691E-3</v>
      </c>
      <c r="O35" s="1">
        <f t="shared" si="5"/>
        <v>4.2270037529675815E-3</v>
      </c>
      <c r="P35" s="1">
        <f t="shared" si="6"/>
        <v>4.4749449615373348E-3</v>
      </c>
    </row>
    <row r="36" spans="1:16" x14ac:dyDescent="0.55000000000000004">
      <c r="A36">
        <f t="shared" si="7"/>
        <v>30.995599209796723</v>
      </c>
      <c r="C36">
        <f t="shared" si="10"/>
        <v>1.0129361911574332E-2</v>
      </c>
      <c r="D36">
        <f t="shared" si="9"/>
        <v>1.0133120500798089E-2</v>
      </c>
      <c r="E36" s="1">
        <f t="shared" si="2"/>
        <v>3.196224532367925E-3</v>
      </c>
      <c r="K36">
        <f t="shared" si="8"/>
        <v>30.995599209796723</v>
      </c>
      <c r="L36" s="1">
        <v>-5.8928000000000001E-2</v>
      </c>
      <c r="M36" s="1">
        <v>-4.6405799999999997E-2</v>
      </c>
      <c r="N36" s="1">
        <f t="shared" si="4"/>
        <v>4.7694383648257538E-3</v>
      </c>
      <c r="O36" s="1">
        <f t="shared" si="5"/>
        <v>3.8736418788926324E-3</v>
      </c>
      <c r="P36" s="1">
        <f t="shared" si="6"/>
        <v>2.4717175033248328E-3</v>
      </c>
    </row>
    <row r="37" spans="1:16" x14ac:dyDescent="0.55000000000000004">
      <c r="A37">
        <f t="shared" si="7"/>
        <v>31.995599209796723</v>
      </c>
      <c r="C37">
        <f t="shared" si="10"/>
        <v>-0.10531571193062025</v>
      </c>
      <c r="D37">
        <f t="shared" si="9"/>
        <v>-0.10531048317439561</v>
      </c>
      <c r="E37" s="1">
        <f t="shared" si="2"/>
        <v>1.591697843239705E-3</v>
      </c>
      <c r="K37">
        <f t="shared" si="8"/>
        <v>31.995599209796723</v>
      </c>
      <c r="L37" s="1">
        <v>-0.14757400000000001</v>
      </c>
      <c r="M37" s="1">
        <v>-0.1452118</v>
      </c>
      <c r="N37" s="1">
        <f t="shared" si="4"/>
        <v>1.7862048544681466E-3</v>
      </c>
      <c r="O37" s="1">
        <f t="shared" si="5"/>
        <v>2.2766158999347405E-2</v>
      </c>
      <c r="P37" s="1">
        <f t="shared" si="6"/>
        <v>2.2058894561737749E-2</v>
      </c>
    </row>
    <row r="38" spans="1:16" x14ac:dyDescent="0.55000000000000004">
      <c r="A38">
        <f t="shared" si="7"/>
        <v>32.995599209796723</v>
      </c>
      <c r="C38">
        <f t="shared" si="10"/>
        <v>-0.1929734916041643</v>
      </c>
      <c r="D38">
        <f t="shared" si="9"/>
        <v>-0.19296812865688465</v>
      </c>
      <c r="E38" s="1">
        <f t="shared" si="2"/>
        <v>6.7467508640533949E-4</v>
      </c>
      <c r="K38">
        <f t="shared" si="8"/>
        <v>32.995599209796723</v>
      </c>
      <c r="L38" s="1">
        <v>-0.228599999999999</v>
      </c>
      <c r="M38" s="1">
        <v>-0.218948</v>
      </c>
      <c r="N38" s="1">
        <f t="shared" si="4"/>
        <v>1.2696302554122537E-3</v>
      </c>
      <c r="O38" s="1">
        <f t="shared" si="5"/>
        <v>5.3782520985458888E-2</v>
      </c>
      <c r="P38" s="1">
        <f t="shared" si="6"/>
        <v>4.9398872194820601E-2</v>
      </c>
    </row>
    <row r="39" spans="1:16" x14ac:dyDescent="0.55000000000000004">
      <c r="A39">
        <f t="shared" si="7"/>
        <v>33.995599209796723</v>
      </c>
      <c r="C39">
        <f t="shared" si="10"/>
        <v>-0.23070466098018266</v>
      </c>
      <c r="D39">
        <f t="shared" si="9"/>
        <v>-0.23070053149125369</v>
      </c>
      <c r="E39" s="1">
        <f t="shared" si="2"/>
        <v>5.4860596515921055E-4</v>
      </c>
      <c r="K39">
        <f t="shared" si="8"/>
        <v>33.995599209796723</v>
      </c>
      <c r="L39" s="1">
        <v>-0.213868</v>
      </c>
      <c r="M39" s="1">
        <v>-0.25412699999999899</v>
      </c>
      <c r="N39" s="1">
        <f t="shared" si="4"/>
        <v>2.8333411640404709E-4</v>
      </c>
      <c r="O39" s="1">
        <f t="shared" si="5"/>
        <v>4.716653923452991E-2</v>
      </c>
      <c r="P39" s="1">
        <f t="shared" si="6"/>
        <v>6.6274102744459135E-2</v>
      </c>
    </row>
    <row r="40" spans="1:16" x14ac:dyDescent="0.55000000000000004">
      <c r="A40">
        <f t="shared" si="7"/>
        <v>34.995599209796723</v>
      </c>
      <c r="C40">
        <f t="shared" si="10"/>
        <v>-0.20897113191815803</v>
      </c>
      <c r="D40">
        <f t="shared" si="9"/>
        <v>-0.20896929102230688</v>
      </c>
      <c r="E40" s="1">
        <f t="shared" si="2"/>
        <v>6.6933983550892373E-7</v>
      </c>
      <c r="K40">
        <f t="shared" si="8"/>
        <v>34.995599209796723</v>
      </c>
      <c r="L40" s="1">
        <v>-0.22072600000000001</v>
      </c>
      <c r="M40" s="1">
        <v>-0.208153</v>
      </c>
      <c r="N40" s="1">
        <f t="shared" si="4"/>
        <v>1.3822020598617014E-4</v>
      </c>
      <c r="O40" s="1">
        <f t="shared" si="5"/>
        <v>5.0192392916238442E-2</v>
      </c>
      <c r="P40" s="1">
        <f t="shared" si="6"/>
        <v>4.4716841681068549E-2</v>
      </c>
    </row>
    <row r="41" spans="1:16" x14ac:dyDescent="0.55000000000000004">
      <c r="A41">
        <f t="shared" si="7"/>
        <v>35.995599209796723</v>
      </c>
      <c r="C41">
        <f t="shared" si="10"/>
        <v>-0.13323214668830818</v>
      </c>
      <c r="D41">
        <f t="shared" si="9"/>
        <v>-0.13323307136200518</v>
      </c>
      <c r="E41" s="1">
        <f t="shared" si="2"/>
        <v>6.9963142011037079E-4</v>
      </c>
      <c r="K41">
        <f t="shared" si="8"/>
        <v>35.995599209796723</v>
      </c>
      <c r="L41" s="1">
        <v>-8.3820000000000006E-2</v>
      </c>
      <c r="M41" s="1">
        <v>-0.1067816</v>
      </c>
      <c r="N41" s="1">
        <f t="shared" si="4"/>
        <v>2.4416516214266163E-3</v>
      </c>
      <c r="O41" s="1">
        <f t="shared" si="5"/>
        <v>7.5917394249458356E-3</v>
      </c>
      <c r="P41" s="1">
        <f t="shared" si="6"/>
        <v>1.212028602230044E-2</v>
      </c>
    </row>
    <row r="42" spans="1:16" x14ac:dyDescent="0.55000000000000004">
      <c r="A42">
        <f t="shared" si="7"/>
        <v>36.995599209796723</v>
      </c>
      <c r="C42">
        <f t="shared" si="10"/>
        <v>-2.2574631166482707E-2</v>
      </c>
      <c r="D42">
        <f t="shared" si="9"/>
        <v>-2.2578099806476223E-2</v>
      </c>
      <c r="E42" s="1">
        <f t="shared" si="2"/>
        <v>1.8138937187895021E-3</v>
      </c>
      <c r="K42">
        <f t="shared" si="8"/>
        <v>36.995599209796723</v>
      </c>
      <c r="L42" s="1">
        <v>3.7083999999999999E-2</v>
      </c>
      <c r="M42" s="1">
        <v>2.00152E-2</v>
      </c>
      <c r="N42" s="1">
        <f t="shared" si="4"/>
        <v>3.5595661533179301E-3</v>
      </c>
      <c r="O42" s="1">
        <f t="shared" si="5"/>
        <v>1.1406433349731434E-3</v>
      </c>
      <c r="P42" s="1">
        <f t="shared" si="6"/>
        <v>2.7904464416807613E-4</v>
      </c>
    </row>
    <row r="43" spans="1:16" x14ac:dyDescent="0.55000000000000004">
      <c r="A43">
        <f t="shared" si="7"/>
        <v>37.995599209796723</v>
      </c>
      <c r="C43">
        <f t="shared" si="10"/>
        <v>9.5078662172788916E-2</v>
      </c>
      <c r="D43">
        <f t="shared" si="9"/>
        <v>9.5073514705170656E-2</v>
      </c>
      <c r="E43" s="1">
        <f t="shared" si="2"/>
        <v>1.4222355093688268E-3</v>
      </c>
      <c r="K43">
        <f t="shared" si="8"/>
        <v>37.995599209796723</v>
      </c>
      <c r="L43" s="1">
        <v>0.15620999999999999</v>
      </c>
      <c r="M43" s="1">
        <v>0.1327912</v>
      </c>
      <c r="N43" s="1">
        <f t="shared" si="4"/>
        <v>3.737669834204883E-3</v>
      </c>
      <c r="O43" s="1">
        <f t="shared" si="5"/>
        <v>2.3378230085147104E-2</v>
      </c>
      <c r="P43" s="1">
        <f t="shared" si="6"/>
        <v>1.6765233395840736E-2</v>
      </c>
    </row>
    <row r="44" spans="1:16" x14ac:dyDescent="0.55000000000000004">
      <c r="A44">
        <f t="shared" si="7"/>
        <v>38.995599209796723</v>
      </c>
      <c r="C44">
        <f t="shared" si="10"/>
        <v>0.18998114620779102</v>
      </c>
      <c r="D44">
        <f t="shared" si="9"/>
        <v>0.18997561185426276</v>
      </c>
      <c r="E44" s="1">
        <f t="shared" si="2"/>
        <v>2.3153855953529498E-3</v>
      </c>
      <c r="K44">
        <f t="shared" si="8"/>
        <v>38.995599209796723</v>
      </c>
      <c r="L44" s="1">
        <v>0.24282400000000001</v>
      </c>
      <c r="M44" s="1">
        <v>0.23809959999999999</v>
      </c>
      <c r="N44" s="1">
        <f t="shared" si="4"/>
        <v>2.7929521296025015E-3</v>
      </c>
      <c r="O44" s="1">
        <f t="shared" si="5"/>
        <v>5.7366674363717098E-2</v>
      </c>
      <c r="P44" s="1">
        <f t="shared" si="6"/>
        <v>5.5125888337511288E-2</v>
      </c>
    </row>
    <row r="45" spans="1:16" x14ac:dyDescent="0.55000000000000004">
      <c r="A45">
        <f t="shared" si="7"/>
        <v>39.995599209796723</v>
      </c>
      <c r="C45">
        <f t="shared" si="10"/>
        <v>0.23803541583657101</v>
      </c>
      <c r="D45">
        <f t="shared" si="9"/>
        <v>0.23803088926638</v>
      </c>
      <c r="E45" s="1">
        <f t="shared" si="2"/>
        <v>2.6968271161822103E-3</v>
      </c>
      <c r="K45">
        <f t="shared" si="8"/>
        <v>39.995599209796723</v>
      </c>
      <c r="L45" s="1">
        <v>0.28117799999999998</v>
      </c>
      <c r="M45" s="1">
        <v>0.28996639999999901</v>
      </c>
      <c r="N45" s="1">
        <f t="shared" si="4"/>
        <v>1.8616731646592651E-3</v>
      </c>
      <c r="O45" s="1">
        <f t="shared" si="5"/>
        <v>7.7210298461124927E-2</v>
      </c>
      <c r="P45" s="1">
        <f t="shared" si="6"/>
        <v>8.2171564542330267E-2</v>
      </c>
    </row>
    <row r="46" spans="1:16" x14ac:dyDescent="0.55000000000000004">
      <c r="A46">
        <f t="shared" si="7"/>
        <v>40.995599209796723</v>
      </c>
      <c r="C46">
        <f t="shared" si="10"/>
        <v>0.22685236443223666</v>
      </c>
      <c r="D46">
        <f t="shared" si="9"/>
        <v>0.22684999290631166</v>
      </c>
      <c r="E46" s="1">
        <f t="shared" si="2"/>
        <v>3.884609501196784E-3</v>
      </c>
      <c r="K46">
        <f t="shared" si="8"/>
        <v>40.995599209796723</v>
      </c>
      <c r="L46" s="1">
        <v>0.26339800000000002</v>
      </c>
      <c r="M46" s="1">
        <v>0.28917900000000002</v>
      </c>
      <c r="N46" s="1">
        <f t="shared" si="4"/>
        <v>1.3357568225202945E-3</v>
      </c>
      <c r="O46" s="1">
        <f t="shared" si="5"/>
        <v>6.7645461702591517E-2</v>
      </c>
      <c r="P46" s="1">
        <f t="shared" si="6"/>
        <v>8.1720758940915114E-2</v>
      </c>
    </row>
    <row r="47" spans="1:16" x14ac:dyDescent="0.55000000000000004">
      <c r="A47">
        <f t="shared" si="7"/>
        <v>41.995599209796723</v>
      </c>
      <c r="C47">
        <f t="shared" si="10"/>
        <v>0.15887593752408521</v>
      </c>
      <c r="D47">
        <f t="shared" si="9"/>
        <v>0.15887633253308886</v>
      </c>
      <c r="E47" s="1">
        <f t="shared" si="2"/>
        <v>1.053798485055186E-3</v>
      </c>
      <c r="K47">
        <f t="shared" si="8"/>
        <v>41.995599209796723</v>
      </c>
      <c r="L47" s="1">
        <v>0.18795999999999999</v>
      </c>
      <c r="M47" s="1">
        <v>0.19133820000000001</v>
      </c>
      <c r="N47" s="1">
        <f t="shared" si="4"/>
        <v>8.4585971332586476E-4</v>
      </c>
      <c r="O47" s="1">
        <f t="shared" si="5"/>
        <v>3.4095405225385365E-2</v>
      </c>
      <c r="P47" s="1">
        <f t="shared" si="6"/>
        <v>3.5354389426526661E-2</v>
      </c>
    </row>
    <row r="48" spans="1:16" x14ac:dyDescent="0.55000000000000004">
      <c r="A48">
        <f t="shared" si="7"/>
        <v>42.995599209796723</v>
      </c>
      <c r="C48">
        <f t="shared" si="10"/>
        <v>5.0788906993043462E-2</v>
      </c>
      <c r="D48">
        <f t="shared" si="9"/>
        <v>5.0791990024684402E-2</v>
      </c>
      <c r="E48" s="1">
        <f t="shared" si="2"/>
        <v>2.712705517350016E-4</v>
      </c>
      <c r="K48">
        <f t="shared" si="8"/>
        <v>42.995599209796723</v>
      </c>
      <c r="L48" s="1">
        <v>0.101854</v>
      </c>
      <c r="M48" s="1">
        <v>6.7259200000000005E-2</v>
      </c>
      <c r="N48" s="1">
        <f t="shared" si="4"/>
        <v>2.6073288627192297E-3</v>
      </c>
      <c r="O48" s="1">
        <f t="shared" si="5"/>
        <v>9.7108039810592014E-3</v>
      </c>
      <c r="P48" s="1">
        <f t="shared" si="6"/>
        <v>4.0894272051120277E-3</v>
      </c>
    </row>
    <row r="49" spans="1:16" x14ac:dyDescent="0.55000000000000004">
      <c r="A49">
        <f t="shared" si="7"/>
        <v>43.995599209796723</v>
      </c>
      <c r="C49">
        <f t="shared" si="10"/>
        <v>-7.065227084306136E-2</v>
      </c>
      <c r="D49">
        <f t="shared" si="9"/>
        <v>-7.0647249679872459E-2</v>
      </c>
      <c r="E49" s="1">
        <f t="shared" si="2"/>
        <v>4.1764934051929719E-4</v>
      </c>
      <c r="K49">
        <f t="shared" si="8"/>
        <v>43.995599209796723</v>
      </c>
      <c r="L49" s="1">
        <v>-5.8419999999999903E-2</v>
      </c>
      <c r="M49" s="1">
        <v>-5.0215799999999998E-2</v>
      </c>
      <c r="N49" s="1">
        <f t="shared" si="4"/>
        <v>1.4950563473394355E-4</v>
      </c>
      <c r="O49" s="1">
        <f t="shared" si="5"/>
        <v>3.8106655371364334E-3</v>
      </c>
      <c r="P49" s="1">
        <f t="shared" si="6"/>
        <v>2.8650723471196756E-3</v>
      </c>
    </row>
    <row r="50" spans="1:16" x14ac:dyDescent="0.55000000000000004">
      <c r="A50">
        <f t="shared" si="7"/>
        <v>44.995599209796723</v>
      </c>
      <c r="C50">
        <f t="shared" si="10"/>
        <v>-0.17530985459562073</v>
      </c>
      <c r="D50">
        <f t="shared" ref="D50:D65" si="11">($B$3*EXP(-D$4*((PI()/($B$1*$B$2)))^0.5)*SIN(2*PI()*$A50/$B$2-D$4*SQRT(PI()/($B$1*$B$2))))+($C$3*EXP(-D$4*((PI()/($B$1*$C$2)))^0.5)*SIN(2*PI()*$A50/$C$2-D$4*SQRT(PI()/($B$1*$C$2))))</f>
        <v>-0.17530412970542988</v>
      </c>
      <c r="E50" s="1">
        <f t="shared" si="2"/>
        <v>4.5735477678503228E-4</v>
      </c>
      <c r="K50">
        <f t="shared" si="8"/>
        <v>44.995599209796723</v>
      </c>
      <c r="L50" s="1">
        <v>-0.16560800000000001</v>
      </c>
      <c r="M50" s="1">
        <v>-0.15392400000000001</v>
      </c>
      <c r="N50" s="1">
        <f t="shared" si="4"/>
        <v>9.4014931264519707E-5</v>
      </c>
      <c r="O50" s="1">
        <f t="shared" si="5"/>
        <v>2.8533489487692069E-2</v>
      </c>
      <c r="P50" s="1">
        <f t="shared" si="6"/>
        <v>2.472271018445529E-2</v>
      </c>
    </row>
    <row r="51" spans="1:16" x14ac:dyDescent="0.55000000000000004">
      <c r="A51">
        <f t="shared" si="7"/>
        <v>45.995599209796723</v>
      </c>
      <c r="C51">
        <f t="shared" ref="C51:C66" si="12">($B$3*EXP(-C$4*((PI()/($B$1*$B$2)))^0.5)*SIN(2*PI()*$A51/$B$2-C$4*SQRT(PI()/($B$1*$B$2))))+($C$3*EXP(-C$4*((PI()/($B$1*$C$2)))^0.5)*SIN(2*PI()*$A51/$C$2-C$4*SQRT(PI()/($B$1*$C$2))))</f>
        <v>-0.23720692602784799</v>
      </c>
      <c r="D51">
        <f t="shared" si="11"/>
        <v>-0.2372019080262727</v>
      </c>
      <c r="E51" s="1">
        <f t="shared" si="2"/>
        <v>7.8966790273208353E-5</v>
      </c>
      <c r="K51">
        <f t="shared" si="8"/>
        <v>45.995599209796723</v>
      </c>
      <c r="L51" s="1">
        <v>-0.22986999999999999</v>
      </c>
      <c r="M51" s="1">
        <v>-0.22832060000000001</v>
      </c>
      <c r="N51" s="1">
        <f t="shared" si="4"/>
        <v>5.3756875305722101E-5</v>
      </c>
      <c r="O51" s="1">
        <f t="shared" si="5"/>
        <v>5.4373186779849814E-2</v>
      </c>
      <c r="P51" s="1">
        <f t="shared" si="6"/>
        <v>5.3652999182755921E-2</v>
      </c>
    </row>
    <row r="52" spans="1:16" x14ac:dyDescent="0.55000000000000004">
      <c r="A52">
        <f t="shared" si="7"/>
        <v>46.995599209796723</v>
      </c>
      <c r="C52">
        <f t="shared" si="12"/>
        <v>-0.2410284597006852</v>
      </c>
      <c r="D52">
        <f t="shared" si="11"/>
        <v>-0.24102538293208328</v>
      </c>
      <c r="E52" s="1">
        <f t="shared" si="2"/>
        <v>4.7622977014706896E-5</v>
      </c>
      <c r="K52">
        <f t="shared" si="8"/>
        <v>46.995599209796723</v>
      </c>
      <c r="L52" s="1">
        <v>-0.24257000000000001</v>
      </c>
      <c r="M52" s="1">
        <v>-0.24792939999999999</v>
      </c>
      <c r="N52" s="1">
        <f t="shared" si="4"/>
        <v>2.3858418864996637E-6</v>
      </c>
      <c r="O52" s="1">
        <f t="shared" si="5"/>
        <v>6.0457263723754519E-2</v>
      </c>
      <c r="P52" s="1">
        <f t="shared" si="6"/>
        <v>6.3121522815406714E-2</v>
      </c>
    </row>
    <row r="53" spans="1:16" x14ac:dyDescent="0.55000000000000004">
      <c r="A53">
        <f t="shared" si="7"/>
        <v>47.995599209796723</v>
      </c>
      <c r="C53">
        <f t="shared" si="12"/>
        <v>-0.18595157503696969</v>
      </c>
      <c r="D53">
        <f t="shared" si="11"/>
        <v>-0.18595118924910989</v>
      </c>
      <c r="E53" s="1">
        <f t="shared" si="2"/>
        <v>2.133593355006055E-4</v>
      </c>
      <c r="K53">
        <f t="shared" si="8"/>
        <v>47.995599209796723</v>
      </c>
      <c r="L53" s="1">
        <v>-0.18745200000000001</v>
      </c>
      <c r="M53" s="1">
        <v>-0.2005584</v>
      </c>
      <c r="N53" s="1">
        <f t="shared" si="4"/>
        <v>2.2524329099873635E-6</v>
      </c>
      <c r="O53" s="1">
        <f t="shared" si="5"/>
        <v>3.6390365111208141E-2</v>
      </c>
      <c r="P53" s="1">
        <f t="shared" si="6"/>
        <v>4.1562557164024162E-2</v>
      </c>
    </row>
    <row r="54" spans="1:16" x14ac:dyDescent="0.55000000000000004">
      <c r="A54">
        <f t="shared" si="7"/>
        <v>48.995599209796723</v>
      </c>
      <c r="C54">
        <f t="shared" si="12"/>
        <v>-8.5844881666595957E-2</v>
      </c>
      <c r="D54">
        <f t="shared" si="11"/>
        <v>-8.584726510715758E-2</v>
      </c>
      <c r="E54" s="1">
        <f t="shared" si="2"/>
        <v>2.5304913952755372E-4</v>
      </c>
      <c r="K54">
        <f t="shared" si="8"/>
        <v>48.995599209796723</v>
      </c>
      <c r="L54" s="1">
        <v>-9.0424000000000004E-2</v>
      </c>
      <c r="M54" s="1">
        <v>-0.10175239999999899</v>
      </c>
      <c r="N54" s="1">
        <f t="shared" si="4"/>
        <v>2.0946502279361355E-5</v>
      </c>
      <c r="O54" s="1">
        <f t="shared" si="5"/>
        <v>8.7861730517762773E-3</v>
      </c>
      <c r="P54" s="1">
        <f t="shared" si="6"/>
        <v>1.1038227786411036E-2</v>
      </c>
    </row>
    <row r="55" spans="1:16" x14ac:dyDescent="0.55000000000000004">
      <c r="A55">
        <f t="shared" si="7"/>
        <v>49.995599209796723</v>
      </c>
      <c r="C55">
        <f t="shared" si="12"/>
        <v>3.4212713700848087E-2</v>
      </c>
      <c r="D55">
        <f t="shared" si="11"/>
        <v>3.4208172948387766E-2</v>
      </c>
      <c r="E55" s="1">
        <f t="shared" si="2"/>
        <v>4.3481898667858097E-4</v>
      </c>
      <c r="K55">
        <f t="shared" si="8"/>
        <v>49.995599209796723</v>
      </c>
      <c r="L55" s="1">
        <v>2.2859999999999901E-2</v>
      </c>
      <c r="M55" s="1">
        <v>1.3360399999999901E-2</v>
      </c>
      <c r="N55" s="1">
        <f t="shared" si="4"/>
        <v>1.2878102926652213E-4</v>
      </c>
      <c r="O55" s="1">
        <f t="shared" si="5"/>
        <v>3.821794961463972E-4</v>
      </c>
      <c r="P55" s="1">
        <f t="shared" si="6"/>
        <v>1.0099907143639924E-4</v>
      </c>
    </row>
    <row r="56" spans="1:16" x14ac:dyDescent="0.55000000000000004">
      <c r="A56">
        <f t="shared" si="7"/>
        <v>50.995599209796723</v>
      </c>
      <c r="C56">
        <f t="shared" si="12"/>
        <v>0.14422048423840358</v>
      </c>
      <c r="D56">
        <f t="shared" si="11"/>
        <v>0.14421493404829427</v>
      </c>
      <c r="E56" s="1">
        <f t="shared" si="2"/>
        <v>1.4709744118717772E-3</v>
      </c>
      <c r="K56">
        <f t="shared" si="8"/>
        <v>50.995599209796723</v>
      </c>
      <c r="L56" s="1">
        <v>0.115062</v>
      </c>
      <c r="M56" s="1">
        <v>0.10586719999999999</v>
      </c>
      <c r="N56" s="1">
        <f t="shared" si="4"/>
        <v>8.4989356362419571E-4</v>
      </c>
      <c r="O56" s="1">
        <f t="shared" si="5"/>
        <v>1.2488378007398318E-2</v>
      </c>
      <c r="P56" s="1">
        <f t="shared" si="6"/>
        <v>1.0517862238657621E-2</v>
      </c>
    </row>
    <row r="57" spans="1:16" x14ac:dyDescent="0.55000000000000004">
      <c r="A57">
        <f t="shared" si="7"/>
        <v>51.995599209796723</v>
      </c>
      <c r="C57">
        <f t="shared" si="12"/>
        <v>0.21677452856508053</v>
      </c>
      <c r="D57">
        <f t="shared" si="11"/>
        <v>0.21676936440634098</v>
      </c>
      <c r="E57" s="1">
        <f t="shared" si="2"/>
        <v>1.1146602896270053E-3</v>
      </c>
      <c r="K57">
        <f t="shared" si="8"/>
        <v>51.995599209796723</v>
      </c>
      <c r="L57" s="1">
        <v>0.18135599999999999</v>
      </c>
      <c r="M57" s="1">
        <v>0.183387999999999</v>
      </c>
      <c r="N57" s="1">
        <f t="shared" si="4"/>
        <v>1.2541063785762991E-3</v>
      </c>
      <c r="O57" s="1">
        <f t="shared" si="5"/>
        <v>3.1700168612215814E-2</v>
      </c>
      <c r="P57" s="1">
        <f t="shared" si="6"/>
        <v>3.2427880587684865E-2</v>
      </c>
    </row>
    <row r="58" spans="1:16" x14ac:dyDescent="0.55000000000000004">
      <c r="A58">
        <f t="shared" si="7"/>
        <v>52.995599209796723</v>
      </c>
      <c r="C58">
        <f t="shared" si="12"/>
        <v>0.23393115614276813</v>
      </c>
      <c r="D58">
        <f t="shared" si="11"/>
        <v>0.2339276709074217</v>
      </c>
      <c r="E58" s="1">
        <f t="shared" si="2"/>
        <v>2.7332541261381344E-4</v>
      </c>
      <c r="K58">
        <f t="shared" si="8"/>
        <v>52.995599209796723</v>
      </c>
      <c r="L58" s="1">
        <v>0.197104</v>
      </c>
      <c r="M58" s="1">
        <v>0.217398599999999</v>
      </c>
      <c r="N58" s="1">
        <f t="shared" si="4"/>
        <v>1.3559827390980949E-3</v>
      </c>
      <c r="O58" s="1">
        <f t="shared" si="5"/>
        <v>3.7555886401773993E-2</v>
      </c>
      <c r="P58" s="1">
        <f t="shared" si="6"/>
        <v>4.5833684342329505E-2</v>
      </c>
    </row>
    <row r="59" spans="1:16" x14ac:dyDescent="0.55000000000000004">
      <c r="A59">
        <f t="shared" si="7"/>
        <v>53.995599209796723</v>
      </c>
      <c r="C59">
        <f t="shared" si="12"/>
        <v>0.1916941328938489</v>
      </c>
      <c r="D59">
        <f t="shared" si="11"/>
        <v>0.19169319275105534</v>
      </c>
      <c r="E59" s="1">
        <f t="shared" si="2"/>
        <v>9.6185162801100529E-4</v>
      </c>
      <c r="K59">
        <f t="shared" si="8"/>
        <v>53.995599209796723</v>
      </c>
      <c r="L59" s="1">
        <v>0.14224000000000001</v>
      </c>
      <c r="M59" s="1">
        <v>0.1606804</v>
      </c>
      <c r="N59" s="1">
        <f t="shared" si="4"/>
        <v>2.4456182732730319E-3</v>
      </c>
      <c r="O59" s="1">
        <f t="shared" si="5"/>
        <v>1.9301381423442274E-2</v>
      </c>
      <c r="P59" s="1">
        <f t="shared" si="6"/>
        <v>2.476526321270249E-2</v>
      </c>
    </row>
    <row r="60" spans="1:16" x14ac:dyDescent="0.55000000000000004">
      <c r="A60">
        <f t="shared" si="7"/>
        <v>54.995599209796723</v>
      </c>
      <c r="C60">
        <f t="shared" si="12"/>
        <v>0.10100103857142277</v>
      </c>
      <c r="D60">
        <f t="shared" si="11"/>
        <v>0.1010028661392246</v>
      </c>
      <c r="E60" s="1">
        <f t="shared" si="2"/>
        <v>1.3090096630850752E-3</v>
      </c>
      <c r="K60">
        <f t="shared" si="8"/>
        <v>54.995599209796723</v>
      </c>
      <c r="L60" s="1">
        <v>4.1655999999999901E-2</v>
      </c>
      <c r="M60" s="1">
        <v>6.4820799999999901E-2</v>
      </c>
      <c r="N60" s="1">
        <f t="shared" si="4"/>
        <v>3.5220505205470552E-3</v>
      </c>
      <c r="O60" s="1">
        <f t="shared" si="5"/>
        <v>1.4703705951674456E-3</v>
      </c>
      <c r="P60" s="1">
        <f t="shared" si="6"/>
        <v>3.7835083237007139E-3</v>
      </c>
    </row>
    <row r="61" spans="1:16" x14ac:dyDescent="0.55000000000000004">
      <c r="A61">
        <f t="shared" si="7"/>
        <v>55.995599209796723</v>
      </c>
      <c r="C61">
        <f t="shared" si="12"/>
        <v>-1.5037822443560162E-2</v>
      </c>
      <c r="D61">
        <f t="shared" si="11"/>
        <v>-1.5033703248328067E-2</v>
      </c>
      <c r="E61" s="1">
        <f t="shared" si="2"/>
        <v>8.8158977779007595E-4</v>
      </c>
      <c r="K61">
        <f t="shared" si="8"/>
        <v>55.995599209796723</v>
      </c>
      <c r="L61" s="1">
        <v>-4.2925999999999902E-2</v>
      </c>
      <c r="M61" s="1">
        <v>-4.4729399999999898E-2</v>
      </c>
      <c r="N61" s="1">
        <f t="shared" si="4"/>
        <v>7.7798021808332305E-4</v>
      </c>
      <c r="O61" s="1">
        <f t="shared" si="5"/>
        <v>2.1378221015727087E-3</v>
      </c>
      <c r="P61" s="1">
        <f t="shared" si="6"/>
        <v>2.3078387730150929E-3</v>
      </c>
    </row>
    <row r="62" spans="1:16" x14ac:dyDescent="0.55000000000000004">
      <c r="A62">
        <f t="shared" si="7"/>
        <v>56.995599209796723</v>
      </c>
      <c r="C62">
        <f t="shared" si="12"/>
        <v>-0.12695452954001624</v>
      </c>
      <c r="D62">
        <f t="shared" si="11"/>
        <v>-0.12694917317715051</v>
      </c>
      <c r="E62" s="1">
        <f t="shared" si="2"/>
        <v>6.1119098529086537E-5</v>
      </c>
      <c r="K62">
        <f t="shared" si="8"/>
        <v>56.995599209796723</v>
      </c>
      <c r="L62" s="1">
        <v>-0.13969999999999999</v>
      </c>
      <c r="M62" s="1">
        <v>-0.13477239999999999</v>
      </c>
      <c r="N62" s="1">
        <f t="shared" si="4"/>
        <v>1.6258358466629766E-4</v>
      </c>
      <c r="O62" s="1">
        <f t="shared" si="5"/>
        <v>2.0452028378126489E-2</v>
      </c>
      <c r="P62" s="1">
        <f t="shared" si="6"/>
        <v>1.9066906763299876E-2</v>
      </c>
    </row>
    <row r="63" spans="1:16" x14ac:dyDescent="0.55000000000000004">
      <c r="A63">
        <f t="shared" si="7"/>
        <v>57.995599209796723</v>
      </c>
      <c r="C63">
        <f t="shared" si="12"/>
        <v>-0.20633322477432686</v>
      </c>
      <c r="D63">
        <f t="shared" si="11"/>
        <v>-0.20632799850696767</v>
      </c>
      <c r="E63" s="1">
        <f t="shared" si="2"/>
        <v>3.0747709383629188E-4</v>
      </c>
      <c r="K63">
        <f t="shared" si="8"/>
        <v>57.995599209796723</v>
      </c>
      <c r="L63" s="1">
        <v>-0.20269200000000001</v>
      </c>
      <c r="M63" s="1">
        <v>-0.188798199999999</v>
      </c>
      <c r="N63" s="1">
        <f t="shared" si="4"/>
        <v>1.3220485142671079E-5</v>
      </c>
      <c r="O63" s="1">
        <f t="shared" si="5"/>
        <v>4.2437066403893782E-2</v>
      </c>
      <c r="P63" s="1">
        <f t="shared" si="6"/>
        <v>3.6905779732510365E-2</v>
      </c>
    </row>
    <row r="64" spans="1:16" x14ac:dyDescent="0.55000000000000004">
      <c r="A64">
        <f t="shared" si="7"/>
        <v>58.995599209796723</v>
      </c>
      <c r="C64">
        <f t="shared" si="12"/>
        <v>-0.23295498265940701</v>
      </c>
      <c r="D64">
        <f t="shared" si="11"/>
        <v>-0.23295122239709981</v>
      </c>
      <c r="E64" s="1">
        <f t="shared" si="2"/>
        <v>6.7974827979241904E-4</v>
      </c>
      <c r="K64">
        <f t="shared" si="8"/>
        <v>58.995599209796723</v>
      </c>
      <c r="L64" s="1">
        <v>-0.205231999999999</v>
      </c>
      <c r="M64" s="1">
        <v>-0.20688300000000001</v>
      </c>
      <c r="N64" s="1">
        <f t="shared" si="4"/>
        <v>7.6835529029993532E-4</v>
      </c>
      <c r="O64" s="1">
        <f t="shared" si="5"/>
        <v>4.3490011152674299E-2</v>
      </c>
      <c r="P64" s="1">
        <f t="shared" si="6"/>
        <v>4.4181337111803602E-2</v>
      </c>
    </row>
    <row r="65" spans="1:16" x14ac:dyDescent="0.55000000000000004">
      <c r="A65">
        <f t="shared" si="7"/>
        <v>59.995599209796723</v>
      </c>
      <c r="C65">
        <f t="shared" si="12"/>
        <v>-0.19988495617769034</v>
      </c>
      <c r="D65">
        <f t="shared" si="11"/>
        <v>-0.19988363011693872</v>
      </c>
      <c r="E65" s="1">
        <f t="shared" si="2"/>
        <v>9.2359806105182264E-4</v>
      </c>
      <c r="K65">
        <f t="shared" si="8"/>
        <v>59.995599209796723</v>
      </c>
      <c r="L65" s="1">
        <v>-0.150114</v>
      </c>
      <c r="M65" s="1">
        <v>-0.16949420000000001</v>
      </c>
      <c r="N65" s="1">
        <f t="shared" si="4"/>
        <v>2.4770160819768934E-3</v>
      </c>
      <c r="O65" s="1">
        <f t="shared" si="5"/>
        <v>2.353910430812834E-2</v>
      </c>
      <c r="P65" s="1">
        <f t="shared" si="6"/>
        <v>2.9861488734083549E-2</v>
      </c>
    </row>
    <row r="66" spans="1:16" x14ac:dyDescent="0.55000000000000004">
      <c r="A66">
        <f t="shared" si="7"/>
        <v>60.995599209796723</v>
      </c>
      <c r="C66">
        <f t="shared" si="12"/>
        <v>-0.11522507274762651</v>
      </c>
      <c r="D66">
        <f t="shared" ref="D66:D81" si="13">($B$3*EXP(-D$4*((PI()/($B$1*$B$2)))^0.5)*SIN(2*PI()*$A66/$B$2-D$4*SQRT(PI()/($B$1*$B$2))))+($C$3*EXP(-D$4*((PI()/($B$1*$C$2)))^0.5)*SIN(2*PI()*$A66/$C$2-D$4*SQRT(PI()/($B$1*$C$2))))</f>
        <v>-0.11522653723885047</v>
      </c>
      <c r="E66" s="1">
        <f t="shared" si="2"/>
        <v>1.0743102764050024E-3</v>
      </c>
      <c r="K66">
        <f t="shared" si="8"/>
        <v>60.995599209796723</v>
      </c>
      <c r="L66" s="1">
        <v>-5.5625999999999898E-2</v>
      </c>
      <c r="M66" s="1">
        <v>-8.2448400000000005E-2</v>
      </c>
      <c r="N66" s="1">
        <f t="shared" si="4"/>
        <v>3.552224039159614E-3</v>
      </c>
      <c r="O66" s="1">
        <f t="shared" si="5"/>
        <v>3.4735214454774009E-3</v>
      </c>
      <c r="P66" s="1">
        <f t="shared" si="6"/>
        <v>7.3546010343840456E-3</v>
      </c>
    </row>
    <row r="67" spans="1:16" x14ac:dyDescent="0.55000000000000004">
      <c r="A67">
        <f t="shared" si="7"/>
        <v>61.995599209796723</v>
      </c>
      <c r="C67">
        <f t="shared" ref="C67:C82" si="14">($B$3*EXP(-C$4*((PI()/($B$1*$B$2)))^0.5)*SIN(2*PI()*$A67/$B$2-C$4*SQRT(PI()/($B$1*$B$2))))+($C$3*EXP(-C$4*((PI()/($B$1*$C$2)))^0.5)*SIN(2*PI()*$A67/$C$2-C$4*SQRT(PI()/($B$1*$C$2))))</f>
        <v>-9.1997161182489143E-5</v>
      </c>
      <c r="D67">
        <f t="shared" si="13"/>
        <v>-9.5906099917926133E-5</v>
      </c>
      <c r="E67" s="1">
        <f t="shared" si="2"/>
        <v>9.3931198923071424E-4</v>
      </c>
      <c r="K67">
        <f t="shared" si="8"/>
        <v>61.995599209796723</v>
      </c>
      <c r="L67" s="1">
        <v>5.6641999999999998E-2</v>
      </c>
      <c r="M67" s="1">
        <v>3.0556199999999999E-2</v>
      </c>
      <c r="N67" s="1">
        <f t="shared" si="4"/>
        <v>3.2191899886031038E-3</v>
      </c>
      <c r="O67" s="1">
        <f t="shared" si="5"/>
        <v>2.8442394693599135E-3</v>
      </c>
      <c r="P67" s="1">
        <f t="shared" si="6"/>
        <v>7.4232432266901135E-4</v>
      </c>
    </row>
    <row r="68" spans="1:16" x14ac:dyDescent="0.55000000000000004">
      <c r="A68">
        <f t="shared" si="7"/>
        <v>62.995599209796723</v>
      </c>
      <c r="C68">
        <f t="shared" si="14"/>
        <v>0.11667301619947631</v>
      </c>
      <c r="D68">
        <f t="shared" si="13"/>
        <v>0.11666762566779636</v>
      </c>
      <c r="E68" s="1">
        <f t="shared" si="2"/>
        <v>5.9157835373997659E-4</v>
      </c>
      <c r="K68">
        <f t="shared" si="8"/>
        <v>62.995599209796723</v>
      </c>
      <c r="L68" s="1">
        <v>0.16103600000000001</v>
      </c>
      <c r="M68" s="1">
        <v>0.14099539999999999</v>
      </c>
      <c r="N68" s="1">
        <f t="shared" si="4"/>
        <v>1.9685526408825481E-3</v>
      </c>
      <c r="O68" s="1">
        <f t="shared" si="5"/>
        <v>2.4877305482463329E-2</v>
      </c>
      <c r="P68" s="1">
        <f t="shared" si="6"/>
        <v>1.8957112253309174E-2</v>
      </c>
    </row>
    <row r="69" spans="1:16" x14ac:dyDescent="0.55000000000000004">
      <c r="A69">
        <f t="shared" si="7"/>
        <v>63.995599209796723</v>
      </c>
      <c r="C69">
        <f t="shared" si="14"/>
        <v>0.20573589163518718</v>
      </c>
      <c r="D69">
        <f t="shared" si="13"/>
        <v>0.20573035853507166</v>
      </c>
      <c r="E69" s="1">
        <f t="shared" si="2"/>
        <v>8.1821789879264653E-4</v>
      </c>
      <c r="K69">
        <f t="shared" si="8"/>
        <v>63.995599209796723</v>
      </c>
      <c r="L69" s="1">
        <v>0.22809199999999999</v>
      </c>
      <c r="M69" s="1">
        <v>0.2343404</v>
      </c>
      <c r="N69" s="1">
        <f t="shared" si="4"/>
        <v>5.0004300900600214E-4</v>
      </c>
      <c r="O69" s="1">
        <f t="shared" si="5"/>
        <v>5.0526683026646535E-2</v>
      </c>
      <c r="P69" s="1">
        <f t="shared" si="6"/>
        <v>5.3374782083335535E-2</v>
      </c>
    </row>
    <row r="70" spans="1:16" x14ac:dyDescent="0.55000000000000004">
      <c r="A70">
        <f t="shared" si="7"/>
        <v>64.995599209796723</v>
      </c>
      <c r="C70">
        <f t="shared" si="14"/>
        <v>0.24462943905202977</v>
      </c>
      <c r="D70">
        <f t="shared" si="13"/>
        <v>0.2446251434142489</v>
      </c>
      <c r="E70" s="1">
        <f t="shared" ref="E70:E133" si="15">(M70-C70)^2</f>
        <v>1.18264190219416E-3</v>
      </c>
      <c r="K70">
        <f t="shared" si="8"/>
        <v>64.995599209796723</v>
      </c>
      <c r="L70" s="1">
        <v>0.254</v>
      </c>
      <c r="M70" s="1">
        <v>0.27901900000000002</v>
      </c>
      <c r="N70" s="1">
        <f t="shared" si="4"/>
        <v>8.7887936003400798E-5</v>
      </c>
      <c r="O70" s="1">
        <f t="shared" si="5"/>
        <v>6.2845181117080984E-2</v>
      </c>
      <c r="P70" s="1">
        <f t="shared" si="6"/>
        <v>7.6015138055034695E-2</v>
      </c>
    </row>
    <row r="71" spans="1:16" x14ac:dyDescent="0.55000000000000004">
      <c r="A71">
        <f t="shared" si="7"/>
        <v>65.995599209796723</v>
      </c>
      <c r="C71">
        <f t="shared" si="14"/>
        <v>0.22339500474153329</v>
      </c>
      <c r="D71">
        <f t="shared" si="13"/>
        <v>0.22339302188230004</v>
      </c>
      <c r="E71" s="1">
        <f t="shared" si="15"/>
        <v>9.0124814795077891E-4</v>
      </c>
      <c r="K71">
        <f t="shared" si="8"/>
        <v>65.995599209796723</v>
      </c>
      <c r="L71" s="1">
        <v>0.22504399999999899</v>
      </c>
      <c r="M71" s="1">
        <v>0.25341580000000002</v>
      </c>
      <c r="N71" s="1">
        <f t="shared" ref="N71:N134" si="16">(L71-D71)^2</f>
        <v>2.7257287451207979E-6</v>
      </c>
      <c r="O71" s="1">
        <f t="shared" ref="O71:O134" si="17">(L71-$J$1)^2</f>
        <v>4.9165705845183219E-2</v>
      </c>
      <c r="P71" s="1">
        <f t="shared" ref="P71:P134" si="18">(M71-$J$2)^2</f>
        <v>6.2552625784856028E-2</v>
      </c>
    </row>
    <row r="72" spans="1:16" x14ac:dyDescent="0.55000000000000004">
      <c r="A72">
        <f t="shared" si="7"/>
        <v>66.995599209796723</v>
      </c>
      <c r="C72">
        <f t="shared" si="14"/>
        <v>0.14709075292575977</v>
      </c>
      <c r="D72">
        <f t="shared" si="13"/>
        <v>0.14709158385708915</v>
      </c>
      <c r="E72" s="1">
        <f t="shared" si="15"/>
        <v>3.4433976465499442E-5</v>
      </c>
      <c r="K72">
        <f t="shared" si="8"/>
        <v>66.995599209796723</v>
      </c>
      <c r="L72" s="1">
        <v>0.14147799999999899</v>
      </c>
      <c r="M72" s="1">
        <v>0.15295880000000001</v>
      </c>
      <c r="N72" s="1">
        <f t="shared" si="16"/>
        <v>3.1512323720583176E-5</v>
      </c>
      <c r="O72" s="1">
        <f t="shared" si="17"/>
        <v>1.9090233644076277E-2</v>
      </c>
      <c r="P72" s="1">
        <f t="shared" si="18"/>
        <v>2.2394592569513372E-2</v>
      </c>
    </row>
    <row r="73" spans="1:16" x14ac:dyDescent="0.55000000000000004">
      <c r="A73">
        <f t="shared" si="7"/>
        <v>67.995599209796723</v>
      </c>
      <c r="C73">
        <f t="shared" si="14"/>
        <v>3.4536934800352671E-2</v>
      </c>
      <c r="D73">
        <f t="shared" si="13"/>
        <v>3.4540380380941413E-2</v>
      </c>
      <c r="E73" s="1">
        <f t="shared" si="15"/>
        <v>5.4362090438250542E-5</v>
      </c>
      <c r="K73">
        <f t="shared" si="8"/>
        <v>67.995599209796723</v>
      </c>
      <c r="L73" s="1">
        <v>3.175E-2</v>
      </c>
      <c r="M73" s="1">
        <v>4.1910000000000003E-2</v>
      </c>
      <c r="N73" s="1">
        <f t="shared" si="16"/>
        <v>7.7862226703427421E-6</v>
      </c>
      <c r="O73" s="1">
        <f t="shared" si="17"/>
        <v>8.08800135413115E-4</v>
      </c>
      <c r="P73" s="1">
        <f t="shared" si="18"/>
        <v>1.4899159518003803E-3</v>
      </c>
    </row>
    <row r="74" spans="1:16" x14ac:dyDescent="0.55000000000000004">
      <c r="A74">
        <f t="shared" si="7"/>
        <v>68.995599209796723</v>
      </c>
      <c r="C74">
        <f t="shared" si="14"/>
        <v>-8.6387881096391769E-2</v>
      </c>
      <c r="D74">
        <f t="shared" si="13"/>
        <v>-8.6382670696000335E-2</v>
      </c>
      <c r="E74" s="1">
        <f t="shared" si="15"/>
        <v>4.7063315461682713E-4</v>
      </c>
      <c r="K74">
        <f t="shared" si="8"/>
        <v>68.995599209796723</v>
      </c>
      <c r="L74" s="1">
        <v>-8.33119999999999E-2</v>
      </c>
      <c r="M74" s="1">
        <v>-6.4693799999999899E-2</v>
      </c>
      <c r="N74" s="1">
        <f t="shared" si="16"/>
        <v>9.4290185232757992E-6</v>
      </c>
      <c r="O74" s="1">
        <f t="shared" si="17"/>
        <v>7.5034728111896291E-3</v>
      </c>
      <c r="P74" s="1">
        <f t="shared" si="18"/>
        <v>4.6245944175400643E-3</v>
      </c>
    </row>
    <row r="75" spans="1:16" x14ac:dyDescent="0.55000000000000004">
      <c r="A75">
        <f t="shared" si="7"/>
        <v>69.995599209796723</v>
      </c>
      <c r="C75">
        <f t="shared" si="14"/>
        <v>-0.1857207355684958</v>
      </c>
      <c r="D75">
        <f t="shared" si="13"/>
        <v>-0.18571504846769565</v>
      </c>
      <c r="E75" s="1">
        <f t="shared" si="15"/>
        <v>3.8733922485128375E-4</v>
      </c>
      <c r="K75">
        <f t="shared" si="8"/>
        <v>69.995599209796723</v>
      </c>
      <c r="L75" s="1">
        <v>-0.17805399999999999</v>
      </c>
      <c r="M75" s="1">
        <v>-0.16603979999999999</v>
      </c>
      <c r="N75" s="1">
        <f t="shared" si="16"/>
        <v>5.8691663624382075E-5</v>
      </c>
      <c r="O75" s="1">
        <f t="shared" si="17"/>
        <v>3.2893113904718663E-2</v>
      </c>
      <c r="P75" s="1">
        <f t="shared" si="18"/>
        <v>2.8679548014482883E-2</v>
      </c>
    </row>
    <row r="76" spans="1:16" x14ac:dyDescent="0.55000000000000004">
      <c r="A76">
        <f t="shared" ref="A76:A139" si="19">K76</f>
        <v>70.995599209796723</v>
      </c>
      <c r="C76">
        <f t="shared" si="14"/>
        <v>-0.23891020008792213</v>
      </c>
      <c r="D76">
        <f t="shared" si="13"/>
        <v>-0.23890544059701171</v>
      </c>
      <c r="E76" s="1">
        <f t="shared" si="15"/>
        <v>1.0163866033281181E-4</v>
      </c>
      <c r="K76">
        <f t="shared" si="8"/>
        <v>70.995599209796723</v>
      </c>
      <c r="L76" s="1">
        <v>-0.232156</v>
      </c>
      <c r="M76" s="1">
        <v>-0.22882859999999899</v>
      </c>
      <c r="N76" s="1">
        <f t="shared" si="16"/>
        <v>4.5554948372589835E-5</v>
      </c>
      <c r="O76" s="1">
        <f t="shared" si="17"/>
        <v>5.5444514225752667E-2</v>
      </c>
      <c r="P76" s="1">
        <f t="shared" si="18"/>
        <v>5.3888594516061428E-2</v>
      </c>
    </row>
    <row r="77" spans="1:16" x14ac:dyDescent="0.55000000000000004">
      <c r="A77">
        <f t="shared" si="19"/>
        <v>71.995599209796723</v>
      </c>
      <c r="C77">
        <f t="shared" si="14"/>
        <v>-0.23295525132358191</v>
      </c>
      <c r="D77">
        <f t="shared" si="13"/>
        <v>-0.23295258887815593</v>
      </c>
      <c r="E77" s="1">
        <f t="shared" si="15"/>
        <v>4.1470363015428455E-5</v>
      </c>
      <c r="K77">
        <f t="shared" ref="K77:K140" si="20">K76+1</f>
        <v>71.995599209796723</v>
      </c>
      <c r="L77" s="1">
        <v>-0.22986999999999899</v>
      </c>
      <c r="M77" s="1">
        <v>-0.239395</v>
      </c>
      <c r="N77" s="1">
        <f t="shared" si="16"/>
        <v>9.5023541917368206E-6</v>
      </c>
      <c r="O77" s="1">
        <f t="shared" si="17"/>
        <v>5.4373186779849349E-2</v>
      </c>
      <c r="P77" s="1">
        <f t="shared" si="18"/>
        <v>5.8905993988986258E-2</v>
      </c>
    </row>
    <row r="78" spans="1:16" x14ac:dyDescent="0.55000000000000004">
      <c r="A78">
        <f t="shared" si="19"/>
        <v>72.995599209796723</v>
      </c>
      <c r="C78">
        <f t="shared" si="14"/>
        <v>-0.16964840340273904</v>
      </c>
      <c r="D78">
        <f t="shared" si="13"/>
        <v>-0.16964848052167761</v>
      </c>
      <c r="E78" s="1">
        <f t="shared" si="15"/>
        <v>1.0267356688146333E-4</v>
      </c>
      <c r="K78">
        <f t="shared" si="20"/>
        <v>72.995599209796723</v>
      </c>
      <c r="L78" s="1">
        <v>-0.15824199999999899</v>
      </c>
      <c r="M78" s="1">
        <v>-0.1797812</v>
      </c>
      <c r="N78" s="1">
        <f t="shared" si="16"/>
        <v>1.3010779789143361E-4</v>
      </c>
      <c r="O78" s="1">
        <f t="shared" si="17"/>
        <v>2.609923880022702E-2</v>
      </c>
      <c r="P78" s="1">
        <f t="shared" si="18"/>
        <v>3.3522596452929619E-2</v>
      </c>
    </row>
    <row r="79" spans="1:16" x14ac:dyDescent="0.55000000000000004">
      <c r="A79">
        <f t="shared" si="19"/>
        <v>73.995599209796723</v>
      </c>
      <c r="C79">
        <f t="shared" si="14"/>
        <v>-6.5110612887374353E-2</v>
      </c>
      <c r="D79">
        <f t="shared" si="13"/>
        <v>-6.5113385335097029E-2</v>
      </c>
      <c r="E79" s="1">
        <f t="shared" si="15"/>
        <v>9.6919833292917942E-5</v>
      </c>
      <c r="K79">
        <f t="shared" si="20"/>
        <v>73.995599209796723</v>
      </c>
      <c r="L79" s="1">
        <v>-5.4864000000000003E-2</v>
      </c>
      <c r="M79" s="1">
        <v>-7.4955399999999894E-2</v>
      </c>
      <c r="N79" s="1">
        <f t="shared" si="16"/>
        <v>1.0504989974730198E-4</v>
      </c>
      <c r="O79" s="1">
        <f t="shared" si="17"/>
        <v>3.3842827288431306E-3</v>
      </c>
      <c r="P79" s="1">
        <f t="shared" si="18"/>
        <v>6.1255621503208376E-3</v>
      </c>
    </row>
    <row r="80" spans="1:16" x14ac:dyDescent="0.55000000000000004">
      <c r="A80">
        <f t="shared" si="19"/>
        <v>74.995599209796723</v>
      </c>
      <c r="C80">
        <f t="shared" si="14"/>
        <v>5.426458888108187E-2</v>
      </c>
      <c r="D80">
        <f t="shared" si="13"/>
        <v>5.4259839707742223E-2</v>
      </c>
      <c r="E80" s="1">
        <f t="shared" si="15"/>
        <v>1.5910676122128636E-3</v>
      </c>
      <c r="K80">
        <f t="shared" si="20"/>
        <v>74.995599209796723</v>
      </c>
      <c r="L80" s="1">
        <v>4.3687999999999998E-2</v>
      </c>
      <c r="M80" s="1">
        <v>1.4376399999999999E-2</v>
      </c>
      <c r="N80" s="1">
        <f t="shared" si="16"/>
        <v>1.1176379480619522E-4</v>
      </c>
      <c r="O80" s="1">
        <f t="shared" si="17"/>
        <v>1.6303353721427024E-3</v>
      </c>
      <c r="P80" s="1">
        <f t="shared" si="18"/>
        <v>1.2245258082444317E-4</v>
      </c>
    </row>
    <row r="81" spans="1:16" x14ac:dyDescent="0.55000000000000004">
      <c r="A81">
        <f t="shared" si="19"/>
        <v>75.995599209796723</v>
      </c>
      <c r="C81">
        <f t="shared" si="14"/>
        <v>0.15843984198381142</v>
      </c>
      <c r="D81">
        <f t="shared" si="13"/>
        <v>0.1584343276179116</v>
      </c>
      <c r="E81" s="1">
        <f t="shared" si="15"/>
        <v>3.5561951097501888E-3</v>
      </c>
      <c r="K81">
        <f t="shared" si="20"/>
        <v>75.995599209796723</v>
      </c>
      <c r="L81" s="1">
        <v>0.12649199999999999</v>
      </c>
      <c r="M81" s="1">
        <v>9.8806000000000005E-2</v>
      </c>
      <c r="N81" s="1">
        <f t="shared" si="16"/>
        <v>1.0203122936499984E-3</v>
      </c>
      <c r="O81" s="1">
        <f t="shared" si="17"/>
        <v>1.5173660177884093E-2</v>
      </c>
      <c r="P81" s="1">
        <f t="shared" si="18"/>
        <v>9.119377040730731E-3</v>
      </c>
    </row>
    <row r="82" spans="1:16" x14ac:dyDescent="0.55000000000000004">
      <c r="A82">
        <f t="shared" si="19"/>
        <v>76.995599209796723</v>
      </c>
      <c r="C82">
        <f t="shared" si="14"/>
        <v>0.22127257782482856</v>
      </c>
      <c r="D82">
        <f t="shared" ref="D82:D97" si="21">($B$3*EXP(-D$4*((PI()/($B$1*$B$2)))^0.5)*SIN(2*PI()*$A82/$B$2-D$4*SQRT(PI()/($B$1*$B$2))))+($C$3*EXP(-D$4*((PI()/($B$1*$C$2)))^0.5)*SIN(2*PI()*$A82/$C$2-D$4*SQRT(PI()/($B$1*$C$2))))</f>
        <v>0.22126769780925318</v>
      </c>
      <c r="E82" s="1">
        <f t="shared" si="15"/>
        <v>2.1949953827914491E-3</v>
      </c>
      <c r="K82">
        <f t="shared" si="20"/>
        <v>76.995599209796723</v>
      </c>
      <c r="L82" s="1">
        <v>0.18313399999999899</v>
      </c>
      <c r="M82" s="1">
        <v>0.17442179999999999</v>
      </c>
      <c r="N82" s="1">
        <f t="shared" si="16"/>
        <v>1.4541789086075175E-3</v>
      </c>
      <c r="O82" s="1">
        <f t="shared" si="17"/>
        <v>3.2336459380068794E-2</v>
      </c>
      <c r="P82" s="1">
        <f t="shared" si="18"/>
        <v>2.9279052834735753E-2</v>
      </c>
    </row>
    <row r="83" spans="1:16" x14ac:dyDescent="0.55000000000000004">
      <c r="A83">
        <f t="shared" si="19"/>
        <v>77.995599209796723</v>
      </c>
      <c r="C83">
        <f t="shared" ref="C83:C98" si="22">($B$3*EXP(-C$4*((PI()/($B$1*$B$2)))^0.5)*SIN(2*PI()*$A83/$B$2-C$4*SQRT(PI()/($B$1*$B$2))))+($C$3*EXP(-C$4*((PI()/($B$1*$C$2)))^0.5)*SIN(2*PI()*$A83/$C$2-C$4*SQRT(PI()/($B$1*$C$2))))</f>
        <v>0.22707251430812389</v>
      </c>
      <c r="D83">
        <f t="shared" si="21"/>
        <v>0.22706950432415041</v>
      </c>
      <c r="E83" s="1">
        <f t="shared" si="15"/>
        <v>6.4756580549644668E-4</v>
      </c>
      <c r="K83">
        <f t="shared" si="20"/>
        <v>77.995599209796723</v>
      </c>
      <c r="L83" s="1">
        <v>0.18897600000000001</v>
      </c>
      <c r="M83" s="1">
        <v>0.2016252</v>
      </c>
      <c r="N83" s="1">
        <f t="shared" si="16"/>
        <v>1.4511150716940654E-3</v>
      </c>
      <c r="O83" s="1">
        <f t="shared" si="17"/>
        <v>3.4471645085872998E-2</v>
      </c>
      <c r="P83" s="1">
        <f t="shared" si="18"/>
        <v>3.9328692243280582E-2</v>
      </c>
    </row>
    <row r="84" spans="1:16" x14ac:dyDescent="0.55000000000000004">
      <c r="A84">
        <f t="shared" si="19"/>
        <v>78.995599209796723</v>
      </c>
      <c r="C84">
        <f t="shared" si="22"/>
        <v>0.17453332296137591</v>
      </c>
      <c r="D84">
        <f t="shared" si="21"/>
        <v>0.17453294430205027</v>
      </c>
      <c r="E84" s="1">
        <f t="shared" si="15"/>
        <v>3.6813801272577443E-4</v>
      </c>
      <c r="K84">
        <f t="shared" si="20"/>
        <v>78.995599209796723</v>
      </c>
      <c r="L84" s="1">
        <v>0.14655799999999999</v>
      </c>
      <c r="M84" s="1">
        <v>0.1553464</v>
      </c>
      <c r="N84" s="1">
        <f t="shared" si="16"/>
        <v>7.8259750870281512E-4</v>
      </c>
      <c r="O84" s="1">
        <f t="shared" si="17"/>
        <v>2.0519820946514673E-2</v>
      </c>
      <c r="P84" s="1">
        <f t="shared" si="18"/>
        <v>2.3114893428415266E-2</v>
      </c>
    </row>
    <row r="85" spans="1:16" x14ac:dyDescent="0.55000000000000004">
      <c r="A85">
        <f t="shared" si="19"/>
        <v>79.995599209796723</v>
      </c>
      <c r="C85">
        <f t="shared" si="22"/>
        <v>7.7052564425690598E-2</v>
      </c>
      <c r="D85">
        <f t="shared" si="21"/>
        <v>7.7054912727809954E-2</v>
      </c>
      <c r="E85" s="1">
        <f t="shared" si="15"/>
        <v>3.7713501829508839E-4</v>
      </c>
      <c r="K85">
        <f t="shared" si="20"/>
        <v>79.995599209796723</v>
      </c>
      <c r="L85" s="1">
        <v>4.9021999999999899E-2</v>
      </c>
      <c r="M85" s="1">
        <v>5.7632599999999999E-2</v>
      </c>
      <c r="N85" s="1">
        <f t="shared" si="16"/>
        <v>7.8584419600501501E-4</v>
      </c>
      <c r="O85" s="1">
        <f t="shared" si="17"/>
        <v>2.0895331557027209E-3</v>
      </c>
      <c r="P85" s="1">
        <f t="shared" si="18"/>
        <v>2.9508828806603291E-3</v>
      </c>
    </row>
    <row r="86" spans="1:16" x14ac:dyDescent="0.55000000000000004">
      <c r="A86">
        <f t="shared" si="19"/>
        <v>80.995599209796723</v>
      </c>
      <c r="C86">
        <f t="shared" si="22"/>
        <v>-4.0639949900343697E-2</v>
      </c>
      <c r="D86">
        <f t="shared" si="21"/>
        <v>-4.0635468677179758E-2</v>
      </c>
      <c r="E86" s="1">
        <f t="shared" si="15"/>
        <v>1.0312382259814349E-8</v>
      </c>
      <c r="K86">
        <f t="shared" si="20"/>
        <v>80.995599209796723</v>
      </c>
      <c r="L86" s="1">
        <v>-4.9276E-2</v>
      </c>
      <c r="M86" s="1">
        <v>-4.0538400000000002E-2</v>
      </c>
      <c r="N86" s="1">
        <f t="shared" si="16"/>
        <v>7.4658781540637737E-5</v>
      </c>
      <c r="O86" s="1">
        <f t="shared" si="17"/>
        <v>2.7653492735250657E-3</v>
      </c>
      <c r="P86" s="1">
        <f t="shared" si="18"/>
        <v>1.9227322206407757E-3</v>
      </c>
    </row>
    <row r="87" spans="1:16" x14ac:dyDescent="0.55000000000000004">
      <c r="A87">
        <f t="shared" si="19"/>
        <v>81.995599209796723</v>
      </c>
      <c r="C87">
        <f t="shared" si="22"/>
        <v>-0.14869914669627712</v>
      </c>
      <c r="D87">
        <f t="shared" si="21"/>
        <v>-0.14869366701713546</v>
      </c>
      <c r="E87" s="1">
        <f t="shared" si="15"/>
        <v>2.9858273402885629E-4</v>
      </c>
      <c r="K87">
        <f t="shared" si="20"/>
        <v>81.995599209796723</v>
      </c>
      <c r="L87" s="1">
        <v>-0.14960599999999999</v>
      </c>
      <c r="M87" s="1">
        <v>-0.131419599999999</v>
      </c>
      <c r="N87" s="1">
        <f t="shared" si="16"/>
        <v>8.3235147162248653E-7</v>
      </c>
      <c r="O87" s="1">
        <f t="shared" si="17"/>
        <v>2.3383482990372149E-2</v>
      </c>
      <c r="P87" s="1">
        <f t="shared" si="18"/>
        <v>1.815221886364015E-2</v>
      </c>
    </row>
    <row r="88" spans="1:16" x14ac:dyDescent="0.55000000000000004">
      <c r="A88">
        <f t="shared" si="19"/>
        <v>82.995599209796723</v>
      </c>
      <c r="C88">
        <f t="shared" si="22"/>
        <v>-0.21966701040489531</v>
      </c>
      <c r="D88">
        <f t="shared" si="21"/>
        <v>-0.21966192208069665</v>
      </c>
      <c r="E88" s="1">
        <f t="shared" si="15"/>
        <v>4.8530373459147199E-4</v>
      </c>
      <c r="K88">
        <f t="shared" si="20"/>
        <v>82.995599209796723</v>
      </c>
      <c r="L88" s="1">
        <v>-0.21793199999999999</v>
      </c>
      <c r="M88" s="1">
        <v>-0.19763739999999999</v>
      </c>
      <c r="N88" s="1">
        <f t="shared" si="16"/>
        <v>2.9926304052818837E-6</v>
      </c>
      <c r="O88" s="1">
        <f t="shared" si="17"/>
        <v>4.8948282896579404E-2</v>
      </c>
      <c r="P88" s="1">
        <f t="shared" si="18"/>
        <v>4.0380086878914777E-2</v>
      </c>
    </row>
    <row r="89" spans="1:16" x14ac:dyDescent="0.55000000000000004">
      <c r="A89">
        <f t="shared" si="19"/>
        <v>83.995599209796723</v>
      </c>
      <c r="C89">
        <f t="shared" si="22"/>
        <v>-0.23537772054361045</v>
      </c>
      <c r="D89">
        <f t="shared" si="21"/>
        <v>-0.23537431935412481</v>
      </c>
      <c r="E89" s="1">
        <f t="shared" si="15"/>
        <v>3.3523121876867577E-4</v>
      </c>
      <c r="K89">
        <f t="shared" si="20"/>
        <v>83.995599209796723</v>
      </c>
      <c r="L89" s="1">
        <v>-0.21615400000000001</v>
      </c>
      <c r="M89" s="1">
        <v>-0.21706839999999999</v>
      </c>
      <c r="N89" s="1">
        <f t="shared" si="16"/>
        <v>3.694206760745443E-4</v>
      </c>
      <c r="O89" s="1">
        <f t="shared" si="17"/>
        <v>4.8164705536432754E-2</v>
      </c>
      <c r="P89" s="1">
        <f t="shared" si="18"/>
        <v>4.8566890672468478E-2</v>
      </c>
    </row>
    <row r="90" spans="1:16" x14ac:dyDescent="0.55000000000000004">
      <c r="A90">
        <f t="shared" si="19"/>
        <v>84.995599209796723</v>
      </c>
      <c r="C90">
        <f t="shared" si="22"/>
        <v>-0.19153279248606467</v>
      </c>
      <c r="D90">
        <f t="shared" si="21"/>
        <v>-0.19153195417249783</v>
      </c>
      <c r="E90" s="1">
        <f t="shared" si="15"/>
        <v>3.0953449656574673E-4</v>
      </c>
      <c r="K90">
        <f t="shared" si="20"/>
        <v>84.995599209796723</v>
      </c>
      <c r="L90" s="1">
        <v>-0.15290799999999999</v>
      </c>
      <c r="M90" s="1">
        <v>-0.17393919999999899</v>
      </c>
      <c r="N90" s="1">
        <f t="shared" si="16"/>
        <v>1.4918098359192132E-3</v>
      </c>
      <c r="O90" s="1">
        <f t="shared" si="17"/>
        <v>2.4404247343787371E-2</v>
      </c>
      <c r="P90" s="1">
        <f t="shared" si="18"/>
        <v>3.1417481169510507E-2</v>
      </c>
    </row>
    <row r="91" spans="1:16" x14ac:dyDescent="0.55000000000000004">
      <c r="A91">
        <f t="shared" si="19"/>
        <v>85.995599209796723</v>
      </c>
      <c r="C91">
        <f t="shared" si="22"/>
        <v>-9.8797757820556512E-2</v>
      </c>
      <c r="D91">
        <f t="shared" si="21"/>
        <v>-9.8799717265372552E-2</v>
      </c>
      <c r="E91" s="1">
        <f t="shared" si="15"/>
        <v>7.0814307612744316E-4</v>
      </c>
      <c r="K91">
        <f t="shared" si="20"/>
        <v>85.995599209796723</v>
      </c>
      <c r="L91" s="1">
        <v>-4.4703999999999897E-2</v>
      </c>
      <c r="M91" s="1">
        <v>-7.2186799999999898E-2</v>
      </c>
      <c r="N91" s="1">
        <f t="shared" si="16"/>
        <v>2.9263466264551371E-3</v>
      </c>
      <c r="O91" s="1">
        <f t="shared" si="17"/>
        <v>2.3054006937193658E-3</v>
      </c>
      <c r="P91" s="1">
        <f t="shared" si="18"/>
        <v>5.6998529640032531E-3</v>
      </c>
    </row>
    <row r="92" spans="1:16" x14ac:dyDescent="0.55000000000000004">
      <c r="A92">
        <f t="shared" si="19"/>
        <v>86.995599209796723</v>
      </c>
      <c r="C92">
        <f t="shared" si="22"/>
        <v>1.9855635628378027E-2</v>
      </c>
      <c r="D92">
        <f t="shared" si="21"/>
        <v>1.9851344590045377E-2</v>
      </c>
      <c r="E92" s="1">
        <f t="shared" si="15"/>
        <v>2.2555727578454983E-4</v>
      </c>
      <c r="K92">
        <f t="shared" si="20"/>
        <v>86.995599209796723</v>
      </c>
      <c r="L92" s="1">
        <v>5.3848E-2</v>
      </c>
      <c r="M92" s="1">
        <v>3.4874199999999897E-2</v>
      </c>
      <c r="N92" s="1">
        <f t="shared" si="16"/>
        <v>1.1557725790631971E-3</v>
      </c>
      <c r="O92" s="1">
        <f t="shared" si="17"/>
        <v>2.5540299770189473E-3</v>
      </c>
      <c r="P92" s="1">
        <f t="shared" si="18"/>
        <v>9.9626270236818307E-4</v>
      </c>
    </row>
    <row r="93" spans="1:16" x14ac:dyDescent="0.55000000000000004">
      <c r="A93">
        <f t="shared" si="19"/>
        <v>87.995599209796723</v>
      </c>
      <c r="C93">
        <f t="shared" si="22"/>
        <v>0.13489600230488424</v>
      </c>
      <c r="D93">
        <f t="shared" si="21"/>
        <v>0.13489043128016015</v>
      </c>
      <c r="E93" s="1">
        <f t="shared" si="15"/>
        <v>7.0200976583411522E-5</v>
      </c>
      <c r="K93">
        <f t="shared" si="20"/>
        <v>87.995599209796723</v>
      </c>
      <c r="L93" s="1">
        <v>0.14224000000000001</v>
      </c>
      <c r="M93" s="1">
        <v>0.1265174</v>
      </c>
      <c r="N93" s="1">
        <f t="shared" si="16"/>
        <v>5.4016160367648447E-5</v>
      </c>
      <c r="O93" s="1">
        <f t="shared" si="17"/>
        <v>1.9301381423442274E-2</v>
      </c>
      <c r="P93" s="1">
        <f t="shared" si="18"/>
        <v>1.5179922816529575E-2</v>
      </c>
    </row>
    <row r="94" spans="1:16" x14ac:dyDescent="0.55000000000000004">
      <c r="A94">
        <f t="shared" si="19"/>
        <v>88.995599209796723</v>
      </c>
      <c r="C94">
        <f t="shared" si="22"/>
        <v>0.21762716857025474</v>
      </c>
      <c r="D94">
        <f t="shared" si="21"/>
        <v>0.21762169213619809</v>
      </c>
      <c r="E94" s="1">
        <f t="shared" si="15"/>
        <v>9.712434754813666E-5</v>
      </c>
      <c r="K94">
        <f t="shared" si="20"/>
        <v>88.995599209796723</v>
      </c>
      <c r="L94" s="1">
        <v>0.21082000000000001</v>
      </c>
      <c r="M94" s="1">
        <v>0.20777200000000001</v>
      </c>
      <c r="N94" s="1">
        <f t="shared" si="16"/>
        <v>4.6263015915618786E-5</v>
      </c>
      <c r="O94" s="1">
        <f t="shared" si="17"/>
        <v>4.3060155926356924E-2</v>
      </c>
      <c r="P94" s="1">
        <f t="shared" si="18"/>
        <v>4.1804476121798238E-2</v>
      </c>
    </row>
    <row r="95" spans="1:16" x14ac:dyDescent="0.55000000000000004">
      <c r="A95">
        <f t="shared" si="19"/>
        <v>89.995599209796723</v>
      </c>
      <c r="C95">
        <f t="shared" si="22"/>
        <v>0.24737722930306405</v>
      </c>
      <c r="D95">
        <f t="shared" si="21"/>
        <v>0.24737320143057037</v>
      </c>
      <c r="E95" s="1">
        <f t="shared" si="15"/>
        <v>7.1000352613902315E-5</v>
      </c>
      <c r="K95">
        <f t="shared" si="20"/>
        <v>89.995599209796723</v>
      </c>
      <c r="L95" s="1">
        <v>0.23749000000000001</v>
      </c>
      <c r="M95" s="1">
        <v>0.25580340000000001</v>
      </c>
      <c r="N95" s="1">
        <f t="shared" si="16"/>
        <v>9.7677670517228119E-5</v>
      </c>
      <c r="O95" s="1">
        <f t="shared" si="17"/>
        <v>5.4839996844157066E-2</v>
      </c>
      <c r="P95" s="1">
        <f t="shared" si="18"/>
        <v>6.3752628910157927E-2</v>
      </c>
    </row>
    <row r="96" spans="1:16" x14ac:dyDescent="0.55000000000000004">
      <c r="A96">
        <f t="shared" si="19"/>
        <v>90.995599209796723</v>
      </c>
      <c r="C96">
        <f t="shared" si="22"/>
        <v>0.21667917030262984</v>
      </c>
      <c r="D96">
        <f t="shared" si="21"/>
        <v>0.21667758578664464</v>
      </c>
      <c r="E96" s="1">
        <f t="shared" si="15"/>
        <v>3.6515501597497474E-4</v>
      </c>
      <c r="K96">
        <f t="shared" si="20"/>
        <v>90.995599209796723</v>
      </c>
      <c r="L96" s="1">
        <v>0.20777200000000001</v>
      </c>
      <c r="M96" s="1">
        <v>0.2357882</v>
      </c>
      <c r="N96" s="1">
        <f t="shared" si="16"/>
        <v>7.9309458203286886E-5</v>
      </c>
      <c r="O96" s="1">
        <f t="shared" si="17"/>
        <v>4.1804468856894053E-2</v>
      </c>
      <c r="P96" s="1">
        <f t="shared" si="18"/>
        <v>5.4045848182253491E-2</v>
      </c>
    </row>
    <row r="97" spans="1:16" x14ac:dyDescent="0.55000000000000004">
      <c r="A97">
        <f t="shared" si="19"/>
        <v>91.995599209796723</v>
      </c>
      <c r="C97">
        <f t="shared" si="22"/>
        <v>0.13314393092693791</v>
      </c>
      <c r="D97">
        <f t="shared" si="21"/>
        <v>0.13314517668584708</v>
      </c>
      <c r="E97" s="1">
        <f t="shared" si="15"/>
        <v>1.6699735016820097E-5</v>
      </c>
      <c r="K97">
        <f t="shared" si="20"/>
        <v>91.995599209796723</v>
      </c>
      <c r="L97" s="1">
        <v>0.130047999999999</v>
      </c>
      <c r="M97" s="1">
        <v>0.12905739999999999</v>
      </c>
      <c r="N97" s="1">
        <f t="shared" si="16"/>
        <v>9.5925034233608956E-6</v>
      </c>
      <c r="O97" s="1">
        <f t="shared" si="17"/>
        <v>1.6062371513590527E-2</v>
      </c>
      <c r="P97" s="1">
        <f t="shared" si="18"/>
        <v>1.5812265109999678E-2</v>
      </c>
    </row>
    <row r="98" spans="1:16" x14ac:dyDescent="0.55000000000000004">
      <c r="A98">
        <f t="shared" si="19"/>
        <v>92.995599209796723</v>
      </c>
      <c r="C98">
        <f t="shared" si="22"/>
        <v>1.755611550106399E-2</v>
      </c>
      <c r="D98">
        <f t="shared" ref="D98:D113" si="23">($B$3*EXP(-D$4*((PI()/($B$1*$B$2)))^0.5)*SIN(2*PI()*$A98/$B$2-D$4*SQRT(PI()/($B$1*$B$2))))+($C$3*EXP(-D$4*((PI()/($B$1*$C$2)))^0.5)*SIN(2*PI()*$A98/$C$2-D$4*SQRT(PI()/($B$1*$C$2))))</f>
        <v>1.7559874079476397E-2</v>
      </c>
      <c r="E98" s="1">
        <f t="shared" si="15"/>
        <v>1.5502031648843565E-4</v>
      </c>
      <c r="K98">
        <f t="shared" si="20"/>
        <v>92.995599209796723</v>
      </c>
      <c r="L98" s="1">
        <v>2.5400000000000002E-3</v>
      </c>
      <c r="M98" s="1">
        <v>5.1053999999999796E-3</v>
      </c>
      <c r="N98" s="1">
        <f t="shared" si="16"/>
        <v>2.2559661736332694E-4</v>
      </c>
      <c r="O98" s="1">
        <f t="shared" si="17"/>
        <v>5.9380639391207294E-7</v>
      </c>
      <c r="P98" s="1">
        <f t="shared" si="18"/>
        <v>3.2214126585602477E-6</v>
      </c>
    </row>
    <row r="99" spans="1:16" x14ac:dyDescent="0.55000000000000004">
      <c r="A99">
        <f t="shared" si="19"/>
        <v>93.995599209796723</v>
      </c>
      <c r="C99">
        <f t="shared" ref="C99:C114" si="24">($B$3*EXP(-C$4*((PI()/($B$1*$B$2)))^0.5)*SIN(2*PI()*$A99/$B$2-C$4*SQRT(PI()/($B$1*$B$2))))+($C$3*EXP(-C$4*((PI()/($B$1*$C$2)))^0.5)*SIN(2*PI()*$A99/$C$2-C$4*SQRT(PI()/($B$1*$C$2))))</f>
        <v>-0.10133027625110899</v>
      </c>
      <c r="D99">
        <f t="shared" si="23"/>
        <v>-0.10132494680230539</v>
      </c>
      <c r="E99" s="1">
        <f t="shared" si="15"/>
        <v>7.3001238984764691E-5</v>
      </c>
      <c r="K99">
        <f t="shared" si="20"/>
        <v>93.995599209796723</v>
      </c>
      <c r="L99" s="1">
        <v>-0.112014</v>
      </c>
      <c r="M99" s="1">
        <v>-9.2786199999999999E-2</v>
      </c>
      <c r="N99" s="1">
        <f t="shared" si="16"/>
        <v>1.1425585826314546E-4</v>
      </c>
      <c r="O99" s="1">
        <f t="shared" si="17"/>
        <v>1.3299760676414257E-2</v>
      </c>
      <c r="P99" s="1">
        <f t="shared" si="18"/>
        <v>9.2345893152807178E-3</v>
      </c>
    </row>
    <row r="100" spans="1:16" x14ac:dyDescent="0.55000000000000004">
      <c r="A100">
        <f t="shared" si="19"/>
        <v>94.995599209796723</v>
      </c>
      <c r="C100">
        <f t="shared" si="24"/>
        <v>-0.19399128307703034</v>
      </c>
      <c r="D100">
        <f t="shared" si="23"/>
        <v>-0.19398571299129527</v>
      </c>
      <c r="E100" s="1">
        <f t="shared" si="15"/>
        <v>5.1106529249050911E-5</v>
      </c>
      <c r="K100">
        <f t="shared" si="20"/>
        <v>94.995599209796723</v>
      </c>
      <c r="L100" s="1">
        <v>-0.20091400000000001</v>
      </c>
      <c r="M100" s="1">
        <v>-0.18684239999999999</v>
      </c>
      <c r="N100" s="1">
        <f t="shared" si="16"/>
        <v>4.8001160874986824E-5</v>
      </c>
      <c r="O100" s="1">
        <f t="shared" si="17"/>
        <v>4.1707682483747122E-2</v>
      </c>
      <c r="P100" s="1">
        <f t="shared" si="18"/>
        <v>3.6158152219162729E-2</v>
      </c>
    </row>
    <row r="101" spans="1:16" x14ac:dyDescent="0.55000000000000004">
      <c r="A101">
        <f t="shared" si="19"/>
        <v>95.995599209796723</v>
      </c>
      <c r="C101">
        <f t="shared" si="24"/>
        <v>-0.23752255071665354</v>
      </c>
      <c r="D101">
        <f t="shared" si="23"/>
        <v>-0.23751812521403465</v>
      </c>
      <c r="E101" s="1">
        <f t="shared" si="15"/>
        <v>5.5492826099706541E-5</v>
      </c>
      <c r="K101">
        <f t="shared" si="20"/>
        <v>95.995599209796723</v>
      </c>
      <c r="L101" s="1">
        <v>-0.23241000000000001</v>
      </c>
      <c r="M101" s="1">
        <v>-0.23007320000000001</v>
      </c>
      <c r="N101" s="1">
        <f t="shared" si="16"/>
        <v>2.6092943202256458E-5</v>
      </c>
      <c r="O101" s="1">
        <f t="shared" si="17"/>
        <v>5.556419576863076E-2</v>
      </c>
      <c r="P101" s="1">
        <f t="shared" si="18"/>
        <v>5.4467984368621547E-2</v>
      </c>
    </row>
    <row r="102" spans="1:16" x14ac:dyDescent="0.55000000000000004">
      <c r="A102">
        <f t="shared" si="19"/>
        <v>96.995599209796723</v>
      </c>
      <c r="C102">
        <f t="shared" si="24"/>
        <v>-0.22136647291748651</v>
      </c>
      <c r="D102">
        <f t="shared" si="23"/>
        <v>-0.22136428539445827</v>
      </c>
      <c r="E102" s="1">
        <f t="shared" si="15"/>
        <v>5.4177358932414721E-5</v>
      </c>
      <c r="K102">
        <f t="shared" si="20"/>
        <v>96.995599209796723</v>
      </c>
      <c r="L102" s="1">
        <v>-0.21996399999999899</v>
      </c>
      <c r="M102" s="1">
        <v>-0.22872700000000001</v>
      </c>
      <c r="N102" s="1">
        <f t="shared" si="16"/>
        <v>1.960799185935959E-6</v>
      </c>
      <c r="O102" s="1">
        <f t="shared" si="17"/>
        <v>4.9851541799603709E-2</v>
      </c>
      <c r="P102" s="1">
        <f t="shared" si="18"/>
        <v>5.3841434159160706E-2</v>
      </c>
    </row>
    <row r="103" spans="1:16" x14ac:dyDescent="0.55000000000000004">
      <c r="A103">
        <f t="shared" si="19"/>
        <v>97.995599209796723</v>
      </c>
      <c r="C103">
        <f t="shared" si="24"/>
        <v>-0.14994140419772486</v>
      </c>
      <c r="D103">
        <f t="shared" si="23"/>
        <v>-0.1499419828551494</v>
      </c>
      <c r="E103" s="1">
        <f t="shared" si="15"/>
        <v>1.0209276214870334E-5</v>
      </c>
      <c r="K103">
        <f t="shared" si="20"/>
        <v>97.995599209796723</v>
      </c>
      <c r="L103" s="1">
        <v>-0.135128</v>
      </c>
      <c r="M103" s="1">
        <v>-0.15313659999999901</v>
      </c>
      <c r="N103" s="1">
        <f t="shared" si="16"/>
        <v>2.1945408803266035E-4</v>
      </c>
      <c r="O103" s="1">
        <f t="shared" si="17"/>
        <v>1.9165242742320801E-2</v>
      </c>
      <c r="P103" s="1">
        <f t="shared" si="18"/>
        <v>2.4475717181470711E-2</v>
      </c>
    </row>
    <row r="104" spans="1:16" x14ac:dyDescent="0.55000000000000004">
      <c r="A104">
        <f t="shared" si="19"/>
        <v>98.995599209796723</v>
      </c>
      <c r="C104">
        <f t="shared" si="24"/>
        <v>-4.1514491257935889E-2</v>
      </c>
      <c r="D104">
        <f t="shared" si="23"/>
        <v>-4.1517667686083233E-2</v>
      </c>
      <c r="E104" s="1">
        <f t="shared" si="15"/>
        <v>1.2184925458230739E-5</v>
      </c>
      <c r="K104">
        <f t="shared" si="20"/>
        <v>98.995599209796723</v>
      </c>
      <c r="L104" s="1">
        <v>-2.921E-2</v>
      </c>
      <c r="M104" s="1">
        <v>-3.8023799999999899E-2</v>
      </c>
      <c r="N104" s="1">
        <f t="shared" si="16"/>
        <v>1.5147868387105741E-4</v>
      </c>
      <c r="O104" s="1">
        <f t="shared" si="17"/>
        <v>1.0575886661556482E-3</v>
      </c>
      <c r="P104" s="1">
        <f t="shared" si="18"/>
        <v>1.7085301909761711E-3</v>
      </c>
    </row>
    <row r="105" spans="1:16" x14ac:dyDescent="0.55000000000000004">
      <c r="A105">
        <f t="shared" si="19"/>
        <v>99.995599209796723</v>
      </c>
      <c r="C105">
        <f t="shared" si="24"/>
        <v>7.6398188379003001E-2</v>
      </c>
      <c r="D105">
        <f t="shared" si="23"/>
        <v>7.6393235753715205E-2</v>
      </c>
      <c r="E105" s="1">
        <f t="shared" si="15"/>
        <v>4.4103311253966754E-4</v>
      </c>
      <c r="K105">
        <f t="shared" si="20"/>
        <v>99.995599209796723</v>
      </c>
      <c r="L105" s="1">
        <v>7.5691999999999995E-2</v>
      </c>
      <c r="M105" s="1">
        <v>5.5397399999999999E-2</v>
      </c>
      <c r="N105" s="1">
        <f t="shared" si="16"/>
        <v>4.9173158228853827E-7</v>
      </c>
      <c r="O105" s="1">
        <f t="shared" si="17"/>
        <v>5.2390687535028716E-3</v>
      </c>
      <c r="P105" s="1">
        <f t="shared" si="18"/>
        <v>2.7130377993666369E-3</v>
      </c>
    </row>
    <row r="106" spans="1:16" x14ac:dyDescent="0.55000000000000004">
      <c r="A106">
        <f t="shared" si="19"/>
        <v>100.99559920979672</v>
      </c>
      <c r="C106">
        <f t="shared" si="24"/>
        <v>0.17394955248044913</v>
      </c>
      <c r="D106">
        <f t="shared" si="23"/>
        <v>0.17394409104646377</v>
      </c>
      <c r="E106" s="1">
        <f t="shared" si="15"/>
        <v>7.0103960347295345E-4</v>
      </c>
      <c r="K106">
        <f t="shared" si="20"/>
        <v>100.99559920979672</v>
      </c>
      <c r="L106" s="1">
        <v>0.16408400000000001</v>
      </c>
      <c r="M106" s="1">
        <v>0.1474724</v>
      </c>
      <c r="N106" s="1">
        <f t="shared" si="16"/>
        <v>9.7221395444554905E-5</v>
      </c>
      <c r="O106" s="1">
        <f t="shared" si="17"/>
        <v>2.5848089895926202E-2</v>
      </c>
      <c r="P106" s="1">
        <f t="shared" si="18"/>
        <v>2.0782633062657943E-2</v>
      </c>
    </row>
    <row r="107" spans="1:16" x14ac:dyDescent="0.55000000000000004">
      <c r="A107">
        <f t="shared" si="19"/>
        <v>101.99559920979672</v>
      </c>
      <c r="C107">
        <f t="shared" si="24"/>
        <v>0.22646157536465603</v>
      </c>
      <c r="D107">
        <f t="shared" si="23"/>
        <v>0.22645699914566156</v>
      </c>
      <c r="E107" s="1">
        <f t="shared" si="15"/>
        <v>3.0888867003977299E-5</v>
      </c>
      <c r="K107">
        <f t="shared" si="20"/>
        <v>101.99559920979672</v>
      </c>
      <c r="L107" s="1">
        <v>0.21437600000000001</v>
      </c>
      <c r="M107" s="1">
        <v>0.22090380000000001</v>
      </c>
      <c r="N107" s="1">
        <f t="shared" si="16"/>
        <v>1.4595054035747504E-4</v>
      </c>
      <c r="O107" s="1">
        <f t="shared" si="17"/>
        <v>4.4548607998063615E-2</v>
      </c>
      <c r="P107" s="1">
        <f t="shared" si="18"/>
        <v>4.7346813490838684E-2</v>
      </c>
    </row>
    <row r="108" spans="1:16" x14ac:dyDescent="0.55000000000000004">
      <c r="A108">
        <f t="shared" si="19"/>
        <v>102.99559920979672</v>
      </c>
      <c r="C108">
        <f t="shared" si="24"/>
        <v>0.22062568091118565</v>
      </c>
      <c r="D108">
        <f t="shared" si="23"/>
        <v>0.22062315967627275</v>
      </c>
      <c r="E108" s="1">
        <f t="shared" si="15"/>
        <v>1.5613799729892393E-4</v>
      </c>
      <c r="K108">
        <f t="shared" si="20"/>
        <v>102.99559920979672</v>
      </c>
      <c r="L108" s="1">
        <v>0.21666199999999999</v>
      </c>
      <c r="M108" s="1">
        <v>0.2331212</v>
      </c>
      <c r="N108" s="1">
        <f t="shared" si="16"/>
        <v>1.5690785980929254E-5</v>
      </c>
      <c r="O108" s="1">
        <f t="shared" si="17"/>
        <v>4.551882485616076E-2</v>
      </c>
      <c r="P108" s="1">
        <f t="shared" si="18"/>
        <v>5.2812925395909885E-2</v>
      </c>
    </row>
    <row r="109" spans="1:16" x14ac:dyDescent="0.55000000000000004">
      <c r="A109">
        <f t="shared" si="19"/>
        <v>103.99559920979672</v>
      </c>
      <c r="C109">
        <f t="shared" si="24"/>
        <v>0.15784779731606996</v>
      </c>
      <c r="D109">
        <f t="shared" si="23"/>
        <v>0.15784798205055756</v>
      </c>
      <c r="E109" s="1">
        <f t="shared" si="15"/>
        <v>5.8781045718265255E-4</v>
      </c>
      <c r="K109">
        <f t="shared" si="20"/>
        <v>103.99559920979672</v>
      </c>
      <c r="L109" s="1">
        <v>0.15417799999999901</v>
      </c>
      <c r="M109" s="1">
        <v>0.18209259999999899</v>
      </c>
      <c r="N109" s="1">
        <f t="shared" si="16"/>
        <v>1.3468768251421908E-5</v>
      </c>
      <c r="O109" s="1">
        <f t="shared" si="17"/>
        <v>2.2760975900171562E-2</v>
      </c>
      <c r="P109" s="1">
        <f t="shared" si="18"/>
        <v>3.1963014044695114E-2</v>
      </c>
    </row>
    <row r="110" spans="1:16" x14ac:dyDescent="0.55000000000000004">
      <c r="A110">
        <f t="shared" si="19"/>
        <v>104.99559920979672</v>
      </c>
      <c r="C110">
        <f t="shared" si="24"/>
        <v>5.3898739013769292E-2</v>
      </c>
      <c r="D110">
        <f t="shared" si="23"/>
        <v>5.3901597679937241E-2</v>
      </c>
      <c r="E110" s="1">
        <f t="shared" si="15"/>
        <v>4.7163073787966374E-4</v>
      </c>
      <c r="K110">
        <f t="shared" si="20"/>
        <v>104.99559920979672</v>
      </c>
      <c r="L110" s="1">
        <v>6.4262E-2</v>
      </c>
      <c r="M110" s="1">
        <v>7.5615799999999997E-2</v>
      </c>
      <c r="N110" s="1">
        <f t="shared" si="16"/>
        <v>1.0733793623356179E-4</v>
      </c>
      <c r="O110" s="1">
        <f t="shared" si="17"/>
        <v>3.7150745830170969E-3</v>
      </c>
      <c r="P110" s="1">
        <f t="shared" si="18"/>
        <v>5.2280462019486714E-3</v>
      </c>
    </row>
    <row r="111" spans="1:16" x14ac:dyDescent="0.55000000000000004">
      <c r="A111">
        <f t="shared" si="19"/>
        <v>105.99559920979672</v>
      </c>
      <c r="C111">
        <f t="shared" si="24"/>
        <v>-6.5042553321171717E-2</v>
      </c>
      <c r="D111">
        <f t="shared" si="23"/>
        <v>-6.5037728490895536E-2</v>
      </c>
      <c r="E111" s="1">
        <f t="shared" si="15"/>
        <v>1.0814990802636136E-3</v>
      </c>
      <c r="K111">
        <f t="shared" si="20"/>
        <v>105.99559920979672</v>
      </c>
      <c r="L111" s="1">
        <v>-3.8862000000000001E-2</v>
      </c>
      <c r="M111" s="1">
        <v>-3.2156400000000002E-2</v>
      </c>
      <c r="N111" s="1">
        <f t="shared" si="16"/>
        <v>6.8516876202908024E-4</v>
      </c>
      <c r="O111" s="1">
        <f t="shared" si="17"/>
        <v>1.7785272075232156E-3</v>
      </c>
      <c r="P111" s="1">
        <f t="shared" si="18"/>
        <v>1.2579060018921217E-3</v>
      </c>
    </row>
    <row r="112" spans="1:16" x14ac:dyDescent="0.55000000000000004">
      <c r="A112">
        <f t="shared" si="19"/>
        <v>106.99559920979672</v>
      </c>
      <c r="C112">
        <f t="shared" si="24"/>
        <v>-0.16896046354805017</v>
      </c>
      <c r="D112">
        <f t="shared" si="23"/>
        <v>-0.16895487901610459</v>
      </c>
      <c r="E112" s="1">
        <f t="shared" si="15"/>
        <v>2.8019303898474427E-3</v>
      </c>
      <c r="K112">
        <f t="shared" si="20"/>
        <v>106.99559920979672</v>
      </c>
      <c r="L112" s="1">
        <v>-0.127</v>
      </c>
      <c r="M112" s="1">
        <v>-0.116027199999999</v>
      </c>
      <c r="N112" s="1">
        <f t="shared" si="16"/>
        <v>1.7602118732559732E-3</v>
      </c>
      <c r="O112" s="1">
        <f t="shared" si="17"/>
        <v>1.6980849434221797E-2</v>
      </c>
      <c r="P112" s="1">
        <f t="shared" si="18"/>
        <v>1.424150348622902E-2</v>
      </c>
    </row>
    <row r="113" spans="1:16" x14ac:dyDescent="0.55000000000000004">
      <c r="A113">
        <f t="shared" si="19"/>
        <v>107.99559920979672</v>
      </c>
      <c r="C113">
        <f t="shared" si="24"/>
        <v>-0.23154038721599163</v>
      </c>
      <c r="D113">
        <f t="shared" si="23"/>
        <v>-0.23153544573965074</v>
      </c>
      <c r="E113" s="1">
        <f t="shared" si="15"/>
        <v>2.9071709126588297E-3</v>
      </c>
      <c r="K113">
        <f t="shared" si="20"/>
        <v>107.99559920979672</v>
      </c>
      <c r="L113" s="1">
        <v>-0.18567400000000001</v>
      </c>
      <c r="M113" s="1">
        <v>-0.17762219999999901</v>
      </c>
      <c r="N113" s="1">
        <f t="shared" si="16"/>
        <v>2.1032722053309283E-3</v>
      </c>
      <c r="O113" s="1">
        <f t="shared" si="17"/>
        <v>3.5715174631061483E-2</v>
      </c>
      <c r="P113" s="1">
        <f t="shared" si="18"/>
        <v>3.2736667468578853E-2</v>
      </c>
    </row>
    <row r="114" spans="1:16" x14ac:dyDescent="0.55000000000000004">
      <c r="A114">
        <f t="shared" si="19"/>
        <v>108.99559920979672</v>
      </c>
      <c r="C114">
        <f t="shared" si="24"/>
        <v>-0.23678165593568587</v>
      </c>
      <c r="D114">
        <f t="shared" ref="D114:D129" si="25">($B$3*EXP(-D$4*((PI()/($B$1*$B$2)))^0.5)*SIN(2*PI()*$A114/$B$2-D$4*SQRT(PI()/($B$1*$B$2))))+($C$3*EXP(-D$4*((PI()/($B$1*$C$2)))^0.5)*SIN(2*PI()*$A114/$C$2-D$4*SQRT(PI()/($B$1*$C$2))))</f>
        <v>-0.23677860463613085</v>
      </c>
      <c r="E114" s="1">
        <f t="shared" si="15"/>
        <v>1.7333446531486974E-3</v>
      </c>
      <c r="K114">
        <f t="shared" si="20"/>
        <v>108.99559920979672</v>
      </c>
      <c r="L114" s="1">
        <v>-0.188722</v>
      </c>
      <c r="M114" s="1">
        <v>-0.19514819999999999</v>
      </c>
      <c r="N114" s="1">
        <f t="shared" si="16"/>
        <v>2.3094372491533925E-3</v>
      </c>
      <c r="O114" s="1">
        <f t="shared" si="17"/>
        <v>3.6876514985598609E-2</v>
      </c>
      <c r="P114" s="1">
        <f t="shared" si="18"/>
        <v>3.9385883618835486E-2</v>
      </c>
    </row>
    <row r="115" spans="1:16" x14ac:dyDescent="0.55000000000000004">
      <c r="A115">
        <f t="shared" si="19"/>
        <v>109.99559920979672</v>
      </c>
      <c r="C115">
        <f t="shared" ref="C115:C130" si="26">($B$3*EXP(-C$4*((PI()/($B$1*$B$2)))^0.5)*SIN(2*PI()*$A115/$B$2-C$4*SQRT(PI()/($B$1*$B$2))))+($C$3*EXP(-C$4*((PI()/($B$1*$C$2)))^0.5)*SIN(2*PI()*$A115/$C$2-C$4*SQRT(PI()/($B$1*$C$2))))</f>
        <v>-0.18302645606097206</v>
      </c>
      <c r="D115">
        <f t="shared" si="25"/>
        <v>-0.18302607323380837</v>
      </c>
      <c r="E115" s="1">
        <f t="shared" si="15"/>
        <v>1.0549930181512257E-3</v>
      </c>
      <c r="K115">
        <f t="shared" si="20"/>
        <v>109.99559920979672</v>
      </c>
      <c r="L115" s="1">
        <v>-0.13208</v>
      </c>
      <c r="M115" s="1">
        <v>-0.15054579999999901</v>
      </c>
      <c r="N115" s="1">
        <f t="shared" si="16"/>
        <v>2.5955023779445658E-3</v>
      </c>
      <c r="O115" s="1">
        <f t="shared" si="17"/>
        <v>1.8330611411783673E-2</v>
      </c>
      <c r="P115" s="1">
        <f t="shared" si="18"/>
        <v>2.3671782767050224E-2</v>
      </c>
    </row>
    <row r="116" spans="1:16" x14ac:dyDescent="0.55000000000000004">
      <c r="A116">
        <f t="shared" si="19"/>
        <v>110.99559920979672</v>
      </c>
      <c r="C116">
        <f t="shared" si="26"/>
        <v>-8.3393439414213719E-2</v>
      </c>
      <c r="D116">
        <f t="shared" si="25"/>
        <v>-8.3395838652380663E-2</v>
      </c>
      <c r="E116" s="1">
        <f t="shared" si="15"/>
        <v>1.4154629964919475E-3</v>
      </c>
      <c r="K116">
        <f t="shared" si="20"/>
        <v>110.99559920979672</v>
      </c>
      <c r="L116" s="1">
        <v>-2.71779999999999E-2</v>
      </c>
      <c r="M116" s="1">
        <v>-4.57708E-2</v>
      </c>
      <c r="N116" s="1">
        <f t="shared" si="16"/>
        <v>3.1604453827451169E-3</v>
      </c>
      <c r="O116" s="1">
        <f t="shared" si="17"/>
        <v>9.2955401913089085E-4</v>
      </c>
      <c r="P116" s="1">
        <f t="shared" si="18"/>
        <v>2.4089809376923593E-3</v>
      </c>
    </row>
    <row r="117" spans="1:16" x14ac:dyDescent="0.55000000000000004">
      <c r="A117">
        <f t="shared" si="19"/>
        <v>111.99559920979672</v>
      </c>
      <c r="C117">
        <f t="shared" si="26"/>
        <v>3.7493651497589132E-2</v>
      </c>
      <c r="D117">
        <f t="shared" si="25"/>
        <v>3.7489050706173123E-2</v>
      </c>
      <c r="E117" s="1">
        <f t="shared" si="15"/>
        <v>3.5030918784309853E-4</v>
      </c>
      <c r="K117">
        <f t="shared" si="20"/>
        <v>111.99559920979672</v>
      </c>
      <c r="L117" s="1">
        <v>7.7216000000000007E-2</v>
      </c>
      <c r="M117" s="1">
        <v>5.6210200000000002E-2</v>
      </c>
      <c r="N117" s="1">
        <f t="shared" si="16"/>
        <v>1.5782305001942924E-3</v>
      </c>
      <c r="O117" s="1">
        <f t="shared" si="17"/>
        <v>5.4620098722343094E-3</v>
      </c>
      <c r="P117" s="1">
        <f t="shared" si="18"/>
        <v>2.7983707931170708E-3</v>
      </c>
    </row>
    <row r="118" spans="1:16" x14ac:dyDescent="0.55000000000000004">
      <c r="A118">
        <f t="shared" si="19"/>
        <v>112.99559920979672</v>
      </c>
      <c r="C118">
        <f t="shared" si="26"/>
        <v>0.14966284072834155</v>
      </c>
      <c r="D118">
        <f t="shared" si="25"/>
        <v>0.14965716850672098</v>
      </c>
      <c r="E118" s="1">
        <f t="shared" si="15"/>
        <v>1.6881902752439385E-5</v>
      </c>
      <c r="K118">
        <f t="shared" si="20"/>
        <v>112.99559920979672</v>
      </c>
      <c r="L118" s="1">
        <v>0.16306799999999999</v>
      </c>
      <c r="M118" s="1">
        <v>0.15377160000000001</v>
      </c>
      <c r="N118" s="1">
        <f t="shared" si="16"/>
        <v>1.7985040134112419E-4</v>
      </c>
      <c r="O118" s="1">
        <f t="shared" si="17"/>
        <v>2.5522430579438572E-2</v>
      </c>
      <c r="P118" s="1">
        <f t="shared" si="18"/>
        <v>2.2638521375103807E-2</v>
      </c>
    </row>
    <row r="119" spans="1:16" x14ac:dyDescent="0.55000000000000004">
      <c r="A119">
        <f t="shared" si="19"/>
        <v>113.99559920979672</v>
      </c>
      <c r="C119">
        <f t="shared" si="26"/>
        <v>0.22529306094391802</v>
      </c>
      <c r="D119">
        <f t="shared" si="25"/>
        <v>0.22528771481848517</v>
      </c>
      <c r="E119" s="1">
        <f t="shared" si="15"/>
        <v>6.7378612472693997E-6</v>
      </c>
      <c r="K119">
        <f t="shared" si="20"/>
        <v>113.99559920979672</v>
      </c>
      <c r="L119" s="1">
        <v>0.22605999999999901</v>
      </c>
      <c r="M119" s="1">
        <v>0.2278888</v>
      </c>
      <c r="N119" s="1">
        <f t="shared" si="16"/>
        <v>5.9642440158586973E-7</v>
      </c>
      <c r="O119" s="1">
        <f t="shared" si="17"/>
        <v>4.9617300393670849E-2</v>
      </c>
      <c r="P119" s="1">
        <f t="shared" si="18"/>
        <v>5.0435381130881467E-2</v>
      </c>
    </row>
    <row r="120" spans="1:16" x14ac:dyDescent="0.55000000000000004">
      <c r="A120">
        <f t="shared" si="19"/>
        <v>114.99559920979672</v>
      </c>
      <c r="C120">
        <f t="shared" si="26"/>
        <v>0.24567568126397277</v>
      </c>
      <c r="D120">
        <f t="shared" si="25"/>
        <v>0.24567197695875134</v>
      </c>
      <c r="E120" s="1">
        <f t="shared" si="15"/>
        <v>2.02126465154296E-4</v>
      </c>
      <c r="K120">
        <f t="shared" si="20"/>
        <v>114.99559920979672</v>
      </c>
      <c r="L120" s="1">
        <v>0.23342599999999999</v>
      </c>
      <c r="M120" s="1">
        <v>0.25989279999999998</v>
      </c>
      <c r="N120" s="1">
        <f t="shared" si="16"/>
        <v>1.499639516742689E-4</v>
      </c>
      <c r="O120" s="1">
        <f t="shared" si="17"/>
        <v>5.2953102682206564E-2</v>
      </c>
      <c r="P120" s="1">
        <f t="shared" si="18"/>
        <v>6.5834440455804777E-2</v>
      </c>
    </row>
    <row r="121" spans="1:16" x14ac:dyDescent="0.55000000000000004">
      <c r="A121">
        <f t="shared" si="19"/>
        <v>115.99559920979672</v>
      </c>
      <c r="C121">
        <f t="shared" si="26"/>
        <v>0.20589326318283827</v>
      </c>
      <c r="D121">
        <f t="shared" si="25"/>
        <v>0.20589210593114085</v>
      </c>
      <c r="E121" s="1">
        <f t="shared" si="15"/>
        <v>5.0568266832393272E-5</v>
      </c>
      <c r="K121">
        <f t="shared" si="20"/>
        <v>115.99559920979672</v>
      </c>
      <c r="L121" s="1">
        <v>0.18160999999999999</v>
      </c>
      <c r="M121" s="1">
        <v>0.21300440000000001</v>
      </c>
      <c r="N121" s="1">
        <f t="shared" si="16"/>
        <v>5.8962066845114601E-4</v>
      </c>
      <c r="O121" s="1">
        <f t="shared" si="17"/>
        <v>3.1790680197337717E-2</v>
      </c>
      <c r="P121" s="1">
        <f t="shared" si="18"/>
        <v>4.3971502098186656E-2</v>
      </c>
    </row>
    <row r="122" spans="1:16" x14ac:dyDescent="0.55000000000000004">
      <c r="A122">
        <f t="shared" si="19"/>
        <v>116.99559920979672</v>
      </c>
      <c r="C122">
        <f t="shared" si="26"/>
        <v>0.11604278178237858</v>
      </c>
      <c r="D122">
        <f t="shared" si="25"/>
        <v>0.11604444052537687</v>
      </c>
      <c r="E122" s="1">
        <f t="shared" si="15"/>
        <v>5.4917024952228172E-4</v>
      </c>
      <c r="K122">
        <f t="shared" si="20"/>
        <v>116.99559920979672</v>
      </c>
      <c r="L122" s="1">
        <v>8.4581999999999893E-2</v>
      </c>
      <c r="M122" s="1">
        <v>9.2608399999999896E-2</v>
      </c>
      <c r="N122" s="1">
        <f t="shared" si="16"/>
        <v>9.8988516381288321E-4</v>
      </c>
      <c r="O122" s="1">
        <f t="shared" si="17"/>
        <v>6.6050423527695681E-3</v>
      </c>
      <c r="P122" s="1">
        <f t="shared" si="18"/>
        <v>7.9741023397036544E-3</v>
      </c>
    </row>
    <row r="123" spans="1:16" x14ac:dyDescent="0.55000000000000004">
      <c r="A123">
        <f t="shared" si="19"/>
        <v>117.99559920979672</v>
      </c>
      <c r="C123">
        <f t="shared" si="26"/>
        <v>-1.3029552367150362E-3</v>
      </c>
      <c r="D123">
        <f t="shared" si="25"/>
        <v>-1.2989141962212684E-3</v>
      </c>
      <c r="E123" s="1">
        <f t="shared" si="15"/>
        <v>9.1469014606567335E-4</v>
      </c>
      <c r="K123">
        <f t="shared" si="20"/>
        <v>117.99559920979672</v>
      </c>
      <c r="L123" s="1">
        <v>-4.0893999999999903E-2</v>
      </c>
      <c r="M123" s="1">
        <v>-3.1546799999999903E-2</v>
      </c>
      <c r="N123" s="1">
        <f t="shared" si="16"/>
        <v>1.5677708198085926E-3</v>
      </c>
      <c r="O123" s="1">
        <f t="shared" si="17"/>
        <v>1.9540456305479586E-3</v>
      </c>
      <c r="P123" s="1">
        <f t="shared" si="18"/>
        <v>1.2150362835249401E-3</v>
      </c>
    </row>
    <row r="124" spans="1:16" x14ac:dyDescent="0.55000000000000004">
      <c r="A124">
        <f t="shared" si="19"/>
        <v>118.99559920979672</v>
      </c>
      <c r="C124">
        <f t="shared" si="26"/>
        <v>-0.11675867616651303</v>
      </c>
      <c r="D124">
        <f t="shared" si="25"/>
        <v>-0.11675327947246543</v>
      </c>
      <c r="E124" s="1">
        <f t="shared" si="15"/>
        <v>1.7863722734350808E-4</v>
      </c>
      <c r="K124">
        <f t="shared" si="20"/>
        <v>118.99559920979672</v>
      </c>
      <c r="L124" s="1">
        <v>-0.13792199999999899</v>
      </c>
      <c r="M124" s="1">
        <v>-0.1301242</v>
      </c>
      <c r="N124" s="1">
        <f t="shared" si="16"/>
        <v>4.4811472877282074E-4</v>
      </c>
      <c r="O124" s="1">
        <f t="shared" si="17"/>
        <v>1.9946644009979548E-2</v>
      </c>
      <c r="P124" s="1">
        <f t="shared" si="18"/>
        <v>1.7804837998870171E-2</v>
      </c>
    </row>
    <row r="125" spans="1:16" x14ac:dyDescent="0.55000000000000004">
      <c r="A125">
        <f t="shared" si="19"/>
        <v>119.99559920979672</v>
      </c>
      <c r="C125">
        <f t="shared" si="26"/>
        <v>-0.20149428919110152</v>
      </c>
      <c r="D125">
        <f t="shared" si="25"/>
        <v>-0.20148889826371452</v>
      </c>
      <c r="E125" s="1">
        <f t="shared" si="15"/>
        <v>4.0372182567424421E-5</v>
      </c>
      <c r="K125">
        <f t="shared" si="20"/>
        <v>119.99559920979672</v>
      </c>
      <c r="L125" s="1">
        <v>-0.21488399999999999</v>
      </c>
      <c r="M125" s="1">
        <v>-0.20784819999999901</v>
      </c>
      <c r="N125" s="1">
        <f t="shared" si="16"/>
        <v>1.79428750525438E-4</v>
      </c>
      <c r="O125" s="1">
        <f t="shared" si="17"/>
        <v>4.760887838204228E-2</v>
      </c>
      <c r="P125" s="1">
        <f t="shared" si="18"/>
        <v>4.4588026391484542E-2</v>
      </c>
    </row>
    <row r="126" spans="1:16" x14ac:dyDescent="0.55000000000000004">
      <c r="A126">
        <f t="shared" si="19"/>
        <v>120.99559920979672</v>
      </c>
      <c r="C126">
        <f t="shared" si="26"/>
        <v>-0.23445907068004196</v>
      </c>
      <c r="D126">
        <f t="shared" si="25"/>
        <v>-0.23445503985274493</v>
      </c>
      <c r="E126" s="1">
        <f t="shared" si="15"/>
        <v>1.4576528086813467E-4</v>
      </c>
      <c r="K126">
        <f t="shared" si="20"/>
        <v>120.99559920979672</v>
      </c>
      <c r="L126" s="1">
        <v>-0.24637999999999999</v>
      </c>
      <c r="M126" s="1">
        <v>-0.24653239999999901</v>
      </c>
      <c r="N126" s="1">
        <f t="shared" si="16"/>
        <v>1.4220467451362128E-4</v>
      </c>
      <c r="O126" s="1">
        <f t="shared" si="17"/>
        <v>6.2345389906925917E-2</v>
      </c>
      <c r="P126" s="1">
        <f t="shared" si="18"/>
        <v>6.2421509946614773E-2</v>
      </c>
    </row>
    <row r="127" spans="1:16" x14ac:dyDescent="0.55000000000000004">
      <c r="A127">
        <f t="shared" si="19"/>
        <v>121.99559920979672</v>
      </c>
      <c r="C127">
        <f t="shared" si="26"/>
        <v>-0.2076508653045735</v>
      </c>
      <c r="D127">
        <f t="shared" si="25"/>
        <v>-0.20764920203117762</v>
      </c>
      <c r="E127" s="1">
        <f t="shared" si="15"/>
        <v>8.4903963879340801E-5</v>
      </c>
      <c r="K127">
        <f t="shared" si="20"/>
        <v>121.99559920979672</v>
      </c>
      <c r="L127" s="1">
        <v>-0.20319999999999999</v>
      </c>
      <c r="M127" s="1">
        <v>-0.21686520000000001</v>
      </c>
      <c r="N127" s="1">
        <f t="shared" si="16"/>
        <v>1.979539871423514E-5</v>
      </c>
      <c r="O127" s="1">
        <f t="shared" si="17"/>
        <v>4.2646623097649959E-2</v>
      </c>
      <c r="P127" s="1">
        <f t="shared" si="18"/>
        <v>4.8477369949066089E-2</v>
      </c>
    </row>
    <row r="128" spans="1:16" x14ac:dyDescent="0.55000000000000004">
      <c r="A128">
        <f t="shared" si="19"/>
        <v>122.99559920979672</v>
      </c>
      <c r="C128">
        <f t="shared" si="26"/>
        <v>-0.12810929045306138</v>
      </c>
      <c r="D128">
        <f t="shared" si="25"/>
        <v>-0.12811040281353839</v>
      </c>
      <c r="E128" s="1">
        <f t="shared" si="15"/>
        <v>5.3020103218024043E-5</v>
      </c>
      <c r="K128">
        <f t="shared" si="20"/>
        <v>122.99559920979672</v>
      </c>
      <c r="L128" s="1">
        <v>-0.10134599999999901</v>
      </c>
      <c r="M128" s="1">
        <v>-0.1208278</v>
      </c>
      <c r="N128" s="1">
        <f t="shared" si="16"/>
        <v>7.163332579653948E-4</v>
      </c>
      <c r="O128" s="1">
        <f t="shared" si="17"/>
        <v>1.0953001483534106E-2</v>
      </c>
      <c r="P128" s="1">
        <f t="shared" si="18"/>
        <v>1.541033504945076E-2</v>
      </c>
    </row>
    <row r="129" spans="1:16" x14ac:dyDescent="0.55000000000000004">
      <c r="A129">
        <f t="shared" si="19"/>
        <v>123.99559920979672</v>
      </c>
      <c r="C129">
        <f t="shared" si="26"/>
        <v>-1.613375180081416E-2</v>
      </c>
      <c r="D129">
        <f t="shared" si="25"/>
        <v>-1.6137346623482294E-2</v>
      </c>
      <c r="E129" s="1">
        <f t="shared" si="15"/>
        <v>6.4092061896238998E-5</v>
      </c>
      <c r="K129">
        <f t="shared" si="20"/>
        <v>123.99559920979672</v>
      </c>
      <c r="L129" s="1">
        <v>9.6520000000000095E-3</v>
      </c>
      <c r="M129" s="1">
        <v>-8.1280000000000102E-3</v>
      </c>
      <c r="N129" s="1">
        <f t="shared" si="16"/>
        <v>6.6509039926611812E-4</v>
      </c>
      <c r="O129" s="1">
        <f t="shared" si="17"/>
        <v>4.0213501807283338E-5</v>
      </c>
      <c r="P129" s="1">
        <f t="shared" si="18"/>
        <v>1.3084089683931406E-4</v>
      </c>
    </row>
    <row r="130" spans="1:16" x14ac:dyDescent="0.55000000000000004">
      <c r="A130">
        <f t="shared" si="19"/>
        <v>124.99559920979672</v>
      </c>
      <c r="C130">
        <f t="shared" si="26"/>
        <v>9.9825944913214726E-2</v>
      </c>
      <c r="D130">
        <f t="shared" ref="D130:D145" si="27">($B$3*EXP(-D$4*((PI()/($B$1*$B$2)))^0.5)*SIN(2*PI()*$A130/$B$2-D$4*SQRT(PI()/($B$1*$B$2))))+($C$3*EXP(-D$4*((PI()/($B$1*$C$2)))^0.5)*SIN(2*PI()*$A130/$C$2-D$4*SQRT(PI()/($B$1*$C$2))))</f>
        <v>9.9820787785930329E-2</v>
      </c>
      <c r="E130" s="1">
        <f t="shared" si="15"/>
        <v>1.1552261907546362E-4</v>
      </c>
      <c r="K130">
        <f t="shared" si="20"/>
        <v>124.99559920979672</v>
      </c>
      <c r="L130" s="1">
        <v>0.113538</v>
      </c>
      <c r="M130" s="1">
        <v>8.9077799999999999E-2</v>
      </c>
      <c r="N130" s="1">
        <f t="shared" si="16"/>
        <v>1.8816191092582216E-4</v>
      </c>
      <c r="O130" s="1">
        <f t="shared" si="17"/>
        <v>1.2150082280666882E-2</v>
      </c>
      <c r="P130" s="1">
        <f t="shared" si="18"/>
        <v>7.3560176429402274E-3</v>
      </c>
    </row>
    <row r="131" spans="1:16" x14ac:dyDescent="0.55000000000000004">
      <c r="A131">
        <f t="shared" si="19"/>
        <v>125.99559920979672</v>
      </c>
      <c r="C131">
        <f t="shared" ref="C131:C146" si="28">($B$3*EXP(-C$4*((PI()/($B$1*$B$2)))^0.5)*SIN(2*PI()*$A131/$B$2-C$4*SQRT(PI()/($B$1*$B$2))))+($C$3*EXP(-C$4*((PI()/($B$1*$C$2)))^0.5)*SIN(2*PI()*$A131/$C$2-C$4*SQRT(PI()/($B$1*$C$2))))</f>
        <v>0.19032397434049142</v>
      </c>
      <c r="D131">
        <f t="shared" si="27"/>
        <v>0.19031857030729893</v>
      </c>
      <c r="E131" s="1">
        <f t="shared" si="15"/>
        <v>1.3023960059207987E-6</v>
      </c>
      <c r="K131">
        <f t="shared" si="20"/>
        <v>125.99559920979672</v>
      </c>
      <c r="L131" s="1">
        <v>0.19786599999999999</v>
      </c>
      <c r="M131" s="1">
        <v>0.1914652</v>
      </c>
      <c r="N131" s="1">
        <f t="shared" si="16"/>
        <v>5.6963694966265582E-5</v>
      </c>
      <c r="O131" s="1">
        <f t="shared" si="17"/>
        <v>3.7851808205139705E-2</v>
      </c>
      <c r="P131" s="1">
        <f t="shared" si="18"/>
        <v>3.5402164573400161E-2</v>
      </c>
    </row>
    <row r="132" spans="1:16" x14ac:dyDescent="0.55000000000000004">
      <c r="A132">
        <f t="shared" si="19"/>
        <v>126.99559920979672</v>
      </c>
      <c r="C132">
        <f t="shared" si="28"/>
        <v>0.23232251247953059</v>
      </c>
      <c r="D132">
        <f t="shared" si="27"/>
        <v>0.23231824112964466</v>
      </c>
      <c r="E132" s="1">
        <f t="shared" si="15"/>
        <v>4.9671427014501832E-4</v>
      </c>
      <c r="K132">
        <f t="shared" si="20"/>
        <v>126.99559920979672</v>
      </c>
      <c r="L132" s="1">
        <v>0.26796999999999999</v>
      </c>
      <c r="M132" s="1">
        <v>0.25460959999999899</v>
      </c>
      <c r="N132" s="1">
        <f t="shared" si="16"/>
        <v>1.2710479105499594E-3</v>
      </c>
      <c r="O132" s="1">
        <f t="shared" si="17"/>
        <v>7.0044604178785802E-2</v>
      </c>
      <c r="P132" s="1">
        <f t="shared" si="18"/>
        <v>6.315120218906646E-2</v>
      </c>
    </row>
    <row r="133" spans="1:16" x14ac:dyDescent="0.55000000000000004">
      <c r="A133">
        <f t="shared" si="19"/>
        <v>127.99559920979672</v>
      </c>
      <c r="C133">
        <f t="shared" si="28"/>
        <v>0.21498744361370892</v>
      </c>
      <c r="D133">
        <f t="shared" si="27"/>
        <v>0.2149854014592425</v>
      </c>
      <c r="E133" s="1">
        <f t="shared" si="15"/>
        <v>2.2849314314440047E-3</v>
      </c>
      <c r="K133">
        <f t="shared" si="20"/>
        <v>127.99559920979672</v>
      </c>
      <c r="L133" s="1">
        <v>0.230378</v>
      </c>
      <c r="M133" s="1">
        <v>0.26278839999999898</v>
      </c>
      <c r="N133" s="1">
        <f t="shared" si="16"/>
        <v>2.3693208983692997E-4</v>
      </c>
      <c r="O133" s="1">
        <f t="shared" si="17"/>
        <v>5.1559609436743696E-2</v>
      </c>
      <c r="P133" s="1">
        <f t="shared" si="18"/>
        <v>6.7328743962200177E-2</v>
      </c>
    </row>
    <row r="134" spans="1:16" x14ac:dyDescent="0.55000000000000004">
      <c r="A134">
        <f t="shared" si="19"/>
        <v>128.99559920979672</v>
      </c>
      <c r="C134">
        <f t="shared" si="28"/>
        <v>0.14242123403495169</v>
      </c>
      <c r="D134">
        <f t="shared" si="27"/>
        <v>0.14242195818863596</v>
      </c>
      <c r="E134" s="1">
        <f t="shared" ref="E134:E197" si="29">(M134-C134)^2</f>
        <v>1.6678864840799191E-3</v>
      </c>
      <c r="K134">
        <f t="shared" si="20"/>
        <v>128.99559920979672</v>
      </c>
      <c r="L134" s="1">
        <v>0.16002</v>
      </c>
      <c r="M134" s="1">
        <v>0.18326100000000001</v>
      </c>
      <c r="N134" s="1">
        <f t="shared" si="16"/>
        <v>3.0969107559451693E-4</v>
      </c>
      <c r="O134" s="1">
        <f t="shared" si="17"/>
        <v>2.4557839701975698E-2</v>
      </c>
      <c r="P134" s="1">
        <f t="shared" si="18"/>
        <v>3.2382157049611726E-2</v>
      </c>
    </row>
    <row r="135" spans="1:16" x14ac:dyDescent="0.55000000000000004">
      <c r="A135">
        <f t="shared" si="19"/>
        <v>129.99559920979672</v>
      </c>
      <c r="C135">
        <f t="shared" si="28"/>
        <v>3.2646739440466775E-2</v>
      </c>
      <c r="D135">
        <f t="shared" si="27"/>
        <v>3.2650071610172894E-2</v>
      </c>
      <c r="E135" s="1">
        <f t="shared" si="29"/>
        <v>1.7113826239940956E-3</v>
      </c>
      <c r="K135">
        <f t="shared" si="20"/>
        <v>129.99559920979672</v>
      </c>
      <c r="L135" s="1">
        <v>5.969E-2</v>
      </c>
      <c r="M135" s="1">
        <v>7.4015599999999904E-2</v>
      </c>
      <c r="N135" s="1">
        <f t="shared" ref="N135:N198" si="30">(L135-D135)^2</f>
        <v>7.3115772732697791E-4</v>
      </c>
      <c r="O135" s="1">
        <f t="shared" ref="O135:O198" si="31">(L135-$J$1)^2</f>
        <v>3.1786380588227879E-3</v>
      </c>
      <c r="P135" s="1">
        <f t="shared" ref="P135:P198" si="32">(M135-$J$2)^2</f>
        <v>4.9992011857424926E-3</v>
      </c>
    </row>
    <row r="136" spans="1:16" x14ac:dyDescent="0.55000000000000004">
      <c r="A136">
        <f t="shared" si="19"/>
        <v>130.99559920979672</v>
      </c>
      <c r="C136">
        <f t="shared" si="28"/>
        <v>-8.6903847117432653E-2</v>
      </c>
      <c r="D136">
        <f t="shared" si="27"/>
        <v>-8.689872213911437E-2</v>
      </c>
      <c r="E136" s="1">
        <f t="shared" si="29"/>
        <v>2.6754598093217809E-3</v>
      </c>
      <c r="K136">
        <f t="shared" si="20"/>
        <v>130.99559920979672</v>
      </c>
      <c r="L136" s="1">
        <v>-5.4863999999999899E-2</v>
      </c>
      <c r="M136" s="1">
        <v>-3.5179000000000002E-2</v>
      </c>
      <c r="N136" s="1">
        <f t="shared" si="30"/>
        <v>1.0262234225302709E-3</v>
      </c>
      <c r="O136" s="1">
        <f t="shared" si="31"/>
        <v>3.3842827288431193E-3</v>
      </c>
      <c r="P136" s="1">
        <f t="shared" si="32"/>
        <v>1.4814470431826969E-3</v>
      </c>
    </row>
    <row r="137" spans="1:16" x14ac:dyDescent="0.55000000000000004">
      <c r="A137">
        <f t="shared" si="19"/>
        <v>131.99559920979672</v>
      </c>
      <c r="C137">
        <f t="shared" si="28"/>
        <v>-0.18626398232620645</v>
      </c>
      <c r="D137">
        <f t="shared" si="27"/>
        <v>-0.18625833326789945</v>
      </c>
      <c r="E137" s="1">
        <f t="shared" si="29"/>
        <v>1.6397140122164093E-3</v>
      </c>
      <c r="K137">
        <f t="shared" si="20"/>
        <v>131.99559920979672</v>
      </c>
      <c r="L137" s="1">
        <v>-0.15570200000000001</v>
      </c>
      <c r="M137" s="1">
        <v>-0.145770599999999</v>
      </c>
      <c r="N137" s="1">
        <f t="shared" si="30"/>
        <v>9.336895027789383E-4</v>
      </c>
      <c r="O137" s="1">
        <f t="shared" si="31"/>
        <v>2.5285003251446409E-2</v>
      </c>
      <c r="P137" s="1">
        <f t="shared" si="32"/>
        <v>2.2225195420534027E-2</v>
      </c>
    </row>
    <row r="138" spans="1:16" x14ac:dyDescent="0.55000000000000004">
      <c r="A138">
        <f t="shared" si="19"/>
        <v>132.99559920979672</v>
      </c>
      <c r="C138">
        <f t="shared" si="28"/>
        <v>-0.24044767144024309</v>
      </c>
      <c r="D138">
        <f t="shared" si="27"/>
        <v>-0.24044290321051445</v>
      </c>
      <c r="E138" s="1">
        <f t="shared" si="29"/>
        <v>9.9912075372587928E-4</v>
      </c>
      <c r="K138">
        <f t="shared" si="20"/>
        <v>132.99559920979672</v>
      </c>
      <c r="L138" s="1">
        <v>-0.215137999999999</v>
      </c>
      <c r="M138" s="1">
        <v>-0.20883879999999899</v>
      </c>
      <c r="N138" s="1">
        <f t="shared" si="30"/>
        <v>6.4033812649355538E-4</v>
      </c>
      <c r="O138" s="1">
        <f t="shared" si="31"/>
        <v>4.7719785748919934E-2</v>
      </c>
      <c r="P138" s="1">
        <f t="shared" si="32"/>
        <v>4.5007355436111195E-2</v>
      </c>
    </row>
    <row r="139" spans="1:16" x14ac:dyDescent="0.55000000000000004">
      <c r="A139">
        <f t="shared" si="19"/>
        <v>133.99559920979672</v>
      </c>
      <c r="C139">
        <f t="shared" si="28"/>
        <v>-0.23571953921154826</v>
      </c>
      <c r="D139">
        <f t="shared" si="27"/>
        <v>-0.23571684115687791</v>
      </c>
      <c r="E139" s="1">
        <f t="shared" si="29"/>
        <v>3.375208016571762E-4</v>
      </c>
      <c r="K139">
        <f t="shared" si="20"/>
        <v>133.99559920979672</v>
      </c>
      <c r="L139" s="1">
        <v>-0.20802599999999899</v>
      </c>
      <c r="M139" s="1">
        <v>-0.21734779999999901</v>
      </c>
      <c r="N139" s="1">
        <f t="shared" si="30"/>
        <v>7.6678268397549953E-4</v>
      </c>
      <c r="O139" s="1">
        <f t="shared" si="31"/>
        <v>4.4663153572333317E-2</v>
      </c>
      <c r="P139" s="1">
        <f t="shared" si="32"/>
        <v>4.8690116505586328E-2</v>
      </c>
    </row>
    <row r="140" spans="1:16" x14ac:dyDescent="0.55000000000000004">
      <c r="A140">
        <f t="shared" ref="A140:A203" si="33">K140</f>
        <v>134.99559920979672</v>
      </c>
      <c r="C140">
        <f t="shared" si="28"/>
        <v>-0.17304731983436947</v>
      </c>
      <c r="D140">
        <f t="shared" si="27"/>
        <v>-0.1730473677835094</v>
      </c>
      <c r="E140" s="1">
        <f t="shared" si="29"/>
        <v>7.6295330584927326E-5</v>
      </c>
      <c r="K140">
        <f t="shared" si="20"/>
        <v>134.99559920979672</v>
      </c>
      <c r="L140" s="1">
        <v>-0.140461999999999</v>
      </c>
      <c r="M140" s="1">
        <v>-0.1643126</v>
      </c>
      <c r="N140" s="1">
        <f t="shared" si="30"/>
        <v>1.0618061935866374E-3</v>
      </c>
      <c r="O140" s="1">
        <f t="shared" si="31"/>
        <v>2.0670557158760487E-2</v>
      </c>
      <c r="P140" s="1">
        <f t="shared" si="32"/>
        <v>2.809752731420256E-2</v>
      </c>
    </row>
    <row r="141" spans="1:16" x14ac:dyDescent="0.55000000000000004">
      <c r="A141">
        <f t="shared" si="33"/>
        <v>135.99559920979672</v>
      </c>
      <c r="C141">
        <f t="shared" si="28"/>
        <v>-6.7870465557778592E-2</v>
      </c>
      <c r="D141">
        <f t="shared" si="27"/>
        <v>-6.7873252364097941E-2</v>
      </c>
      <c r="E141" s="1">
        <f t="shared" si="29"/>
        <v>1.0581134336982248E-5</v>
      </c>
      <c r="K141">
        <f t="shared" ref="K141:K204" si="34">K140+1</f>
        <v>135.99559920979672</v>
      </c>
      <c r="L141" s="1">
        <v>-4.1655999999999901E-2</v>
      </c>
      <c r="M141" s="1">
        <v>-6.4617599999999997E-2</v>
      </c>
      <c r="N141" s="1">
        <f t="shared" si="30"/>
        <v>6.8734432152280426E-4</v>
      </c>
      <c r="O141" s="1">
        <f t="shared" si="31"/>
        <v>2.0219940671822399E-3</v>
      </c>
      <c r="P141" s="1">
        <f t="shared" si="32"/>
        <v>4.614236357904181E-3</v>
      </c>
    </row>
    <row r="142" spans="1:16" x14ac:dyDescent="0.55000000000000004">
      <c r="A142">
        <f t="shared" si="33"/>
        <v>136.99559920979672</v>
      </c>
      <c r="C142">
        <f t="shared" si="28"/>
        <v>5.3757679323354318E-2</v>
      </c>
      <c r="D142">
        <f t="shared" si="27"/>
        <v>5.3752842242745423E-2</v>
      </c>
      <c r="E142" s="1">
        <f t="shared" si="29"/>
        <v>1.7474934582886295E-4</v>
      </c>
      <c r="K142">
        <f t="shared" si="34"/>
        <v>136.99559920979672</v>
      </c>
      <c r="L142" s="1">
        <v>6.0198000000000002E-2</v>
      </c>
      <c r="M142" s="1">
        <v>4.0538400000000002E-2</v>
      </c>
      <c r="N142" s="1">
        <f t="shared" si="30"/>
        <v>4.1540058515898865E-5</v>
      </c>
      <c r="O142" s="1">
        <f t="shared" si="31"/>
        <v>3.2361776050665995E-3</v>
      </c>
      <c r="P142" s="1">
        <f t="shared" si="32"/>
        <v>1.3859112835665236E-3</v>
      </c>
    </row>
    <row r="143" spans="1:16" x14ac:dyDescent="0.55000000000000004">
      <c r="A143">
        <f t="shared" si="33"/>
        <v>137.99559920979672</v>
      </c>
      <c r="C143">
        <f t="shared" si="28"/>
        <v>0.161687322837367</v>
      </c>
      <c r="D143">
        <f t="shared" si="27"/>
        <v>0.16168163333858857</v>
      </c>
      <c r="E143" s="1">
        <f t="shared" si="29"/>
        <v>6.2549624033105141E-4</v>
      </c>
      <c r="K143">
        <f t="shared" si="34"/>
        <v>137.99559920979672</v>
      </c>
      <c r="L143" s="1">
        <v>0.14096999999999901</v>
      </c>
      <c r="M143" s="1">
        <v>0.1366774</v>
      </c>
      <c r="N143" s="1">
        <f t="shared" si="30"/>
        <v>4.2897175555217421E-4</v>
      </c>
      <c r="O143" s="1">
        <f t="shared" si="31"/>
        <v>1.895011361783247E-2</v>
      </c>
      <c r="P143" s="1">
        <f t="shared" si="32"/>
        <v>1.7786711190409997E-2</v>
      </c>
    </row>
    <row r="144" spans="1:16" x14ac:dyDescent="0.55000000000000004">
      <c r="A144">
        <f t="shared" si="33"/>
        <v>138.99559920979672</v>
      </c>
      <c r="C144">
        <f t="shared" si="28"/>
        <v>0.22921554718463941</v>
      </c>
      <c r="D144">
        <f t="shared" si="27"/>
        <v>0.2292104127618092</v>
      </c>
      <c r="E144" s="1">
        <f t="shared" si="29"/>
        <v>5.9983588349741895E-4</v>
      </c>
      <c r="K144">
        <f t="shared" si="34"/>
        <v>138.99559920979672</v>
      </c>
      <c r="L144" s="1">
        <v>0.198882</v>
      </c>
      <c r="M144" s="1">
        <v>0.20472399999999999</v>
      </c>
      <c r="N144" s="1">
        <f t="shared" si="30"/>
        <v>9.1981262065067104E-4</v>
      </c>
      <c r="O144" s="1">
        <f t="shared" si="31"/>
        <v>3.8248177057627335E-2</v>
      </c>
      <c r="P144" s="1">
        <f t="shared" si="32"/>
        <v>4.0567369552034105E-2</v>
      </c>
    </row>
    <row r="145" spans="1:16" x14ac:dyDescent="0.55000000000000004">
      <c r="A145">
        <f t="shared" si="33"/>
        <v>139.99559920979672</v>
      </c>
      <c r="C145">
        <f t="shared" si="28"/>
        <v>0.23976455014405107</v>
      </c>
      <c r="D145">
        <f t="shared" si="27"/>
        <v>0.23976123593109427</v>
      </c>
      <c r="E145" s="1">
        <f t="shared" si="29"/>
        <v>6.6705608375530975E-5</v>
      </c>
      <c r="K145">
        <f t="shared" si="34"/>
        <v>139.99559920979672</v>
      </c>
      <c r="L145" s="1">
        <v>0.20751800000000001</v>
      </c>
      <c r="M145" s="1">
        <v>0.2315972</v>
      </c>
      <c r="N145" s="1">
        <f t="shared" si="30"/>
        <v>1.0396262633082082E-3</v>
      </c>
      <c r="O145" s="1">
        <f t="shared" si="31"/>
        <v>4.1700666975772148E-2</v>
      </c>
      <c r="P145" s="1">
        <f t="shared" si="32"/>
        <v>5.2114785173427818E-2</v>
      </c>
    </row>
    <row r="146" spans="1:16" x14ac:dyDescent="0.55000000000000004">
      <c r="A146">
        <f t="shared" si="33"/>
        <v>140.99559920979672</v>
      </c>
      <c r="C146">
        <f t="shared" si="28"/>
        <v>0.19102084625671376</v>
      </c>
      <c r="D146">
        <f t="shared" ref="D146:D161" si="35">($B$3*EXP(-D$4*((PI()/($B$1*$B$2)))^0.5)*SIN(2*PI()*$A146/$B$2-D$4*SQRT(PI()/($B$1*$B$2))))+($C$3*EXP(-D$4*((PI()/($B$1*$C$2)))^0.5)*SIN(2*PI()*$A146/$C$2-D$4*SQRT(PI()/($B$1*$C$2))))</f>
        <v>0.19102015889724538</v>
      </c>
      <c r="E146" s="1">
        <f t="shared" si="29"/>
        <v>2.9178263883950347E-4</v>
      </c>
      <c r="K146">
        <f t="shared" si="34"/>
        <v>140.99559920979672</v>
      </c>
      <c r="L146" s="1">
        <v>0.15417800000000001</v>
      </c>
      <c r="M146" s="1">
        <v>0.17393919999999999</v>
      </c>
      <c r="N146" s="1">
        <f t="shared" si="30"/>
        <v>1.3573446722098766E-3</v>
      </c>
      <c r="O146" s="1">
        <f t="shared" si="31"/>
        <v>2.2760975900171863E-2</v>
      </c>
      <c r="P146" s="1">
        <f t="shared" si="32"/>
        <v>2.9114129178856432E-2</v>
      </c>
    </row>
    <row r="147" spans="1:16" x14ac:dyDescent="0.55000000000000004">
      <c r="A147">
        <f t="shared" si="33"/>
        <v>141.99559920979672</v>
      </c>
      <c r="C147">
        <f t="shared" ref="C147:C162" si="36">($B$3*EXP(-C$4*((PI()/($B$1*$B$2)))^0.5)*SIN(2*PI()*$A147/$B$2-C$4*SQRT(PI()/($B$1*$B$2))))+($C$3*EXP(-C$4*((PI()/($B$1*$C$2)))^0.5)*SIN(2*PI()*$A147/$C$2-C$4*SQRT(PI()/($B$1*$C$2))))</f>
        <v>9.5498255180029343E-2</v>
      </c>
      <c r="D147">
        <f t="shared" si="35"/>
        <v>9.5500341791915688E-2</v>
      </c>
      <c r="E147" s="1">
        <f t="shared" si="29"/>
        <v>1.7262907472689873E-3</v>
      </c>
      <c r="K147">
        <f t="shared" si="34"/>
        <v>141.99559920979672</v>
      </c>
      <c r="L147" s="1">
        <v>4.1655999999999999E-2</v>
      </c>
      <c r="M147" s="1">
        <v>5.3949599999999903E-2</v>
      </c>
      <c r="N147" s="1">
        <f t="shared" si="30"/>
        <v>2.8992131430046384E-3</v>
      </c>
      <c r="O147" s="1">
        <f t="shared" si="31"/>
        <v>1.470370595167453E-3</v>
      </c>
      <c r="P147" s="1">
        <f t="shared" si="32"/>
        <v>2.5643113009286675E-3</v>
      </c>
    </row>
    <row r="148" spans="1:16" x14ac:dyDescent="0.55000000000000004">
      <c r="A148">
        <f t="shared" si="33"/>
        <v>142.99559920979672</v>
      </c>
      <c r="C148">
        <f t="shared" si="36"/>
        <v>-2.2615628578362516E-2</v>
      </c>
      <c r="D148">
        <f t="shared" si="35"/>
        <v>-2.2611315988979485E-2</v>
      </c>
      <c r="E148" s="1">
        <f t="shared" si="29"/>
        <v>2.4876125252519896E-3</v>
      </c>
      <c r="K148">
        <f t="shared" si="34"/>
        <v>142.99559920979672</v>
      </c>
      <c r="L148" s="1">
        <v>-7.8740000000000004E-2</v>
      </c>
      <c r="M148" s="1">
        <v>-7.2491599999999906E-2</v>
      </c>
      <c r="N148" s="1">
        <f t="shared" si="30"/>
        <v>3.15042916880899E-3</v>
      </c>
      <c r="O148" s="1">
        <f t="shared" si="31"/>
        <v>6.7322990473839576E-3</v>
      </c>
      <c r="P148" s="1">
        <f t="shared" si="32"/>
        <v>5.7459690641468416E-3</v>
      </c>
    </row>
    <row r="149" spans="1:16" x14ac:dyDescent="0.55000000000000004">
      <c r="A149">
        <f t="shared" si="33"/>
        <v>143.99559920979672</v>
      </c>
      <c r="C149">
        <f t="shared" si="36"/>
        <v>-0.13353778037501746</v>
      </c>
      <c r="D149">
        <f t="shared" si="35"/>
        <v>-0.13353234619315096</v>
      </c>
      <c r="E149" s="1">
        <f t="shared" si="29"/>
        <v>1.6322747077139237E-3</v>
      </c>
      <c r="K149">
        <f t="shared" si="34"/>
        <v>143.99559920979672</v>
      </c>
      <c r="L149" s="1">
        <v>-0.18567400000000001</v>
      </c>
      <c r="M149" s="1">
        <v>-0.17393919999999999</v>
      </c>
      <c r="N149" s="1">
        <f t="shared" si="30"/>
        <v>2.7187520617132951E-3</v>
      </c>
      <c r="O149" s="1">
        <f t="shared" si="31"/>
        <v>3.5715174631061483E-2</v>
      </c>
      <c r="P149" s="1">
        <f t="shared" si="32"/>
        <v>3.1417481169510861E-2</v>
      </c>
    </row>
    <row r="150" spans="1:16" x14ac:dyDescent="0.55000000000000004">
      <c r="A150">
        <f t="shared" si="33"/>
        <v>144.99559920979672</v>
      </c>
      <c r="C150">
        <f t="shared" si="36"/>
        <v>-0.20936779553471865</v>
      </c>
      <c r="D150">
        <f t="shared" si="35"/>
        <v>-0.2093626223679198</v>
      </c>
      <c r="E150" s="1">
        <f t="shared" si="29"/>
        <v>1.2702526866506317E-3</v>
      </c>
      <c r="K150">
        <f t="shared" si="34"/>
        <v>144.99559920979672</v>
      </c>
      <c r="L150" s="1">
        <v>-0.24892</v>
      </c>
      <c r="M150" s="1">
        <v>-0.24500839999999999</v>
      </c>
      <c r="N150" s="1">
        <f t="shared" si="30"/>
        <v>1.5647861251269989E-3</v>
      </c>
      <c r="O150" s="1">
        <f t="shared" si="31"/>
        <v>6.362026969570686E-2</v>
      </c>
      <c r="P150" s="1">
        <f t="shared" si="32"/>
        <v>6.1662311148297316E-2</v>
      </c>
    </row>
    <row r="151" spans="1:16" x14ac:dyDescent="0.55000000000000004">
      <c r="A151">
        <f t="shared" si="33"/>
        <v>145.99559920979672</v>
      </c>
      <c r="C151">
        <f t="shared" si="36"/>
        <v>-0.23108967061621552</v>
      </c>
      <c r="D151">
        <f t="shared" si="35"/>
        <v>-0.23108607150579191</v>
      </c>
      <c r="E151" s="1">
        <f t="shared" si="29"/>
        <v>1.9893321047560067E-3</v>
      </c>
      <c r="K151">
        <f t="shared" si="34"/>
        <v>145.99559920979672</v>
      </c>
      <c r="L151" s="1">
        <v>-0.26111200000000001</v>
      </c>
      <c r="M151" s="1">
        <v>-0.27569159999999898</v>
      </c>
      <c r="N151" s="1">
        <f t="shared" si="30"/>
        <v>9.0155638193929776E-4</v>
      </c>
      <c r="O151" s="1">
        <f t="shared" si="31"/>
        <v>6.9919305225855363E-2</v>
      </c>
      <c r="P151" s="1">
        <f t="shared" si="32"/>
        <v>7.7842211186537891E-2</v>
      </c>
    </row>
    <row r="152" spans="1:16" x14ac:dyDescent="0.55000000000000004">
      <c r="A152">
        <f t="shared" si="33"/>
        <v>146.99559920979672</v>
      </c>
      <c r="C152">
        <f t="shared" si="36"/>
        <v>-0.19334100561342293</v>
      </c>
      <c r="D152">
        <f t="shared" si="35"/>
        <v>-0.19333989390627779</v>
      </c>
      <c r="E152" s="1">
        <f t="shared" si="29"/>
        <v>1.6170044925461063E-3</v>
      </c>
      <c r="K152">
        <f t="shared" si="34"/>
        <v>146.99559920979672</v>
      </c>
      <c r="L152" s="1">
        <v>-0.21310599999999899</v>
      </c>
      <c r="M152" s="1">
        <v>-0.23355300000000001</v>
      </c>
      <c r="N152" s="1">
        <f t="shared" si="30"/>
        <v>3.9069895010824249E-4</v>
      </c>
      <c r="O152" s="1">
        <f t="shared" si="31"/>
        <v>4.683613970989519E-2</v>
      </c>
      <c r="P152" s="1">
        <f t="shared" si="32"/>
        <v>5.6104351066367505E-2</v>
      </c>
    </row>
    <row r="153" spans="1:16" x14ac:dyDescent="0.55000000000000004">
      <c r="A153">
        <f t="shared" si="33"/>
        <v>147.99559920979672</v>
      </c>
      <c r="C153">
        <f t="shared" si="36"/>
        <v>-0.10575348646965724</v>
      </c>
      <c r="D153">
        <f t="shared" si="35"/>
        <v>-0.10575514619107837</v>
      </c>
      <c r="E153" s="1">
        <f t="shared" si="29"/>
        <v>1.4778114695650985E-3</v>
      </c>
      <c r="K153">
        <f t="shared" si="34"/>
        <v>147.99559920979672</v>
      </c>
      <c r="L153" s="1">
        <v>-0.109981999999999</v>
      </c>
      <c r="M153" s="1">
        <v>-0.14419579999999901</v>
      </c>
      <c r="N153" s="1">
        <f t="shared" si="30"/>
        <v>1.7866293121986818E-5</v>
      </c>
      <c r="O153" s="1">
        <f t="shared" si="31"/>
        <v>1.2835210573389278E-2</v>
      </c>
      <c r="P153" s="1">
        <f t="shared" si="32"/>
        <v>2.1758129360725499E-2</v>
      </c>
    </row>
    <row r="154" spans="1:16" x14ac:dyDescent="0.55000000000000004">
      <c r="A154">
        <f t="shared" si="33"/>
        <v>148.99559920979672</v>
      </c>
      <c r="C154">
        <f t="shared" si="36"/>
        <v>9.4713234159549964E-3</v>
      </c>
      <c r="D154">
        <f t="shared" si="35"/>
        <v>9.4673090677715906E-3</v>
      </c>
      <c r="E154" s="1">
        <f t="shared" si="29"/>
        <v>8.9206895500261397E-4</v>
      </c>
      <c r="K154">
        <f t="shared" si="34"/>
        <v>148.99559920979672</v>
      </c>
      <c r="L154" s="1">
        <v>7.62E-3</v>
      </c>
      <c r="M154" s="1">
        <v>-2.0396199999999899E-2</v>
      </c>
      <c r="N154" s="1">
        <f t="shared" si="30"/>
        <v>3.412550791871143E-6</v>
      </c>
      <c r="O154" s="1">
        <f t="shared" si="31"/>
        <v>1.857102883203432E-5</v>
      </c>
      <c r="P154" s="1">
        <f t="shared" si="32"/>
        <v>5.6201097117870229E-4</v>
      </c>
    </row>
    <row r="155" spans="1:16" x14ac:dyDescent="0.55000000000000004">
      <c r="A155">
        <f t="shared" si="33"/>
        <v>149.99559920979672</v>
      </c>
      <c r="C155">
        <f t="shared" si="36"/>
        <v>0.12314243282833255</v>
      </c>
      <c r="D155">
        <f t="shared" si="35"/>
        <v>0.12313707691795452</v>
      </c>
      <c r="E155" s="1">
        <f t="shared" si="29"/>
        <v>1.0638577837513922E-3</v>
      </c>
      <c r="K155">
        <f t="shared" si="34"/>
        <v>149.99559920979672</v>
      </c>
      <c r="L155" s="1">
        <v>0.122681999999999</v>
      </c>
      <c r="M155" s="1">
        <v>9.0525599999999998E-2</v>
      </c>
      <c r="N155" s="1">
        <f t="shared" si="30"/>
        <v>2.0709500125589132E-7</v>
      </c>
      <c r="O155" s="1">
        <f t="shared" si="31"/>
        <v>1.4249533921055263E-2</v>
      </c>
      <c r="P155" s="1">
        <f t="shared" si="32"/>
        <v>7.6064613572981868E-3</v>
      </c>
    </row>
    <row r="156" spans="1:16" x14ac:dyDescent="0.55000000000000004">
      <c r="A156">
        <f t="shared" si="33"/>
        <v>150.99559920979672</v>
      </c>
      <c r="C156">
        <f t="shared" si="36"/>
        <v>0.2064158687281977</v>
      </c>
      <c r="D156">
        <f t="shared" si="35"/>
        <v>0.20641052617569186</v>
      </c>
      <c r="E156" s="1">
        <f t="shared" si="29"/>
        <v>9.8435541724604603E-5</v>
      </c>
      <c r="K156">
        <f t="shared" si="34"/>
        <v>150.99559920979672</v>
      </c>
      <c r="L156" s="1">
        <v>0.205232</v>
      </c>
      <c r="M156" s="1">
        <v>0.19649440000000001</v>
      </c>
      <c r="N156" s="1">
        <f t="shared" si="30"/>
        <v>1.388923946790888E-6</v>
      </c>
      <c r="O156" s="1">
        <f t="shared" si="31"/>
        <v>4.0772256485674986E-2</v>
      </c>
      <c r="P156" s="1">
        <f t="shared" si="32"/>
        <v>3.7319991950630974E-2</v>
      </c>
    </row>
    <row r="157" spans="1:16" x14ac:dyDescent="0.55000000000000004">
      <c r="A157">
        <f t="shared" si="33"/>
        <v>151.99559920979672</v>
      </c>
      <c r="C157">
        <f t="shared" si="36"/>
        <v>0.23804630237250504</v>
      </c>
      <c r="D157">
        <f t="shared" si="35"/>
        <v>0.23804232952709509</v>
      </c>
      <c r="E157" s="1">
        <f t="shared" si="29"/>
        <v>5.9842357521419816E-4</v>
      </c>
      <c r="K157">
        <f t="shared" si="34"/>
        <v>151.99559920979672</v>
      </c>
      <c r="L157" s="1">
        <v>0.24282400000000001</v>
      </c>
      <c r="M157" s="1">
        <v>0.26250899999999899</v>
      </c>
      <c r="N157" s="1">
        <f t="shared" si="30"/>
        <v>2.286437251145081E-5</v>
      </c>
      <c r="O157" s="1">
        <f t="shared" si="31"/>
        <v>5.7366674363717098E-2</v>
      </c>
      <c r="P157" s="1">
        <f t="shared" si="32"/>
        <v>6.7183825815478479E-2</v>
      </c>
    </row>
    <row r="158" spans="1:16" x14ac:dyDescent="0.55000000000000004">
      <c r="A158">
        <f t="shared" si="33"/>
        <v>152.99559920979672</v>
      </c>
      <c r="C158">
        <f t="shared" si="36"/>
        <v>0.20973419776539018</v>
      </c>
      <c r="D158">
        <f t="shared" si="35"/>
        <v>0.20973261137256044</v>
      </c>
      <c r="E158" s="1">
        <f t="shared" si="29"/>
        <v>2.5954951436888661E-3</v>
      </c>
      <c r="K158">
        <f t="shared" si="34"/>
        <v>152.99559920979672</v>
      </c>
      <c r="L158" s="1">
        <v>0.23114000000000001</v>
      </c>
      <c r="M158" s="1">
        <v>0.26068019999999997</v>
      </c>
      <c r="N158" s="1">
        <f t="shared" si="30"/>
        <v>4.5827628784622914E-4</v>
      </c>
      <c r="O158" s="1">
        <f t="shared" si="31"/>
        <v>5.1906240816109415E-2</v>
      </c>
      <c r="P158" s="1">
        <f t="shared" si="32"/>
        <v>6.6239126149460509E-2</v>
      </c>
    </row>
    <row r="159" spans="1:16" x14ac:dyDescent="0.55000000000000004">
      <c r="A159">
        <f t="shared" si="33"/>
        <v>153.99559920979672</v>
      </c>
      <c r="C159">
        <f t="shared" si="36"/>
        <v>0.12822641221395245</v>
      </c>
      <c r="D159">
        <f t="shared" si="35"/>
        <v>0.12822763335353138</v>
      </c>
      <c r="E159" s="1">
        <f t="shared" si="29"/>
        <v>2.0595792741583134E-3</v>
      </c>
      <c r="K159">
        <f t="shared" si="34"/>
        <v>153.99559920979672</v>
      </c>
      <c r="L159" s="1">
        <v>0.143764</v>
      </c>
      <c r="M159" s="1">
        <v>0.17360900000000001</v>
      </c>
      <c r="N159" s="1">
        <f t="shared" si="30"/>
        <v>2.4137868857350273E-4</v>
      </c>
      <c r="O159" s="1">
        <f t="shared" si="31"/>
        <v>1.9727160846173711E-2</v>
      </c>
      <c r="P159" s="1">
        <f t="shared" si="32"/>
        <v>2.9001555064025328E-2</v>
      </c>
    </row>
    <row r="160" spans="1:16" x14ac:dyDescent="0.55000000000000004">
      <c r="A160">
        <f t="shared" si="33"/>
        <v>154.99559920979672</v>
      </c>
      <c r="C160">
        <f t="shared" si="36"/>
        <v>1.3642416863461609E-2</v>
      </c>
      <c r="D160">
        <f t="shared" si="35"/>
        <v>1.364616413551158E-2</v>
      </c>
      <c r="E160" s="1">
        <f t="shared" si="29"/>
        <v>8.2219730891448784E-4</v>
      </c>
      <c r="K160">
        <f t="shared" si="34"/>
        <v>154.99559920979672</v>
      </c>
      <c r="L160" s="1">
        <v>2.5146000000000002E-2</v>
      </c>
      <c r="M160" s="1">
        <v>4.2316399999999997E-2</v>
      </c>
      <c r="N160" s="1">
        <f t="shared" si="30"/>
        <v>1.3224622491017418E-4</v>
      </c>
      <c r="O160" s="1">
        <f t="shared" si="31"/>
        <v>4.7678520224355613E-4</v>
      </c>
      <c r="P160" s="1">
        <f t="shared" si="32"/>
        <v>1.5214547289955967E-3</v>
      </c>
    </row>
    <row r="161" spans="1:16" x14ac:dyDescent="0.55000000000000004">
      <c r="A161">
        <f t="shared" si="33"/>
        <v>155.99559920979672</v>
      </c>
      <c r="C161">
        <f t="shared" si="36"/>
        <v>-0.10555502172328099</v>
      </c>
      <c r="D161">
        <f t="shared" si="35"/>
        <v>-0.10554966291254615</v>
      </c>
      <c r="E161" s="1">
        <f t="shared" si="29"/>
        <v>1.8660690808050559E-3</v>
      </c>
      <c r="K161">
        <f t="shared" si="34"/>
        <v>155.99559920979672</v>
      </c>
      <c r="L161" s="1">
        <v>-9.3217999999999898E-2</v>
      </c>
      <c r="M161" s="1">
        <v>-6.2357000000000003E-2</v>
      </c>
      <c r="N161" s="1">
        <f t="shared" si="30"/>
        <v>1.5206991018866875E-4</v>
      </c>
      <c r="O161" s="1">
        <f t="shared" si="31"/>
        <v>9.3177683674352894E-3</v>
      </c>
      <c r="P161" s="1">
        <f t="shared" si="32"/>
        <v>4.3122298254525742E-3</v>
      </c>
    </row>
    <row r="162" spans="1:16" x14ac:dyDescent="0.55000000000000004">
      <c r="A162">
        <f t="shared" si="33"/>
        <v>156.99559920979672</v>
      </c>
      <c r="C162">
        <f t="shared" si="36"/>
        <v>-0.199684183303073</v>
      </c>
      <c r="D162">
        <f t="shared" ref="D162:D177" si="37">($B$3*EXP(-D$4*((PI()/($B$1*$B$2)))^0.5)*SIN(2*PI()*$A162/$B$2-D$4*SQRT(PI()/($B$1*$B$2))))+($C$3*EXP(-D$4*((PI()/($B$1*$C$2)))^0.5)*SIN(2*PI()*$A162/$C$2-D$4*SQRT(PI()/($B$1*$C$2))))</f>
        <v>-0.19967853266569158</v>
      </c>
      <c r="E162" s="1">
        <f t="shared" si="29"/>
        <v>1.5894082514342227E-3</v>
      </c>
      <c r="K162">
        <f t="shared" si="34"/>
        <v>156.99559920979672</v>
      </c>
      <c r="L162" s="1">
        <v>-0.185419999999999</v>
      </c>
      <c r="M162" s="1">
        <v>-0.15981679999999901</v>
      </c>
      <c r="N162" s="1">
        <f t="shared" si="30"/>
        <v>2.0330575377862221E-4</v>
      </c>
      <c r="O162" s="1">
        <f t="shared" si="31"/>
        <v>3.5619234976183016E-2</v>
      </c>
      <c r="P162" s="1">
        <f t="shared" si="32"/>
        <v>2.6610539031284321E-2</v>
      </c>
    </row>
    <row r="163" spans="1:16" x14ac:dyDescent="0.55000000000000004">
      <c r="A163">
        <f t="shared" si="33"/>
        <v>157.99559920979672</v>
      </c>
      <c r="C163">
        <f t="shared" ref="C163:C178" si="38">($B$3*EXP(-C$4*((PI()/($B$1*$B$2)))^0.5)*SIN(2*PI()*$A163/$B$2-C$4*SQRT(PI()/($B$1*$B$2))))+($C$3*EXP(-C$4*((PI()/($B$1*$C$2)))^0.5)*SIN(2*PI()*$A163/$C$2-C$4*SQRT(PI()/($B$1*$C$2))))</f>
        <v>-0.24527766932877709</v>
      </c>
      <c r="D163">
        <f t="shared" si="37"/>
        <v>-0.24527312196461082</v>
      </c>
      <c r="E163" s="1">
        <f t="shared" si="29"/>
        <v>9.6909366848220056E-4</v>
      </c>
      <c r="K163">
        <f t="shared" si="34"/>
        <v>157.99559920979672</v>
      </c>
      <c r="L163" s="1">
        <v>-0.218693999999999</v>
      </c>
      <c r="M163" s="1">
        <v>-0.21414739999999999</v>
      </c>
      <c r="N163" s="1">
        <f t="shared" si="30"/>
        <v>7.0644972440971044E-4</v>
      </c>
      <c r="O163" s="1">
        <f t="shared" si="31"/>
        <v>4.9286037245213243E-2</v>
      </c>
      <c r="P163" s="1">
        <f t="shared" si="32"/>
        <v>4.7287968967359095E-2</v>
      </c>
    </row>
    <row r="164" spans="1:16" x14ac:dyDescent="0.55000000000000004">
      <c r="A164">
        <f t="shared" si="33"/>
        <v>158.99559920979672</v>
      </c>
      <c r="C164">
        <f t="shared" si="38"/>
        <v>-0.23096087292585096</v>
      </c>
      <c r="D164">
        <f t="shared" si="37"/>
        <v>-0.23095855057039891</v>
      </c>
      <c r="E164" s="1">
        <f t="shared" si="29"/>
        <v>9.5860042118909379E-4</v>
      </c>
      <c r="K164">
        <f t="shared" si="34"/>
        <v>158.99559920979672</v>
      </c>
      <c r="L164" s="1">
        <v>-0.19583400000000001</v>
      </c>
      <c r="M164" s="1">
        <v>-0.199999599999999</v>
      </c>
      <c r="N164" s="1">
        <f t="shared" si="30"/>
        <v>1.2337340527725097E-3</v>
      </c>
      <c r="O164" s="1">
        <f t="shared" si="31"/>
        <v>3.9658567066185244E-2</v>
      </c>
      <c r="P164" s="1">
        <f t="shared" si="32"/>
        <v>4.1335025459947182E-2</v>
      </c>
    </row>
    <row r="165" spans="1:16" x14ac:dyDescent="0.55000000000000004">
      <c r="A165">
        <f t="shared" si="33"/>
        <v>159.99559920979672</v>
      </c>
      <c r="C165">
        <f t="shared" si="38"/>
        <v>-0.16030166337883173</v>
      </c>
      <c r="D165">
        <f t="shared" si="37"/>
        <v>-0.16030213403906235</v>
      </c>
      <c r="E165" s="1">
        <f t="shared" si="29"/>
        <v>1.2646745766254671E-3</v>
      </c>
      <c r="K165">
        <f t="shared" si="34"/>
        <v>159.99559920979672</v>
      </c>
      <c r="L165" s="1">
        <v>-0.11963399999999901</v>
      </c>
      <c r="M165" s="1">
        <v>-0.124739399999999</v>
      </c>
      <c r="N165" s="1">
        <f t="shared" si="30"/>
        <v>1.6538971262192227E-3</v>
      </c>
      <c r="O165" s="1">
        <f t="shared" si="31"/>
        <v>1.5115371802756829E-2</v>
      </c>
      <c r="P165" s="1">
        <f t="shared" si="32"/>
        <v>1.639679496470654E-2</v>
      </c>
    </row>
    <row r="166" spans="1:16" x14ac:dyDescent="0.55000000000000004">
      <c r="A166">
        <f t="shared" si="33"/>
        <v>160.99559920979672</v>
      </c>
      <c r="C166">
        <f t="shared" si="38"/>
        <v>-5.0916728354232513E-2</v>
      </c>
      <c r="D166">
        <f t="shared" si="37"/>
        <v>-5.0919864599049389E-2</v>
      </c>
      <c r="E166" s="1">
        <f t="shared" si="29"/>
        <v>8.4817990379978524E-4</v>
      </c>
      <c r="K166">
        <f t="shared" si="34"/>
        <v>160.99559920979672</v>
      </c>
      <c r="L166" s="1">
        <v>-4.3179999999999798E-3</v>
      </c>
      <c r="M166" s="1">
        <v>-2.1793199999999999E-2</v>
      </c>
      <c r="N166" s="1">
        <f t="shared" si="30"/>
        <v>2.1717337841081342E-3</v>
      </c>
      <c r="O166" s="1">
        <f t="shared" si="31"/>
        <v>5.8195360102446737E-5</v>
      </c>
      <c r="P166" s="1">
        <f t="shared" si="32"/>
        <v>6.3019929717014929E-4</v>
      </c>
    </row>
    <row r="167" spans="1:16" x14ac:dyDescent="0.55000000000000004">
      <c r="A167">
        <f t="shared" si="33"/>
        <v>161.99559920979672</v>
      </c>
      <c r="C167">
        <f t="shared" si="38"/>
        <v>6.9941352447501368E-2</v>
      </c>
      <c r="D167">
        <f t="shared" si="37"/>
        <v>6.9936341039417121E-2</v>
      </c>
      <c r="E167" s="1">
        <f t="shared" si="29"/>
        <v>8.8037828193429524E-5</v>
      </c>
      <c r="K167">
        <f t="shared" si="34"/>
        <v>161.99559920979672</v>
      </c>
      <c r="L167" s="1">
        <v>0.107696</v>
      </c>
      <c r="M167" s="1">
        <v>7.9324199999999997E-2</v>
      </c>
      <c r="N167" s="1">
        <f t="shared" si="30"/>
        <v>1.4257918448195269E-3</v>
      </c>
      <c r="O167" s="1">
        <f t="shared" si="31"/>
        <v>1.0896314166863041E-2</v>
      </c>
      <c r="P167" s="1">
        <f t="shared" si="32"/>
        <v>5.7780718580950248E-3</v>
      </c>
    </row>
    <row r="168" spans="1:16" x14ac:dyDescent="0.55000000000000004">
      <c r="A168">
        <f t="shared" si="33"/>
        <v>162.99559920979672</v>
      </c>
      <c r="C168">
        <f t="shared" si="38"/>
        <v>0.17220979403276526</v>
      </c>
      <c r="D168">
        <f t="shared" si="37"/>
        <v>0.17220416243116712</v>
      </c>
      <c r="E168" s="1">
        <f t="shared" si="29"/>
        <v>2.7667662775345166E-5</v>
      </c>
      <c r="K168">
        <f t="shared" si="34"/>
        <v>162.99559920979672</v>
      </c>
      <c r="L168" s="1">
        <v>0.18618199999999999</v>
      </c>
      <c r="M168" s="1">
        <v>0.17746980000000001</v>
      </c>
      <c r="N168" s="1">
        <f t="shared" si="30"/>
        <v>1.9537994310067538E-4</v>
      </c>
      <c r="O168" s="1">
        <f t="shared" si="31"/>
        <v>3.3441953201532024E-2</v>
      </c>
      <c r="P168" s="1">
        <f t="shared" si="32"/>
        <v>3.0331437193299886E-2</v>
      </c>
    </row>
    <row r="169" spans="1:16" x14ac:dyDescent="0.55000000000000004">
      <c r="A169">
        <f t="shared" si="33"/>
        <v>163.99559920979672</v>
      </c>
      <c r="C169">
        <f t="shared" si="38"/>
        <v>0.23054261553341635</v>
      </c>
      <c r="D169">
        <f t="shared" si="37"/>
        <v>0.23053776860160927</v>
      </c>
      <c r="E169" s="1">
        <f t="shared" si="29"/>
        <v>3.3586369821082579E-4</v>
      </c>
      <c r="K169">
        <f t="shared" si="34"/>
        <v>163.99559920979672</v>
      </c>
      <c r="L169" s="1">
        <v>0.23876</v>
      </c>
      <c r="M169" s="1">
        <v>0.24886920000000001</v>
      </c>
      <c r="N169" s="1">
        <f t="shared" si="30"/>
        <v>6.7605089168682435E-5</v>
      </c>
      <c r="O169" s="1">
        <f t="shared" si="31"/>
        <v>5.5436425449766596E-2</v>
      </c>
      <c r="P169" s="1">
        <f t="shared" si="32"/>
        <v>6.0299040484224541E-2</v>
      </c>
    </row>
    <row r="170" spans="1:16" x14ac:dyDescent="0.55000000000000004">
      <c r="A170">
        <f t="shared" si="33"/>
        <v>164.99559920979672</v>
      </c>
      <c r="C170">
        <f t="shared" si="38"/>
        <v>0.23065181963483936</v>
      </c>
      <c r="D170">
        <f t="shared" si="37"/>
        <v>0.23064896017406378</v>
      </c>
      <c r="E170" s="1">
        <f t="shared" si="29"/>
        <v>2.7108899247297924E-4</v>
      </c>
      <c r="K170">
        <f t="shared" si="34"/>
        <v>164.99559920979672</v>
      </c>
      <c r="L170" s="1">
        <v>0.218948</v>
      </c>
      <c r="M170" s="1">
        <v>0.24711659999999999</v>
      </c>
      <c r="N170" s="1">
        <f t="shared" si="30"/>
        <v>1.3691246899502654E-4</v>
      </c>
      <c r="O170" s="1">
        <f t="shared" si="31"/>
        <v>4.6499493306257918E-2</v>
      </c>
      <c r="P170" s="1">
        <f t="shared" si="32"/>
        <v>5.9441379983130156E-2</v>
      </c>
    </row>
    <row r="171" spans="1:16" x14ac:dyDescent="0.55000000000000004">
      <c r="A171">
        <f t="shared" si="33"/>
        <v>165.99559920979672</v>
      </c>
      <c r="C171">
        <f t="shared" si="38"/>
        <v>0.17287315004003234</v>
      </c>
      <c r="D171">
        <f t="shared" si="37"/>
        <v>0.17287297778551122</v>
      </c>
      <c r="E171" s="1">
        <f t="shared" si="29"/>
        <v>6.7521762858297699E-4</v>
      </c>
      <c r="K171">
        <f t="shared" si="34"/>
        <v>165.99559920979672</v>
      </c>
      <c r="L171" s="1">
        <v>0.13792199999999999</v>
      </c>
      <c r="M171" s="1">
        <v>0.1468882</v>
      </c>
      <c r="N171" s="1">
        <f t="shared" si="30"/>
        <v>1.2215708481632997E-3</v>
      </c>
      <c r="O171" s="1">
        <f t="shared" si="31"/>
        <v>1.8120232148369865E-2</v>
      </c>
      <c r="P171" s="1">
        <f t="shared" si="32"/>
        <v>2.0614535670799818E-2</v>
      </c>
    </row>
    <row r="172" spans="1:16" x14ac:dyDescent="0.55000000000000004">
      <c r="A172">
        <f t="shared" si="33"/>
        <v>166.99559920979672</v>
      </c>
      <c r="C172">
        <f t="shared" si="38"/>
        <v>7.2063033516176836E-2</v>
      </c>
      <c r="D172">
        <f t="shared" si="37"/>
        <v>7.2065570544023669E-2</v>
      </c>
      <c r="E172" s="1">
        <f t="shared" si="29"/>
        <v>3.205805547399593E-3</v>
      </c>
      <c r="K172">
        <f t="shared" si="34"/>
        <v>166.99559920979672</v>
      </c>
      <c r="L172" s="1">
        <v>1.77799999999999E-2</v>
      </c>
      <c r="M172" s="1">
        <v>1.54431999999999E-2</v>
      </c>
      <c r="N172" s="1">
        <f t="shared" si="30"/>
        <v>2.946923169290181E-3</v>
      </c>
      <c r="O172" s="1">
        <f t="shared" si="31"/>
        <v>2.0936387370827593E-4</v>
      </c>
      <c r="P172" s="1">
        <f t="shared" si="32"/>
        <v>1.472006967218848E-4</v>
      </c>
    </row>
    <row r="173" spans="1:16" x14ac:dyDescent="0.55000000000000004">
      <c r="A173">
        <f t="shared" si="33"/>
        <v>167.99559920979672</v>
      </c>
      <c r="C173">
        <f t="shared" si="38"/>
        <v>-4.6146467236991284E-2</v>
      </c>
      <c r="D173">
        <f t="shared" si="37"/>
        <v>-4.6141880949878263E-2</v>
      </c>
      <c r="E173" s="1">
        <f t="shared" si="29"/>
        <v>3.5151775481765683E-3</v>
      </c>
      <c r="K173">
        <f t="shared" si="34"/>
        <v>167.99559920979672</v>
      </c>
      <c r="L173" s="1">
        <v>-0.107441999999999</v>
      </c>
      <c r="M173" s="1">
        <v>-0.1054354</v>
      </c>
      <c r="N173" s="1">
        <f t="shared" si="30"/>
        <v>3.7577045955589751E-3</v>
      </c>
      <c r="O173" s="1">
        <f t="shared" si="31"/>
        <v>1.2266135824608344E-2</v>
      </c>
      <c r="P173" s="1">
        <f t="shared" si="32"/>
        <v>1.1825686116679595E-2</v>
      </c>
    </row>
    <row r="174" spans="1:16" x14ac:dyDescent="0.55000000000000004">
      <c r="A174">
        <f t="shared" si="33"/>
        <v>168.99559920979672</v>
      </c>
      <c r="C174">
        <f t="shared" si="38"/>
        <v>-0.15179442296781737</v>
      </c>
      <c r="D174">
        <f t="shared" si="37"/>
        <v>-0.15178896277420087</v>
      </c>
      <c r="E174" s="1">
        <f t="shared" si="29"/>
        <v>4.0124087512320552E-3</v>
      </c>
      <c r="K174">
        <f t="shared" si="34"/>
        <v>168.99559920979672</v>
      </c>
      <c r="L174" s="1">
        <v>-0.224028</v>
      </c>
      <c r="M174" s="1">
        <v>-0.215138</v>
      </c>
      <c r="N174" s="1">
        <f t="shared" si="30"/>
        <v>5.2184784993103929E-3</v>
      </c>
      <c r="O174" s="1">
        <f t="shared" si="31"/>
        <v>5.1682833749653663E-2</v>
      </c>
      <c r="P174" s="1">
        <f t="shared" si="32"/>
        <v>4.7719777987025758E-2</v>
      </c>
    </row>
    <row r="175" spans="1:16" x14ac:dyDescent="0.55000000000000004">
      <c r="A175">
        <f t="shared" si="33"/>
        <v>169.99559920979672</v>
      </c>
      <c r="C175">
        <f t="shared" si="38"/>
        <v>-0.21812169820507304</v>
      </c>
      <c r="D175">
        <f t="shared" si="37"/>
        <v>-0.2181167586990046</v>
      </c>
      <c r="E175" s="1">
        <f t="shared" si="29"/>
        <v>5.005916510241004E-3</v>
      </c>
      <c r="K175">
        <f t="shared" si="34"/>
        <v>169.99559920979672</v>
      </c>
      <c r="L175" s="1">
        <v>-0.28854400000000002</v>
      </c>
      <c r="M175" s="1">
        <v>-0.28887419999999903</v>
      </c>
      <c r="N175" s="1">
        <f t="shared" si="30"/>
        <v>4.9599963172686353E-3</v>
      </c>
      <c r="O175" s="1">
        <f t="shared" si="31"/>
        <v>8.5179100736689509E-2</v>
      </c>
      <c r="P175" s="1">
        <f t="shared" si="32"/>
        <v>8.5371940156988041E-2</v>
      </c>
    </row>
    <row r="176" spans="1:16" x14ac:dyDescent="0.55000000000000004">
      <c r="A176">
        <f t="shared" si="33"/>
        <v>170.99559920979672</v>
      </c>
      <c r="C176">
        <f t="shared" si="38"/>
        <v>-0.22829591850555561</v>
      </c>
      <c r="D176">
        <f t="shared" si="37"/>
        <v>-0.22829276244372249</v>
      </c>
      <c r="E176" s="1">
        <f t="shared" si="29"/>
        <v>7.0256719502449043E-3</v>
      </c>
      <c r="K176">
        <f t="shared" si="34"/>
        <v>170.99559920979672</v>
      </c>
      <c r="L176" s="1">
        <v>-0.29768800000000001</v>
      </c>
      <c r="M176" s="1">
        <v>-0.31211519999999998</v>
      </c>
      <c r="N176" s="1">
        <f t="shared" si="30"/>
        <v>4.8156989954921906E-3</v>
      </c>
      <c r="O176" s="1">
        <f t="shared" si="31"/>
        <v>9.0600150184300884E-2</v>
      </c>
      <c r="P176" s="1">
        <f t="shared" si="32"/>
        <v>9.9493416743937135E-2</v>
      </c>
    </row>
    <row r="177" spans="1:16" x14ac:dyDescent="0.55000000000000004">
      <c r="A177">
        <f t="shared" si="33"/>
        <v>171.99559920979672</v>
      </c>
      <c r="C177">
        <f t="shared" si="38"/>
        <v>-0.17964337197722544</v>
      </c>
      <c r="D177">
        <f t="shared" si="37"/>
        <v>-0.17964281233064508</v>
      </c>
      <c r="E177" s="1">
        <f t="shared" si="29"/>
        <v>4.5800989099217876E-3</v>
      </c>
      <c r="K177">
        <f t="shared" si="34"/>
        <v>171.99559920979672</v>
      </c>
      <c r="L177" s="1">
        <v>-0.212344</v>
      </c>
      <c r="M177" s="1">
        <v>-0.24731980000000001</v>
      </c>
      <c r="N177" s="1">
        <f t="shared" si="30"/>
        <v>1.0693676749863705E-3</v>
      </c>
      <c r="O177" s="1">
        <f t="shared" si="31"/>
        <v>4.6506901473261343E-2</v>
      </c>
      <c r="P177" s="1">
        <f t="shared" si="32"/>
        <v>6.2815582655439545E-2</v>
      </c>
    </row>
    <row r="178" spans="1:16" x14ac:dyDescent="0.55000000000000004">
      <c r="A178">
        <f t="shared" si="33"/>
        <v>172.99559920979672</v>
      </c>
      <c r="C178">
        <f t="shared" si="38"/>
        <v>-8.4325924825833329E-2</v>
      </c>
      <c r="D178">
        <f t="shared" ref="D178:D193" si="39">($B$3*EXP(-D$4*((PI()/($B$1*$B$2)))^0.5)*SIN(2*PI()*$A178/$B$2-D$4*SQRT(PI()/($B$1*$B$2))))+($C$3*EXP(-D$4*((PI()/($B$1*$C$2)))^0.5)*SIN(2*PI()*$A178/$C$2-D$4*SQRT(PI()/($B$1*$C$2))))</f>
        <v>-8.432811976985391E-2</v>
      </c>
      <c r="E178" s="1">
        <f t="shared" si="29"/>
        <v>1.0505685469159064E-3</v>
      </c>
      <c r="K178">
        <f t="shared" si="34"/>
        <v>172.99559920979672</v>
      </c>
      <c r="L178" s="1">
        <v>-8.7375999999999898E-2</v>
      </c>
      <c r="M178" s="1">
        <v>-0.11673839999999901</v>
      </c>
      <c r="N178" s="1">
        <f t="shared" si="30"/>
        <v>9.2895738973147638E-6</v>
      </c>
      <c r="O178" s="1">
        <f t="shared" si="31"/>
        <v>8.2240573052391307E-3</v>
      </c>
      <c r="P178" s="1">
        <f t="shared" si="32"/>
        <v>1.441175533653739E-2</v>
      </c>
    </row>
    <row r="179" spans="1:16" x14ac:dyDescent="0.55000000000000004">
      <c r="A179">
        <f t="shared" si="33"/>
        <v>173.99559920979672</v>
      </c>
      <c r="C179">
        <f t="shared" ref="C179:C194" si="40">($B$3*EXP(-C$4*((PI()/($B$1*$B$2)))^0.5)*SIN(2*PI()*$A179/$B$2-C$4*SQRT(PI()/($B$1*$B$2))))+($C$3*EXP(-C$4*((PI()/($B$1*$C$2)))^0.5)*SIN(2*PI()*$A179/$C$2-C$4*SQRT(PI()/($B$1*$C$2))))</f>
        <v>3.3707152667427909E-2</v>
      </c>
      <c r="D179">
        <f t="shared" si="39"/>
        <v>3.3702740349243705E-2</v>
      </c>
      <c r="E179" s="1">
        <f t="shared" si="29"/>
        <v>3.1167616810591893E-4</v>
      </c>
      <c r="K179">
        <f t="shared" si="34"/>
        <v>173.99559920979672</v>
      </c>
      <c r="L179" s="1">
        <v>3.7338000000000003E-2</v>
      </c>
      <c r="M179" s="1">
        <v>1.6052799999999999E-2</v>
      </c>
      <c r="N179" s="1">
        <f t="shared" si="30"/>
        <v>1.3215112728416801E-5</v>
      </c>
      <c r="O179" s="1">
        <f t="shared" si="31"/>
        <v>1.1578647440950499E-3</v>
      </c>
      <c r="P179" s="1">
        <f t="shared" si="32"/>
        <v>1.6236441067471238E-4</v>
      </c>
    </row>
    <row r="180" spans="1:16" x14ac:dyDescent="0.55000000000000004">
      <c r="A180">
        <f t="shared" si="33"/>
        <v>174.99559920979672</v>
      </c>
      <c r="C180">
        <f t="shared" si="40"/>
        <v>0.14472805649014456</v>
      </c>
      <c r="D180">
        <f t="shared" si="39"/>
        <v>0.14472252535847255</v>
      </c>
      <c r="E180" s="1">
        <f t="shared" si="29"/>
        <v>5.056428002344526E-5</v>
      </c>
      <c r="K180">
        <f t="shared" si="34"/>
        <v>174.99559920979672</v>
      </c>
      <c r="L180" s="1">
        <v>0.161798</v>
      </c>
      <c r="M180" s="1">
        <v>0.137617199999999</v>
      </c>
      <c r="N180" s="1">
        <f t="shared" si="30"/>
        <v>2.9157183423344699E-4</v>
      </c>
      <c r="O180" s="1">
        <f t="shared" si="31"/>
        <v>2.5118259653829043E-2</v>
      </c>
      <c r="P180" s="1">
        <f t="shared" si="32"/>
        <v>1.8038270707033666E-2</v>
      </c>
    </row>
    <row r="181" spans="1:16" x14ac:dyDescent="0.55000000000000004">
      <c r="A181">
        <f t="shared" si="33"/>
        <v>175.99559920979672</v>
      </c>
      <c r="C181">
        <f t="shared" si="40"/>
        <v>0.22069283475054083</v>
      </c>
      <c r="D181">
        <f t="shared" si="39"/>
        <v>0.22068756960329061</v>
      </c>
      <c r="E181" s="1">
        <f t="shared" si="29"/>
        <v>5.3579125908577029E-4</v>
      </c>
      <c r="K181">
        <f t="shared" si="34"/>
        <v>175.99559920979672</v>
      </c>
      <c r="L181" s="1">
        <v>0.25019000000000002</v>
      </c>
      <c r="M181" s="1">
        <v>0.24384</v>
      </c>
      <c r="N181" s="1">
        <f t="shared" si="30"/>
        <v>8.7039339931268341E-4</v>
      </c>
      <c r="O181" s="1">
        <f t="shared" si="31"/>
        <v>6.0949443900252379E-2</v>
      </c>
      <c r="P181" s="1">
        <f t="shared" si="32"/>
        <v>5.7854406418673725E-2</v>
      </c>
    </row>
    <row r="182" spans="1:16" x14ac:dyDescent="0.55000000000000004">
      <c r="A182">
        <f t="shared" si="33"/>
        <v>176.99559920979672</v>
      </c>
      <c r="C182">
        <f t="shared" si="40"/>
        <v>0.24228533770644839</v>
      </c>
      <c r="D182">
        <f t="shared" si="39"/>
        <v>0.24228166238920829</v>
      </c>
      <c r="E182" s="1">
        <f t="shared" si="29"/>
        <v>3.6061060621989786E-3</v>
      </c>
      <c r="K182">
        <f t="shared" si="34"/>
        <v>176.99559920979672</v>
      </c>
      <c r="L182" s="1">
        <v>0.27965400000000001</v>
      </c>
      <c r="M182" s="1">
        <v>0.302336199999999</v>
      </c>
      <c r="N182" s="1">
        <f t="shared" si="30"/>
        <v>1.3966916184949979E-3</v>
      </c>
      <c r="O182" s="1">
        <f t="shared" si="31"/>
        <v>7.6365681166393501E-2</v>
      </c>
      <c r="P182" s="1">
        <f t="shared" si="32"/>
        <v>8.9416327051969641E-2</v>
      </c>
    </row>
    <row r="183" spans="1:16" x14ac:dyDescent="0.55000000000000004">
      <c r="A183">
        <f t="shared" si="33"/>
        <v>177.99559920979672</v>
      </c>
      <c r="C183">
        <f t="shared" si="40"/>
        <v>0.20377552543529143</v>
      </c>
      <c r="D183">
        <f t="shared" si="39"/>
        <v>0.20377437064009199</v>
      </c>
      <c r="E183" s="1">
        <f t="shared" si="29"/>
        <v>4.5078970373139309E-3</v>
      </c>
      <c r="K183">
        <f t="shared" si="34"/>
        <v>177.99559920979672</v>
      </c>
      <c r="L183" s="1">
        <v>0.24129999999999999</v>
      </c>
      <c r="M183" s="1">
        <v>0.2709164</v>
      </c>
      <c r="N183" s="1">
        <f t="shared" si="30"/>
        <v>1.408172858857189E-3</v>
      </c>
      <c r="O183" s="1">
        <f t="shared" si="31"/>
        <v>5.6638960060985649E-2</v>
      </c>
      <c r="P183" s="1">
        <f t="shared" si="32"/>
        <v>7.1612879941305038E-2</v>
      </c>
    </row>
    <row r="184" spans="1:16" x14ac:dyDescent="0.55000000000000004">
      <c r="A184">
        <f t="shared" si="33"/>
        <v>178.99559920979672</v>
      </c>
      <c r="C184">
        <f t="shared" si="40"/>
        <v>0.11447292649086652</v>
      </c>
      <c r="D184">
        <f t="shared" si="39"/>
        <v>0.11447459587047996</v>
      </c>
      <c r="E184" s="1">
        <f t="shared" si="29"/>
        <v>7.9947978194684481E-4</v>
      </c>
      <c r="K184">
        <f t="shared" si="34"/>
        <v>178.99559920979672</v>
      </c>
      <c r="L184" s="1">
        <v>0.12598400000000001</v>
      </c>
      <c r="M184" s="1">
        <v>0.14274799999999899</v>
      </c>
      <c r="N184" s="1">
        <f t="shared" si="30"/>
        <v>1.3246638341661313E-4</v>
      </c>
      <c r="O184" s="1">
        <f t="shared" si="31"/>
        <v>1.5048765927640284E-2</v>
      </c>
      <c r="P184" s="1">
        <f t="shared" si="32"/>
        <v>1.9442796724163266E-2</v>
      </c>
    </row>
    <row r="185" spans="1:16" x14ac:dyDescent="0.55000000000000004">
      <c r="A185">
        <f t="shared" si="33"/>
        <v>179.99559920979672</v>
      </c>
      <c r="C185">
        <f t="shared" si="40"/>
        <v>-3.5901371509434519E-3</v>
      </c>
      <c r="D185">
        <f t="shared" si="39"/>
        <v>-3.5860438690908146E-3</v>
      </c>
      <c r="E185" s="1">
        <f t="shared" si="29"/>
        <v>1.5766160264816249E-4</v>
      </c>
      <c r="K185">
        <f t="shared" si="34"/>
        <v>179.99559920979672</v>
      </c>
      <c r="L185" s="1">
        <v>1.0160000000000199E-3</v>
      </c>
      <c r="M185" s="1">
        <v>8.9661999999999902E-3</v>
      </c>
      <c r="N185" s="1">
        <f t="shared" si="30"/>
        <v>2.1178807773036536E-5</v>
      </c>
      <c r="O185" s="1">
        <f t="shared" si="31"/>
        <v>5.2651356624753081E-6</v>
      </c>
      <c r="P185" s="1">
        <f t="shared" si="32"/>
        <v>3.1986144173119645E-5</v>
      </c>
    </row>
    <row r="186" spans="1:16" x14ac:dyDescent="0.55000000000000004">
      <c r="A186">
        <f t="shared" si="33"/>
        <v>180.99559920979672</v>
      </c>
      <c r="C186">
        <f t="shared" si="40"/>
        <v>-0.12116543667378826</v>
      </c>
      <c r="D186">
        <f t="shared" si="39"/>
        <v>-0.12115992425275547</v>
      </c>
      <c r="E186" s="1">
        <f t="shared" si="29"/>
        <v>1.9893513388490321E-4</v>
      </c>
      <c r="K186">
        <f t="shared" si="34"/>
        <v>180.99559920979672</v>
      </c>
      <c r="L186" s="1">
        <v>-0.126745999999999</v>
      </c>
      <c r="M186" s="1">
        <v>-0.107061</v>
      </c>
      <c r="N186" s="1">
        <f t="shared" si="30"/>
        <v>3.1204242253942324E-5</v>
      </c>
      <c r="O186" s="1">
        <f t="shared" si="31"/>
        <v>1.6914716171343443E-2</v>
      </c>
      <c r="P186" s="1">
        <f t="shared" si="32"/>
        <v>1.218188359157873E-2</v>
      </c>
    </row>
    <row r="187" spans="1:16" x14ac:dyDescent="0.55000000000000004">
      <c r="A187">
        <f t="shared" si="33"/>
        <v>181.99559920979672</v>
      </c>
      <c r="C187">
        <f t="shared" si="40"/>
        <v>-0.20910565516572285</v>
      </c>
      <c r="D187">
        <f t="shared" si="39"/>
        <v>-0.20910008199253657</v>
      </c>
      <c r="E187" s="1">
        <f t="shared" si="29"/>
        <v>9.6823978703696544E-6</v>
      </c>
      <c r="K187">
        <f t="shared" si="34"/>
        <v>181.99559920979672</v>
      </c>
      <c r="L187" s="1">
        <v>-0.22783800000000001</v>
      </c>
      <c r="M187" s="1">
        <v>-0.20599400000000001</v>
      </c>
      <c r="N187" s="1">
        <f t="shared" si="30"/>
        <v>3.5110957125442262E-4</v>
      </c>
      <c r="O187" s="1">
        <f t="shared" si="31"/>
        <v>5.3429669892825077E-2</v>
      </c>
      <c r="P187" s="1">
        <f t="shared" si="32"/>
        <v>4.380840326431814E-2</v>
      </c>
    </row>
    <row r="188" spans="1:16" x14ac:dyDescent="0.55000000000000004">
      <c r="A188">
        <f t="shared" si="33"/>
        <v>182.99559920979672</v>
      </c>
      <c r="C188">
        <f t="shared" si="40"/>
        <v>-0.24565700908716767</v>
      </c>
      <c r="D188">
        <f t="shared" si="39"/>
        <v>-0.24565274773473872</v>
      </c>
      <c r="E188" s="1">
        <f t="shared" si="29"/>
        <v>1.8636593445132621E-4</v>
      </c>
      <c r="K188">
        <f t="shared" si="34"/>
        <v>182.99559920979672</v>
      </c>
      <c r="L188" s="1">
        <v>-0.26644600000000002</v>
      </c>
      <c r="M188" s="1">
        <v>-0.2593086</v>
      </c>
      <c r="N188" s="1">
        <f t="shared" si="30"/>
        <v>4.3235933976679407E-4</v>
      </c>
      <c r="O188" s="1">
        <f t="shared" si="31"/>
        <v>7.2768616954295332E-2</v>
      </c>
      <c r="P188" s="1">
        <f t="shared" si="32"/>
        <v>6.8968828754420633E-2</v>
      </c>
    </row>
    <row r="189" spans="1:16" x14ac:dyDescent="0.55000000000000004">
      <c r="A189">
        <f t="shared" si="33"/>
        <v>183.99559920979672</v>
      </c>
      <c r="C189">
        <f t="shared" si="40"/>
        <v>-0.22189955412843768</v>
      </c>
      <c r="D189">
        <f t="shared" si="39"/>
        <v>-0.22189764841413176</v>
      </c>
      <c r="E189" s="1">
        <f t="shared" si="29"/>
        <v>1.7521305660466919E-5</v>
      </c>
      <c r="K189">
        <f t="shared" si="34"/>
        <v>183.99559920979672</v>
      </c>
      <c r="L189" s="1">
        <v>-0.220217999999999</v>
      </c>
      <c r="M189" s="1">
        <v>-0.22608539999999899</v>
      </c>
      <c r="N189" s="1">
        <f t="shared" si="30"/>
        <v>2.8212187950987012E-6</v>
      </c>
      <c r="O189" s="1">
        <f t="shared" si="31"/>
        <v>4.9965029806481806E-2</v>
      </c>
      <c r="P189" s="1">
        <f t="shared" si="32"/>
        <v>5.2622511316849148E-2</v>
      </c>
    </row>
    <row r="190" spans="1:16" x14ac:dyDescent="0.55000000000000004">
      <c r="A190">
        <f t="shared" si="33"/>
        <v>184.99559920979672</v>
      </c>
      <c r="C190">
        <f t="shared" si="40"/>
        <v>-0.1439715247841713</v>
      </c>
      <c r="D190">
        <f t="shared" si="39"/>
        <v>-0.14397242926908285</v>
      </c>
      <c r="E190" s="1">
        <f t="shared" si="29"/>
        <v>7.7097989858999894E-4</v>
      </c>
      <c r="K190">
        <f t="shared" si="34"/>
        <v>184.99559920979672</v>
      </c>
      <c r="L190" s="1">
        <v>-0.10388599999999901</v>
      </c>
      <c r="M190" s="1">
        <v>-0.116205</v>
      </c>
      <c r="N190" s="1">
        <f t="shared" si="30"/>
        <v>1.6069218115452621E-3</v>
      </c>
      <c r="O190" s="1">
        <f t="shared" si="31"/>
        <v>1.1491108552315039E-2</v>
      </c>
      <c r="P190" s="1">
        <f t="shared" si="32"/>
        <v>1.4283971610286352E-2</v>
      </c>
    </row>
    <row r="191" spans="1:16" x14ac:dyDescent="0.55000000000000004">
      <c r="A191">
        <f t="shared" si="33"/>
        <v>185.99559920979672</v>
      </c>
      <c r="C191">
        <f t="shared" si="40"/>
        <v>-3.1520495065995455E-2</v>
      </c>
      <c r="D191">
        <f t="shared" si="39"/>
        <v>-3.1523962262988925E-2</v>
      </c>
      <c r="E191" s="1">
        <f t="shared" si="29"/>
        <v>2.4481016826377097E-3</v>
      </c>
      <c r="K191">
        <f t="shared" si="34"/>
        <v>185.99559920979672</v>
      </c>
      <c r="L191" s="1">
        <v>2.3622000000000001E-2</v>
      </c>
      <c r="M191" s="1">
        <v>1.7957799999999999E-2</v>
      </c>
      <c r="N191" s="1">
        <f t="shared" si="30"/>
        <v>3.0410771539109991E-3</v>
      </c>
      <c r="O191" s="1">
        <f t="shared" si="31"/>
        <v>4.1255344351211941E-4</v>
      </c>
      <c r="P191" s="1">
        <f t="shared" si="32"/>
        <v>2.1454132977729106E-4</v>
      </c>
    </row>
    <row r="192" spans="1:16" x14ac:dyDescent="0.55000000000000004">
      <c r="A192">
        <f t="shared" si="33"/>
        <v>186.99559920979672</v>
      </c>
      <c r="C192">
        <f t="shared" si="40"/>
        <v>8.7229696096683434E-2</v>
      </c>
      <c r="D192">
        <f t="shared" si="39"/>
        <v>8.7224552580260545E-2</v>
      </c>
      <c r="E192" s="1">
        <f t="shared" si="29"/>
        <v>1.7241515485639787E-3</v>
      </c>
      <c r="K192">
        <f t="shared" si="34"/>
        <v>186.99559920979672</v>
      </c>
      <c r="L192" s="1">
        <v>0.133604</v>
      </c>
      <c r="M192" s="1">
        <v>0.128752599999999</v>
      </c>
      <c r="N192" s="1">
        <f t="shared" si="30"/>
        <v>2.151053142960377E-3</v>
      </c>
      <c r="O192" s="1">
        <f t="shared" si="31"/>
        <v>1.6976373121297465E-2</v>
      </c>
      <c r="P192" s="1">
        <f t="shared" si="32"/>
        <v>1.5735702745823019E-2</v>
      </c>
    </row>
    <row r="193" spans="1:16" x14ac:dyDescent="0.55000000000000004">
      <c r="A193">
        <f t="shared" si="33"/>
        <v>187.99559920979672</v>
      </c>
      <c r="C193">
        <f t="shared" si="40"/>
        <v>0.18255872987522828</v>
      </c>
      <c r="D193">
        <f t="shared" si="39"/>
        <v>0.1825532121523894</v>
      </c>
      <c r="E193" s="1">
        <f t="shared" si="29"/>
        <v>1.169973140252501E-3</v>
      </c>
      <c r="K193">
        <f t="shared" si="34"/>
        <v>187.99559920979672</v>
      </c>
      <c r="L193" s="1">
        <v>0.21640799999999999</v>
      </c>
      <c r="M193" s="1">
        <v>0.2167636</v>
      </c>
      <c r="N193" s="1">
        <f t="shared" si="30"/>
        <v>1.1461466602067218E-3</v>
      </c>
      <c r="O193" s="1">
        <f t="shared" si="31"/>
        <v>4.5410506855038855E-2</v>
      </c>
      <c r="P193" s="1">
        <f t="shared" si="32"/>
        <v>4.5562195769962406E-2</v>
      </c>
    </row>
    <row r="194" spans="1:16" x14ac:dyDescent="0.55000000000000004">
      <c r="A194">
        <f t="shared" si="33"/>
        <v>188.99559920979672</v>
      </c>
      <c r="C194">
        <f t="shared" si="40"/>
        <v>0.23070059063553222</v>
      </c>
      <c r="D194">
        <f t="shared" ref="D194:D209" si="41">($B$3*EXP(-D$4*((PI()/($B$1*$B$2)))^0.5)*SIN(2*PI()*$A194/$B$2-D$4*SQRT(PI()/($B$1*$B$2))))+($C$3*EXP(-D$4*((PI()/($B$1*$C$2)))^0.5)*SIN(2*PI()*$A194/$C$2-D$4*SQRT(PI()/($B$1*$C$2))))</f>
        <v>0.23069608933364791</v>
      </c>
      <c r="E194" s="1">
        <f t="shared" si="29"/>
        <v>1.419466611267719E-3</v>
      </c>
      <c r="K194">
        <f t="shared" si="34"/>
        <v>188.99559920979672</v>
      </c>
      <c r="L194" s="1">
        <v>0.25019000000000002</v>
      </c>
      <c r="M194" s="1">
        <v>0.26837640000000001</v>
      </c>
      <c r="N194" s="1">
        <f t="shared" si="30"/>
        <v>3.8001255306771678E-4</v>
      </c>
      <c r="O194" s="1">
        <f t="shared" si="31"/>
        <v>6.0949443900252379E-2</v>
      </c>
      <c r="P194" s="1">
        <f t="shared" si="32"/>
        <v>7.0259893927834952E-2</v>
      </c>
    </row>
    <row r="195" spans="1:16" x14ac:dyDescent="0.55000000000000004">
      <c r="A195">
        <f t="shared" si="33"/>
        <v>189.99559920979672</v>
      </c>
      <c r="C195">
        <f t="shared" ref="C195:C210" si="42">($B$3*EXP(-C$4*((PI()/($B$1*$B$2)))^0.5)*SIN(2*PI()*$A195/$B$2-C$4*SQRT(PI()/($B$1*$B$2))))+($C$3*EXP(-C$4*((PI()/($B$1*$C$2)))^0.5)*SIN(2*PI()*$A195/$C$2-C$4*SQRT(PI()/($B$1*$C$2))))</f>
        <v>0.21979681069833523</v>
      </c>
      <c r="D195">
        <f t="shared" si="41"/>
        <v>0.21979445583030388</v>
      </c>
      <c r="E195" s="1">
        <f t="shared" si="29"/>
        <v>3.7518098971516629E-4</v>
      </c>
      <c r="K195">
        <f t="shared" si="34"/>
        <v>189.99559920979672</v>
      </c>
      <c r="L195" s="1">
        <v>0.22250400000000001</v>
      </c>
      <c r="M195" s="1">
        <v>0.2391664</v>
      </c>
      <c r="N195" s="1">
        <f t="shared" si="30"/>
        <v>7.3416296075342716E-6</v>
      </c>
      <c r="O195" s="1">
        <f t="shared" si="31"/>
        <v>4.8045751713964607E-2</v>
      </c>
      <c r="P195" s="1">
        <f t="shared" si="32"/>
        <v>5.5627972272928733E-2</v>
      </c>
    </row>
    <row r="196" spans="1:16" x14ac:dyDescent="0.55000000000000004">
      <c r="A196">
        <f t="shared" si="33"/>
        <v>190.99559920979672</v>
      </c>
      <c r="C196">
        <f t="shared" si="42"/>
        <v>0.15285944890910849</v>
      </c>
      <c r="D196">
        <f t="shared" si="41"/>
        <v>0.15285982640372692</v>
      </c>
      <c r="E196" s="1">
        <f t="shared" si="29"/>
        <v>3.4388916760297165E-4</v>
      </c>
      <c r="K196">
        <f t="shared" si="34"/>
        <v>190.99559920979672</v>
      </c>
      <c r="L196" s="1">
        <v>0.12928600000000001</v>
      </c>
      <c r="M196" s="1">
        <v>0.1343152</v>
      </c>
      <c r="N196" s="1">
        <f t="shared" si="30"/>
        <v>5.5572529131305178E-4</v>
      </c>
      <c r="O196" s="1">
        <f t="shared" si="31"/>
        <v>1.5869804342225066E-2</v>
      </c>
      <c r="P196" s="1">
        <f t="shared" si="32"/>
        <v>1.7162212930322798E-2</v>
      </c>
    </row>
    <row r="197" spans="1:16" x14ac:dyDescent="0.55000000000000004">
      <c r="A197">
        <f t="shared" si="33"/>
        <v>191.99559920979672</v>
      </c>
      <c r="C197">
        <f t="shared" si="42"/>
        <v>4.7001249820663664E-2</v>
      </c>
      <c r="D197">
        <f t="shared" si="41"/>
        <v>4.7004254811123768E-2</v>
      </c>
      <c r="E197" s="1">
        <f t="shared" si="29"/>
        <v>2.5921182768614522E-3</v>
      </c>
      <c r="K197">
        <f t="shared" si="34"/>
        <v>191.99559920979672</v>
      </c>
      <c r="L197" s="1">
        <v>-8.1279999999999807E-3</v>
      </c>
      <c r="M197" s="1">
        <v>-3.9116000000000003E-3</v>
      </c>
      <c r="N197" s="1">
        <f t="shared" si="30"/>
        <v>3.0395655205586779E-3</v>
      </c>
      <c r="O197" s="1">
        <f t="shared" si="31"/>
        <v>1.3084130327385493E-4</v>
      </c>
      <c r="P197" s="1">
        <f t="shared" si="32"/>
        <v>5.2159747839687935E-5</v>
      </c>
    </row>
    <row r="198" spans="1:16" x14ac:dyDescent="0.55000000000000004">
      <c r="A198">
        <f t="shared" si="33"/>
        <v>192.99559920979672</v>
      </c>
      <c r="C198">
        <f t="shared" si="42"/>
        <v>-7.0873187933199439E-2</v>
      </c>
      <c r="D198">
        <f t="shared" si="41"/>
        <v>-7.086832427909466E-2</v>
      </c>
      <c r="E198" s="1">
        <f t="shared" ref="E198:E261" si="43">(M198-C198)^2</f>
        <v>3.881166904499361E-3</v>
      </c>
      <c r="K198">
        <f t="shared" si="34"/>
        <v>192.99559920979672</v>
      </c>
      <c r="L198" s="1">
        <v>-0.147066</v>
      </c>
      <c r="M198" s="1">
        <v>-0.13317219999999999</v>
      </c>
      <c r="N198" s="1">
        <f t="shared" si="30"/>
        <v>5.806085785268247E-3</v>
      </c>
      <c r="O198" s="1">
        <f t="shared" si="31"/>
        <v>2.2613118321591213E-2</v>
      </c>
      <c r="P198" s="1">
        <f t="shared" si="32"/>
        <v>1.8627546664306043E-2</v>
      </c>
    </row>
    <row r="199" spans="1:16" x14ac:dyDescent="0.55000000000000004">
      <c r="A199">
        <f t="shared" si="33"/>
        <v>193.99559920979672</v>
      </c>
      <c r="C199">
        <f t="shared" si="42"/>
        <v>-0.17083367602086244</v>
      </c>
      <c r="D199">
        <f t="shared" si="41"/>
        <v>-0.17082819288541881</v>
      </c>
      <c r="E199" s="1">
        <f t="shared" si="43"/>
        <v>6.3499421038776694E-3</v>
      </c>
      <c r="K199">
        <f t="shared" si="34"/>
        <v>193.99559920979672</v>
      </c>
      <c r="L199" s="1">
        <v>-0.26289000000000001</v>
      </c>
      <c r="M199" s="1">
        <v>-0.25052020000000003</v>
      </c>
      <c r="N199" s="1">
        <f t="shared" ref="N199:N262" si="44">(L199-D199)^2</f>
        <v>8.4753763292023544E-3</v>
      </c>
      <c r="O199" s="1">
        <f t="shared" ref="O199:O262" si="45">(L199-$J$1)^2</f>
        <v>7.0862753234002013E-2</v>
      </c>
      <c r="P199" s="1">
        <f t="shared" ref="P199:P262" si="46">(M199-$J$2)^2</f>
        <v>6.4430060091587207E-2</v>
      </c>
    </row>
    <row r="200" spans="1:16" x14ac:dyDescent="0.55000000000000004">
      <c r="A200">
        <f t="shared" si="33"/>
        <v>194.99559920979672</v>
      </c>
      <c r="C200">
        <f t="shared" si="42"/>
        <v>-0.22745015340769742</v>
      </c>
      <c r="D200">
        <f t="shared" si="41"/>
        <v>-0.22744544852384968</v>
      </c>
      <c r="E200" s="1">
        <f t="shared" si="43"/>
        <v>9.0062466047730241E-3</v>
      </c>
      <c r="K200">
        <f t="shared" si="34"/>
        <v>194.99559920979672</v>
      </c>
      <c r="L200" s="1">
        <v>-0.32156400000000002</v>
      </c>
      <c r="M200" s="1">
        <v>-0.32235140000000001</v>
      </c>
      <c r="N200" s="1">
        <f t="shared" si="44"/>
        <v>8.8583017319687606E-3</v>
      </c>
      <c r="O200" s="1">
        <f t="shared" si="45"/>
        <v>0.10554349815084171</v>
      </c>
      <c r="P200" s="1">
        <f t="shared" si="46"/>
        <v>0.10605571907993264</v>
      </c>
    </row>
    <row r="201" spans="1:16" x14ac:dyDescent="0.55000000000000004">
      <c r="A201">
        <f t="shared" si="33"/>
        <v>195.99559920979672</v>
      </c>
      <c r="C201">
        <f t="shared" si="42"/>
        <v>-0.22618936812193841</v>
      </c>
      <c r="D201">
        <f t="shared" si="41"/>
        <v>-0.22618664604309985</v>
      </c>
      <c r="E201" s="1">
        <f t="shared" si="43"/>
        <v>1.0055443011501027E-2</v>
      </c>
      <c r="K201">
        <f t="shared" si="34"/>
        <v>195.99559920979672</v>
      </c>
      <c r="L201" s="1">
        <v>-0.30683199999999899</v>
      </c>
      <c r="M201" s="1">
        <v>-0.32646619999999998</v>
      </c>
      <c r="N201" s="1">
        <f t="shared" si="44"/>
        <v>6.5036731148335487E-3</v>
      </c>
      <c r="O201" s="1">
        <f t="shared" si="45"/>
        <v>9.6188425103911623E-2</v>
      </c>
      <c r="P201" s="1">
        <f t="shared" si="46"/>
        <v>0.10875271841203105</v>
      </c>
    </row>
    <row r="202" spans="1:16" x14ac:dyDescent="0.55000000000000004">
      <c r="A202">
        <f t="shared" si="33"/>
        <v>196.99559920979672</v>
      </c>
      <c r="C202">
        <f t="shared" si="42"/>
        <v>-0.16707722491430999</v>
      </c>
      <c r="D202">
        <f t="shared" si="41"/>
        <v>-0.16707719363053292</v>
      </c>
      <c r="E202" s="1">
        <f t="shared" si="43"/>
        <v>5.2445658878018603E-3</v>
      </c>
      <c r="K202">
        <f t="shared" si="34"/>
        <v>196.99559920979672</v>
      </c>
      <c r="L202" s="1">
        <v>-0.201929999999999</v>
      </c>
      <c r="M202" s="1">
        <v>-0.2394966</v>
      </c>
      <c r="N202" s="1">
        <f t="shared" si="44"/>
        <v>1.2147181118274954E-3</v>
      </c>
      <c r="O202" s="1">
        <f t="shared" si="45"/>
        <v>4.2123699103259082E-2</v>
      </c>
      <c r="P202" s="1">
        <f t="shared" si="46"/>
        <v>5.8955322083487458E-2</v>
      </c>
    </row>
    <row r="203" spans="1:16" x14ac:dyDescent="0.55000000000000004">
      <c r="A203">
        <f t="shared" si="33"/>
        <v>197.99559920979672</v>
      </c>
      <c r="C203">
        <f t="shared" si="42"/>
        <v>-6.4707358863090439E-2</v>
      </c>
      <c r="D203">
        <f t="shared" si="41"/>
        <v>-6.4710050920359585E-2</v>
      </c>
      <c r="E203" s="1">
        <f t="shared" si="43"/>
        <v>4.5140276244770827E-4</v>
      </c>
      <c r="K203">
        <f t="shared" si="34"/>
        <v>197.99559920979672</v>
      </c>
      <c r="L203" s="1">
        <v>-5.2323999999999898E-2</v>
      </c>
      <c r="M203" s="1">
        <v>-8.5953600000000005E-2</v>
      </c>
      <c r="N203" s="1">
        <f t="shared" si="44"/>
        <v>1.5341425740174306E-4</v>
      </c>
      <c r="O203" s="1">
        <f t="shared" si="45"/>
        <v>3.0952074200621808E-3</v>
      </c>
      <c r="P203" s="1">
        <f t="shared" si="46"/>
        <v>7.968092148755301E-3</v>
      </c>
    </row>
    <row r="204" spans="1:16" x14ac:dyDescent="0.55000000000000004">
      <c r="A204">
        <f t="shared" ref="A204:A267" si="47">K204</f>
        <v>198.99559920979672</v>
      </c>
      <c r="C204">
        <f t="shared" si="42"/>
        <v>5.5406997752314474E-2</v>
      </c>
      <c r="D204">
        <f t="shared" si="41"/>
        <v>5.5402234697065102E-2</v>
      </c>
      <c r="E204" s="1">
        <f t="shared" si="43"/>
        <v>1.1198300441092055E-4</v>
      </c>
      <c r="K204">
        <f t="shared" si="34"/>
        <v>198.99559920979672</v>
      </c>
      <c r="L204" s="1">
        <v>8.3566000000000001E-2</v>
      </c>
      <c r="M204" s="1">
        <v>6.5989199999999998E-2</v>
      </c>
      <c r="N204" s="1">
        <f t="shared" si="44"/>
        <v>7.9319767603879974E-4</v>
      </c>
      <c r="O204" s="1">
        <f t="shared" si="45"/>
        <v>6.440931100281962E-3</v>
      </c>
      <c r="P204" s="1">
        <f t="shared" si="46"/>
        <v>3.9286105863769738E-3</v>
      </c>
    </row>
    <row r="205" spans="1:16" x14ac:dyDescent="0.55000000000000004">
      <c r="A205">
        <f t="shared" si="47"/>
        <v>199.99559920979672</v>
      </c>
      <c r="C205">
        <f t="shared" si="42"/>
        <v>0.1632235045655033</v>
      </c>
      <c r="D205">
        <f t="shared" si="41"/>
        <v>0.16321784531822048</v>
      </c>
      <c r="E205" s="1">
        <f t="shared" si="43"/>
        <v>1.6803846819472333E-3</v>
      </c>
      <c r="K205">
        <f t="shared" ref="K205:K268" si="48">K204+1</f>
        <v>199.99559920979672</v>
      </c>
      <c r="L205" s="1">
        <v>0.215646</v>
      </c>
      <c r="M205" s="1">
        <v>0.20421600000000001</v>
      </c>
      <c r="N205" s="1">
        <f t="shared" si="44"/>
        <v>2.7487114033366003E-3</v>
      </c>
      <c r="O205" s="1">
        <f t="shared" si="45"/>
        <v>4.5086327043673144E-2</v>
      </c>
      <c r="P205" s="1">
        <f t="shared" si="46"/>
        <v>4.0362991571740094E-2</v>
      </c>
    </row>
    <row r="206" spans="1:16" x14ac:dyDescent="0.55000000000000004">
      <c r="A206">
        <f t="shared" si="47"/>
        <v>200.99559920979672</v>
      </c>
      <c r="C206">
        <f t="shared" si="42"/>
        <v>0.23170121687586676</v>
      </c>
      <c r="D206">
        <f t="shared" si="41"/>
        <v>0.23169606508406579</v>
      </c>
      <c r="E206" s="1">
        <f t="shared" si="43"/>
        <v>5.451663801087539E-3</v>
      </c>
      <c r="K206">
        <f t="shared" si="48"/>
        <v>200.99559920979672</v>
      </c>
      <c r="L206" s="1">
        <v>0.300736</v>
      </c>
      <c r="M206" s="1">
        <v>0.30553659999999999</v>
      </c>
      <c r="N206" s="1">
        <f t="shared" si="44"/>
        <v>4.7665126131964325E-3</v>
      </c>
      <c r="O206" s="1">
        <f t="shared" si="45"/>
        <v>8.8461875499511705E-2</v>
      </c>
      <c r="P206" s="1">
        <f t="shared" si="46"/>
        <v>9.1340572860942576E-2</v>
      </c>
    </row>
    <row r="207" spans="1:16" x14ac:dyDescent="0.55000000000000004">
      <c r="A207">
        <f t="shared" si="47"/>
        <v>201.99559920979672</v>
      </c>
      <c r="C207">
        <f t="shared" si="42"/>
        <v>0.24358262737926023</v>
      </c>
      <c r="D207">
        <f t="shared" si="41"/>
        <v>0.24357926430439994</v>
      </c>
      <c r="E207" s="1">
        <f t="shared" si="43"/>
        <v>1.1208578147043338E-2</v>
      </c>
      <c r="K207">
        <f t="shared" si="48"/>
        <v>201.99559920979672</v>
      </c>
      <c r="L207" s="1">
        <v>0.31496000000000002</v>
      </c>
      <c r="M207" s="1">
        <v>0.34945320000000002</v>
      </c>
      <c r="N207" s="1">
        <f t="shared" si="44"/>
        <v>5.0952094284451152E-3</v>
      </c>
      <c r="O207" s="1">
        <f t="shared" si="45"/>
        <v>9.7125355786338463E-2</v>
      </c>
      <c r="P207" s="1">
        <f t="shared" si="46"/>
        <v>0.1198147199040407</v>
      </c>
    </row>
    <row r="208" spans="1:16" x14ac:dyDescent="0.55000000000000004">
      <c r="A208">
        <f t="shared" si="47"/>
        <v>202.99559920979672</v>
      </c>
      <c r="C208">
        <f t="shared" si="42"/>
        <v>0.19572626485423819</v>
      </c>
      <c r="D208">
        <f t="shared" si="41"/>
        <v>0.19572552858563164</v>
      </c>
      <c r="E208" s="1">
        <f t="shared" si="43"/>
        <v>1.3510932102691917E-2</v>
      </c>
      <c r="K208">
        <f t="shared" si="48"/>
        <v>202.99559920979672</v>
      </c>
      <c r="L208" s="1">
        <v>0.27812999999999999</v>
      </c>
      <c r="M208" s="1">
        <v>0.31196279999999998</v>
      </c>
      <c r="N208" s="1">
        <f t="shared" si="44"/>
        <v>6.7904969090814508E-3</v>
      </c>
      <c r="O208" s="1">
        <f t="shared" si="45"/>
        <v>7.5525709023662055E-2</v>
      </c>
      <c r="P208" s="1">
        <f t="shared" si="46"/>
        <v>9.5266198727941925E-2</v>
      </c>
    </row>
    <row r="209" spans="1:16" x14ac:dyDescent="0.55000000000000004">
      <c r="A209">
        <f t="shared" si="47"/>
        <v>203.99559920979672</v>
      </c>
      <c r="C209">
        <f t="shared" si="42"/>
        <v>9.9902981819830164E-2</v>
      </c>
      <c r="D209">
        <f t="shared" si="41"/>
        <v>9.990505735616928E-2</v>
      </c>
      <c r="E209" s="1">
        <f t="shared" si="43"/>
        <v>5.1408065673748671E-3</v>
      </c>
      <c r="K209">
        <f t="shared" si="48"/>
        <v>203.99559920979672</v>
      </c>
      <c r="L209" s="1">
        <v>0.15392400000000001</v>
      </c>
      <c r="M209" s="1">
        <v>0.17160239999999999</v>
      </c>
      <c r="N209" s="1">
        <f t="shared" si="44"/>
        <v>2.9180461643574735E-3</v>
      </c>
      <c r="O209" s="1">
        <f t="shared" si="45"/>
        <v>2.2684399771049954E-2</v>
      </c>
      <c r="P209" s="1">
        <f t="shared" si="46"/>
        <v>2.8322139850623936E-2</v>
      </c>
    </row>
    <row r="210" spans="1:16" x14ac:dyDescent="0.55000000000000004">
      <c r="A210">
        <f t="shared" si="47"/>
        <v>204.99559920979672</v>
      </c>
      <c r="C210">
        <f t="shared" si="42"/>
        <v>-2.0144218429233373E-2</v>
      </c>
      <c r="D210">
        <f t="shared" ref="D210:D225" si="49">($B$3*EXP(-D$4*((PI()/($B$1*$B$2)))^0.5)*SIN(2*PI()*$A210/$B$2-D$4*SQRT(PI()/($B$1*$B$2))))+($C$3*EXP(-D$4*((PI()/($B$1*$C$2)))^0.5)*SIN(2*PI()*$A210/$C$2-D$4*SQRT(PI()/($B$1*$C$2))))</f>
        <v>-2.0139845596313266E-2</v>
      </c>
      <c r="E210" s="1">
        <f t="shared" si="43"/>
        <v>1.5381784697346616E-3</v>
      </c>
      <c r="K210">
        <f t="shared" si="48"/>
        <v>204.99559920979672</v>
      </c>
      <c r="L210" s="1">
        <v>5.0800000000000099E-3</v>
      </c>
      <c r="M210" s="1">
        <v>1.9075399999999999E-2</v>
      </c>
      <c r="N210" s="1">
        <f t="shared" si="44"/>
        <v>6.3604061190188207E-4</v>
      </c>
      <c r="O210" s="1">
        <f t="shared" si="45"/>
        <v>3.1308176129732308E-6</v>
      </c>
      <c r="P210" s="1">
        <f t="shared" si="46"/>
        <v>2.4852984674413725E-4</v>
      </c>
    </row>
    <row r="211" spans="1:16" x14ac:dyDescent="0.55000000000000004">
      <c r="A211">
        <f t="shared" si="47"/>
        <v>205.99559920979672</v>
      </c>
      <c r="C211">
        <f t="shared" ref="C211:C226" si="50">($B$3*EXP(-C$4*((PI()/($B$1*$B$2)))^0.5)*SIN(2*PI()*$A211/$B$2-C$4*SQRT(PI()/($B$1*$B$2))))+($C$3*EXP(-C$4*((PI()/($B$1*$C$2)))^0.5)*SIN(2*PI()*$A211/$C$2-C$4*SQRT(PI()/($B$1*$C$2))))</f>
        <v>-0.13464002515792065</v>
      </c>
      <c r="D211">
        <f t="shared" si="49"/>
        <v>-0.13463444031577382</v>
      </c>
      <c r="E211" s="1">
        <f t="shared" si="43"/>
        <v>7.7326401692347712E-4</v>
      </c>
      <c r="K211">
        <f t="shared" si="48"/>
        <v>205.99559920979672</v>
      </c>
      <c r="L211" s="1">
        <v>-0.125476</v>
      </c>
      <c r="M211" s="1">
        <v>-0.10683239999999899</v>
      </c>
      <c r="N211" s="1">
        <f t="shared" si="44"/>
        <v>8.3877029017591156E-5</v>
      </c>
      <c r="O211" s="1">
        <f t="shared" si="45"/>
        <v>1.6585985336953234E-2</v>
      </c>
      <c r="P211" s="1">
        <f t="shared" si="46"/>
        <v>1.2131473967470817E-2</v>
      </c>
    </row>
    <row r="212" spans="1:16" x14ac:dyDescent="0.55000000000000004">
      <c r="A212">
        <f t="shared" si="47"/>
        <v>206.99559920979672</v>
      </c>
      <c r="C212">
        <f t="shared" si="50"/>
        <v>-0.21522736328882799</v>
      </c>
      <c r="D212">
        <f t="shared" si="49"/>
        <v>-0.21522195090078505</v>
      </c>
      <c r="E212" s="1">
        <f t="shared" si="43"/>
        <v>3.6385466884914673E-5</v>
      </c>
      <c r="K212">
        <f t="shared" si="48"/>
        <v>206.99559920979672</v>
      </c>
      <c r="L212" s="1">
        <v>-0.23749000000000001</v>
      </c>
      <c r="M212" s="1">
        <v>-0.221259399999999</v>
      </c>
      <c r="N212" s="1">
        <f t="shared" si="44"/>
        <v>4.9586601068504787E-4</v>
      </c>
      <c r="O212" s="1">
        <f t="shared" si="45"/>
        <v>5.7984923346192638E-2</v>
      </c>
      <c r="P212" s="1">
        <f t="shared" si="46"/>
        <v>5.0431671684842354E-2</v>
      </c>
    </row>
    <row r="213" spans="1:16" x14ac:dyDescent="0.55000000000000004">
      <c r="A213">
        <f t="shared" si="47"/>
        <v>207.99559920979672</v>
      </c>
      <c r="C213">
        <f t="shared" si="50"/>
        <v>-0.24206088850208116</v>
      </c>
      <c r="D213">
        <f t="shared" si="49"/>
        <v>-0.24205698581848992</v>
      </c>
      <c r="E213" s="1">
        <f t="shared" si="43"/>
        <v>1.7037173803886286E-3</v>
      </c>
      <c r="K213">
        <f t="shared" si="48"/>
        <v>207.99559920979672</v>
      </c>
      <c r="L213" s="1">
        <v>-0.28168599999999899</v>
      </c>
      <c r="M213" s="1">
        <v>-0.28333700000000001</v>
      </c>
      <c r="N213" s="1">
        <f t="shared" si="44"/>
        <v>1.5704587649982475E-3</v>
      </c>
      <c r="O213" s="1">
        <f t="shared" si="45"/>
        <v>8.1223055366980379E-2</v>
      </c>
      <c r="P213" s="1">
        <f t="shared" si="46"/>
        <v>8.2166829717553444E-2</v>
      </c>
    </row>
    <row r="214" spans="1:16" x14ac:dyDescent="0.55000000000000004">
      <c r="A214">
        <f t="shared" si="47"/>
        <v>208.99559920979672</v>
      </c>
      <c r="C214">
        <f t="shared" si="50"/>
        <v>-0.20876530642638189</v>
      </c>
      <c r="D214">
        <f t="shared" si="49"/>
        <v>-0.20876386914257206</v>
      </c>
      <c r="E214" s="1">
        <f t="shared" si="43"/>
        <v>1.6185247977317874E-3</v>
      </c>
      <c r="K214">
        <f t="shared" si="48"/>
        <v>208.99559920979672</v>
      </c>
      <c r="L214" s="1">
        <v>-0.191769999999999</v>
      </c>
      <c r="M214" s="1">
        <v>-0.2489962</v>
      </c>
      <c r="N214" s="1">
        <f t="shared" si="44"/>
        <v>2.8879158843489683E-4</v>
      </c>
      <c r="O214" s="1">
        <f t="shared" si="45"/>
        <v>3.8056435948135348E-2</v>
      </c>
      <c r="P214" s="1">
        <f t="shared" si="46"/>
        <v>6.3658706478869259E-2</v>
      </c>
    </row>
    <row r="215" spans="1:16" x14ac:dyDescent="0.55000000000000004">
      <c r="A215">
        <f t="shared" si="47"/>
        <v>209.99559920979672</v>
      </c>
      <c r="C215">
        <f t="shared" si="50"/>
        <v>-0.12401592397953556</v>
      </c>
      <c r="D215">
        <f t="shared" si="49"/>
        <v>-0.12401728774145458</v>
      </c>
      <c r="E215" s="1">
        <f t="shared" si="43"/>
        <v>9.6367128090761394E-5</v>
      </c>
      <c r="K215">
        <f t="shared" si="48"/>
        <v>209.99559920979672</v>
      </c>
      <c r="L215" s="1">
        <v>-0.117601999999999</v>
      </c>
      <c r="M215" s="1">
        <v>-0.1338326</v>
      </c>
      <c r="N215" s="1">
        <f t="shared" si="44"/>
        <v>4.1155916805670276E-5</v>
      </c>
      <c r="O215" s="1">
        <f t="shared" si="45"/>
        <v>1.461985401973208E-2</v>
      </c>
      <c r="P215" s="1">
        <f t="shared" si="46"/>
        <v>1.8808249235843819E-2</v>
      </c>
    </row>
    <row r="216" spans="1:16" x14ac:dyDescent="0.55000000000000004">
      <c r="A216">
        <f t="shared" si="47"/>
        <v>210.99559920979672</v>
      </c>
      <c r="C216">
        <f t="shared" si="50"/>
        <v>-9.3459759858571592E-3</v>
      </c>
      <c r="D216">
        <f t="shared" si="49"/>
        <v>-9.3497734970428344E-3</v>
      </c>
      <c r="E216" s="1">
        <f t="shared" si="43"/>
        <v>1.7778958204102077E-4</v>
      </c>
      <c r="K216">
        <f t="shared" si="48"/>
        <v>210.99559920979672</v>
      </c>
      <c r="L216" s="1">
        <v>2.2606000000000001E-2</v>
      </c>
      <c r="M216" s="1">
        <v>3.9877999999999901E-3</v>
      </c>
      <c r="N216" s="1">
        <f t="shared" si="44"/>
        <v>1.0211714597943055E-3</v>
      </c>
      <c r="O216" s="1">
        <f t="shared" si="45"/>
        <v>3.7231291102449496E-4</v>
      </c>
      <c r="P216" s="1">
        <f t="shared" si="46"/>
        <v>4.5863969171415346E-7</v>
      </c>
    </row>
    <row r="217" spans="1:16" x14ac:dyDescent="0.55000000000000004">
      <c r="A217">
        <f t="shared" si="47"/>
        <v>211.99559920979672</v>
      </c>
      <c r="C217">
        <f t="shared" si="50"/>
        <v>0.10626846113109253</v>
      </c>
      <c r="D217">
        <f t="shared" si="49"/>
        <v>0.10626320667800382</v>
      </c>
      <c r="E217" s="1">
        <f t="shared" si="43"/>
        <v>1.9247508074705848E-4</v>
      </c>
      <c r="K217">
        <f t="shared" si="48"/>
        <v>211.99559920979672</v>
      </c>
      <c r="L217" s="1">
        <v>0.136652</v>
      </c>
      <c r="M217" s="1">
        <v>0.120141999999999</v>
      </c>
      <c r="N217" s="1">
        <f t="shared" si="44"/>
        <v>9.234787595669994E-4</v>
      </c>
      <c r="O217" s="1">
        <f t="shared" si="45"/>
        <v>1.7779932062760337E-2</v>
      </c>
      <c r="P217" s="1">
        <f t="shared" si="46"/>
        <v>1.3649582901079376E-2</v>
      </c>
    </row>
    <row r="218" spans="1:16" x14ac:dyDescent="0.55000000000000004">
      <c r="A218">
        <f t="shared" si="47"/>
        <v>212.99559920979672</v>
      </c>
      <c r="C218">
        <f t="shared" si="50"/>
        <v>0.19368708080041827</v>
      </c>
      <c r="D218">
        <f t="shared" si="49"/>
        <v>0.19368170946895763</v>
      </c>
      <c r="E218" s="1">
        <f t="shared" si="43"/>
        <v>4.1654847395809514E-4</v>
      </c>
      <c r="K218">
        <f t="shared" si="48"/>
        <v>212.99559920979672</v>
      </c>
      <c r="L218" s="1">
        <v>0.21767800000000001</v>
      </c>
      <c r="M218" s="1">
        <v>0.2140966</v>
      </c>
      <c r="N218" s="1">
        <f t="shared" si="44"/>
        <v>5.7582195925019416E-4</v>
      </c>
      <c r="O218" s="1">
        <f t="shared" si="45"/>
        <v>4.595338718064839E-2</v>
      </c>
      <c r="P218" s="1">
        <f t="shared" si="46"/>
        <v>4.4430750200018798E-2</v>
      </c>
    </row>
    <row r="219" spans="1:16" x14ac:dyDescent="0.55000000000000004">
      <c r="A219">
        <f t="shared" si="47"/>
        <v>213.99559920979672</v>
      </c>
      <c r="C219">
        <f t="shared" si="50"/>
        <v>0.23092137611177327</v>
      </c>
      <c r="D219">
        <f t="shared" si="49"/>
        <v>0.23091725397167973</v>
      </c>
      <c r="E219" s="1">
        <f t="shared" si="43"/>
        <v>7.080507959337229E-4</v>
      </c>
      <c r="K219">
        <f t="shared" si="48"/>
        <v>213.99559920979672</v>
      </c>
      <c r="L219" s="1">
        <v>0.24612599999999901</v>
      </c>
      <c r="M219" s="1">
        <v>0.257530599999999</v>
      </c>
      <c r="N219" s="1">
        <f t="shared" si="44"/>
        <v>2.3130595575391767E-4</v>
      </c>
      <c r="O219" s="1">
        <f t="shared" si="45"/>
        <v>5.8959324138301392E-2</v>
      </c>
      <c r="P219" s="1">
        <f t="shared" si="46"/>
        <v>6.4627823359957079E-2</v>
      </c>
    </row>
    <row r="220" spans="1:16" x14ac:dyDescent="0.55000000000000004">
      <c r="A220">
        <f t="shared" si="47"/>
        <v>214.99559920979672</v>
      </c>
      <c r="C220">
        <f t="shared" si="50"/>
        <v>0.20865279221365696</v>
      </c>
      <c r="D220">
        <f t="shared" si="49"/>
        <v>0.20865096774009659</v>
      </c>
      <c r="E220" s="1">
        <f t="shared" si="43"/>
        <v>1.9115296094490388E-4</v>
      </c>
      <c r="K220">
        <f t="shared" si="48"/>
        <v>214.99559920979672</v>
      </c>
      <c r="L220" s="1">
        <v>0.200152</v>
      </c>
      <c r="M220" s="1">
        <v>0.2224786</v>
      </c>
      <c r="N220" s="1">
        <f t="shared" si="44"/>
        <v>7.2232452647202566E-5</v>
      </c>
      <c r="O220" s="1">
        <f t="shared" si="45"/>
        <v>3.8746541343236865E-2</v>
      </c>
      <c r="P220" s="1">
        <f t="shared" si="46"/>
        <v>4.8034625121270144E-2</v>
      </c>
    </row>
    <row r="221" spans="1:16" x14ac:dyDescent="0.55000000000000004">
      <c r="A221">
        <f t="shared" si="47"/>
        <v>215.99559920979672</v>
      </c>
      <c r="C221">
        <f t="shared" si="50"/>
        <v>0.13256884108363426</v>
      </c>
      <c r="D221">
        <f t="shared" si="49"/>
        <v>0.13256978143391776</v>
      </c>
      <c r="E221" s="1">
        <f t="shared" si="43"/>
        <v>2.1587956015630605E-3</v>
      </c>
      <c r="K221">
        <f t="shared" si="48"/>
        <v>215.99559920979672</v>
      </c>
      <c r="L221" s="1">
        <v>8.1788E-2</v>
      </c>
      <c r="M221" s="1">
        <v>8.6105999999999905E-2</v>
      </c>
      <c r="N221" s="1">
        <f t="shared" si="44"/>
        <v>2.5787893256021947E-3</v>
      </c>
      <c r="O221" s="1">
        <f t="shared" si="45"/>
        <v>6.1587041404286185E-3</v>
      </c>
      <c r="P221" s="1">
        <f t="shared" si="46"/>
        <v>6.8550831333801894E-3</v>
      </c>
    </row>
    <row r="222" spans="1:16" x14ac:dyDescent="0.55000000000000004">
      <c r="A222">
        <f t="shared" si="47"/>
        <v>216.99559920979672</v>
      </c>
      <c r="C222">
        <f t="shared" si="50"/>
        <v>2.1931319503431558E-2</v>
      </c>
      <c r="D222">
        <f t="shared" si="49"/>
        <v>2.1934792854179708E-2</v>
      </c>
      <c r="E222" s="1">
        <f t="shared" si="43"/>
        <v>6.3142602208654383E-3</v>
      </c>
      <c r="K222">
        <f t="shared" si="48"/>
        <v>216.99559920979672</v>
      </c>
      <c r="L222" s="1">
        <v>-6.8579999999999905E-2</v>
      </c>
      <c r="M222" s="1">
        <v>-5.7530999999999999E-2</v>
      </c>
      <c r="N222" s="1">
        <f t="shared" si="44"/>
        <v>8.1929277254350445E-3</v>
      </c>
      <c r="O222" s="1">
        <f t="shared" si="45"/>
        <v>5.1682566922601871E-3</v>
      </c>
      <c r="P222" s="1">
        <f t="shared" si="46"/>
        <v>3.7016967102457736E-3</v>
      </c>
    </row>
    <row r="223" spans="1:16" x14ac:dyDescent="0.55000000000000004">
      <c r="A223">
        <f t="shared" si="47"/>
        <v>217.99559920979672</v>
      </c>
      <c r="C223">
        <f t="shared" si="50"/>
        <v>-9.5263993283386389E-2</v>
      </c>
      <c r="D223">
        <f t="shared" si="49"/>
        <v>-9.5258859802220389E-2</v>
      </c>
      <c r="E223" s="1">
        <f t="shared" si="43"/>
        <v>7.0064277037801027E-3</v>
      </c>
      <c r="K223">
        <f t="shared" si="48"/>
        <v>217.99559920979672</v>
      </c>
      <c r="L223" s="1">
        <v>-0.210311999999999</v>
      </c>
      <c r="M223" s="1">
        <v>-0.178968399999999</v>
      </c>
      <c r="N223" s="1">
        <f t="shared" si="44"/>
        <v>1.3237225069369701E-2</v>
      </c>
      <c r="O223" s="1">
        <f t="shared" si="45"/>
        <v>4.5634610250236164E-2</v>
      </c>
      <c r="P223" s="1">
        <f t="shared" si="46"/>
        <v>3.3225623114519688E-2</v>
      </c>
    </row>
    <row r="224" spans="1:16" x14ac:dyDescent="0.55000000000000004">
      <c r="A224">
        <f t="shared" si="47"/>
        <v>218.99559920979672</v>
      </c>
      <c r="C224">
        <f t="shared" si="50"/>
        <v>-0.18932169446001398</v>
      </c>
      <c r="D224">
        <f t="shared" si="49"/>
        <v>-0.18931619575366479</v>
      </c>
      <c r="E224" s="1">
        <f t="shared" si="43"/>
        <v>9.8198795800631799E-3</v>
      </c>
      <c r="K224">
        <f t="shared" si="48"/>
        <v>218.99559920979672</v>
      </c>
      <c r="L224" s="1">
        <v>-0.32588200000000001</v>
      </c>
      <c r="M224" s="1">
        <v>-0.28841699999999998</v>
      </c>
      <c r="N224" s="1">
        <f t="shared" si="44"/>
        <v>1.8650218889448348E-2</v>
      </c>
      <c r="O224" s="1">
        <f t="shared" si="45"/>
        <v>0.10836776021976929</v>
      </c>
      <c r="P224" s="1">
        <f t="shared" si="46"/>
        <v>8.510497543461322E-2</v>
      </c>
    </row>
    <row r="225" spans="1:16" x14ac:dyDescent="0.55000000000000004">
      <c r="A225">
        <f t="shared" si="47"/>
        <v>219.99559920979672</v>
      </c>
      <c r="C225">
        <f t="shared" si="50"/>
        <v>-0.23631024274928869</v>
      </c>
      <c r="D225">
        <f t="shared" si="49"/>
        <v>-0.23630577060344954</v>
      </c>
      <c r="E225" s="1">
        <f t="shared" si="43"/>
        <v>1.3061280024711418E-2</v>
      </c>
      <c r="K225">
        <f t="shared" si="48"/>
        <v>219.99559920979672</v>
      </c>
      <c r="L225" s="1">
        <v>-0.358901999999999</v>
      </c>
      <c r="M225" s="1">
        <v>-0.35059620000000002</v>
      </c>
      <c r="N225" s="1">
        <f t="shared" si="44"/>
        <v>1.5029835462251378E-2</v>
      </c>
      <c r="O225" s="1">
        <f t="shared" si="45"/>
        <v>0.13119795915392077</v>
      </c>
      <c r="P225" s="1">
        <f t="shared" si="46"/>
        <v>0.12525000226006508</v>
      </c>
    </row>
    <row r="226" spans="1:16" x14ac:dyDescent="0.55000000000000004">
      <c r="A226">
        <f t="shared" si="47"/>
        <v>220.99559920979672</v>
      </c>
      <c r="C226">
        <f t="shared" si="50"/>
        <v>-0.22408186378770831</v>
      </c>
      <c r="D226">
        <f t="shared" ref="D226:D241" si="51">($B$3*EXP(-D$4*((PI()/($B$1*$B$2)))^0.5)*SIN(2*PI()*$A226/$B$2-D$4*SQRT(PI()/($B$1*$B$2))))+($C$3*EXP(-D$4*((PI()/($B$1*$C$2)))^0.5)*SIN(2*PI()*$A226/$C$2-D$4*SQRT(PI()/($B$1*$C$2))))</f>
        <v>-0.22407955714145975</v>
      </c>
      <c r="E226" s="1">
        <f t="shared" si="43"/>
        <v>1.0121634886060471E-2</v>
      </c>
      <c r="K226">
        <f t="shared" si="48"/>
        <v>220.99559920979672</v>
      </c>
      <c r="L226" s="1">
        <v>-0.29946600000000001</v>
      </c>
      <c r="M226" s="1">
        <v>-0.32468819999999898</v>
      </c>
      <c r="N226" s="1">
        <f t="shared" si="44"/>
        <v>5.6831157668639568E-3</v>
      </c>
      <c r="O226" s="1">
        <f t="shared" si="45"/>
        <v>9.1673662448447532E-2</v>
      </c>
      <c r="P226" s="1">
        <f t="shared" si="46"/>
        <v>0.10758319349985947</v>
      </c>
    </row>
    <row r="227" spans="1:16" x14ac:dyDescent="0.55000000000000004">
      <c r="A227">
        <f t="shared" si="47"/>
        <v>221.99559920979672</v>
      </c>
      <c r="C227">
        <f t="shared" ref="C227:C242" si="52">($B$3*EXP(-C$4*((PI()/($B$1*$B$2)))^0.5)*SIN(2*PI()*$A227/$B$2-C$4*SQRT(PI()/($B$1*$B$2))))+($C$3*EXP(-C$4*((PI()/($B$1*$C$2)))^0.5)*SIN(2*PI()*$A227/$C$2-C$4*SQRT(PI()/($B$1*$C$2))))</f>
        <v>-0.15533812359721597</v>
      </c>
      <c r="D227">
        <f t="shared" si="51"/>
        <v>-0.15533858199165548</v>
      </c>
      <c r="E227" s="1">
        <f t="shared" si="43"/>
        <v>2.428939900546016E-3</v>
      </c>
      <c r="K227">
        <f t="shared" si="48"/>
        <v>221.99559920979672</v>
      </c>
      <c r="L227" s="1">
        <v>-0.16789399999999899</v>
      </c>
      <c r="M227" s="1">
        <v>-0.20462240000000001</v>
      </c>
      <c r="N227" s="1">
        <f t="shared" si="44"/>
        <v>1.5763852136423638E-4</v>
      </c>
      <c r="O227" s="1">
        <f t="shared" si="45"/>
        <v>2.9311011069594564E-2</v>
      </c>
      <c r="P227" s="1">
        <f t="shared" si="46"/>
        <v>4.3236120252871997E-2</v>
      </c>
    </row>
    <row r="228" spans="1:16" x14ac:dyDescent="0.55000000000000004">
      <c r="A228">
        <f t="shared" si="47"/>
        <v>222.99559920979672</v>
      </c>
      <c r="C228">
        <f t="shared" si="52"/>
        <v>-4.6971326281455512E-2</v>
      </c>
      <c r="D228">
        <f t="shared" si="51"/>
        <v>-4.6974458399638166E-2</v>
      </c>
      <c r="E228" s="1">
        <f t="shared" si="43"/>
        <v>1.5953019414653849E-4</v>
      </c>
      <c r="K228">
        <f t="shared" si="48"/>
        <v>222.99559920979672</v>
      </c>
      <c r="L228" s="1">
        <v>-1.24459999999999E-2</v>
      </c>
      <c r="M228" s="1">
        <v>-3.4340799999999998E-2</v>
      </c>
      <c r="N228" s="1">
        <f t="shared" si="44"/>
        <v>1.1922144394555503E-3</v>
      </c>
      <c r="O228" s="1">
        <f t="shared" si="45"/>
        <v>2.4827007620144823E-4</v>
      </c>
      <c r="P228" s="1">
        <f t="shared" si="46"/>
        <v>1.4176257063078313E-3</v>
      </c>
    </row>
    <row r="229" spans="1:16" x14ac:dyDescent="0.55000000000000004">
      <c r="A229">
        <f t="shared" si="47"/>
        <v>223.99559920979672</v>
      </c>
      <c r="C229">
        <f t="shared" si="52"/>
        <v>7.415406689568696E-2</v>
      </c>
      <c r="D229">
        <f t="shared" si="51"/>
        <v>7.414902155365713E-2</v>
      </c>
      <c r="E229" s="1">
        <f t="shared" si="43"/>
        <v>2.4848961921050345E-3</v>
      </c>
      <c r="K229">
        <f t="shared" si="48"/>
        <v>223.99559920979672</v>
      </c>
      <c r="L229" s="1">
        <v>0.156972</v>
      </c>
      <c r="M229" s="1">
        <v>0.1240028</v>
      </c>
      <c r="N229" s="1">
        <f t="shared" si="44"/>
        <v>6.8596457587233759E-3</v>
      </c>
      <c r="O229" s="1">
        <f t="shared" si="45"/>
        <v>2.3611829432512828E-2</v>
      </c>
      <c r="P229" s="1">
        <f t="shared" si="46"/>
        <v>1.4566614243154169E-2</v>
      </c>
    </row>
    <row r="230" spans="1:16" x14ac:dyDescent="0.55000000000000004">
      <c r="A230">
        <f t="shared" si="47"/>
        <v>224.99559920979672</v>
      </c>
      <c r="C230">
        <f t="shared" si="52"/>
        <v>0.17792288948748589</v>
      </c>
      <c r="D230">
        <f t="shared" si="51"/>
        <v>0.17791717116673234</v>
      </c>
      <c r="E230" s="1">
        <f t="shared" si="43"/>
        <v>5.9825755046350711E-3</v>
      </c>
      <c r="K230">
        <f t="shared" si="48"/>
        <v>224.99559920979672</v>
      </c>
      <c r="L230" s="1">
        <v>0.28016200000000002</v>
      </c>
      <c r="M230" s="1">
        <v>0.25527</v>
      </c>
      <c r="N230" s="1">
        <f t="shared" si="44"/>
        <v>1.0454005023144208E-2</v>
      </c>
      <c r="O230" s="1">
        <f t="shared" si="45"/>
        <v>7.6646704136637323E-2</v>
      </c>
      <c r="P230" s="1">
        <f t="shared" si="46"/>
        <v>6.3483554075289189E-2</v>
      </c>
    </row>
    <row r="231" spans="1:16" x14ac:dyDescent="0.55000000000000004">
      <c r="A231">
        <f t="shared" si="47"/>
        <v>225.99559920979672</v>
      </c>
      <c r="C231">
        <f t="shared" si="52"/>
        <v>0.23850865574418595</v>
      </c>
      <c r="D231">
        <f t="shared" si="51"/>
        <v>0.23850367467942815</v>
      </c>
      <c r="E231" s="1">
        <f t="shared" si="43"/>
        <v>1.5445405120432845E-2</v>
      </c>
      <c r="K231">
        <f t="shared" si="48"/>
        <v>225.99559920979672</v>
      </c>
      <c r="L231" s="1">
        <v>0.34798000000000001</v>
      </c>
      <c r="M231" s="1">
        <v>0.36278820000000001</v>
      </c>
      <c r="N231" s="1">
        <f t="shared" si="44"/>
        <v>1.1985065805695683E-2</v>
      </c>
      <c r="O231" s="1">
        <f t="shared" si="45"/>
        <v>0.11879700333218625</v>
      </c>
      <c r="P231" s="1">
        <f t="shared" si="46"/>
        <v>0.12922416605575873</v>
      </c>
    </row>
    <row r="232" spans="1:16" x14ac:dyDescent="0.55000000000000004">
      <c r="A232">
        <f t="shared" si="47"/>
        <v>226.99559920979672</v>
      </c>
      <c r="C232">
        <f t="shared" si="52"/>
        <v>0.24084066314126223</v>
      </c>
      <c r="D232">
        <f t="shared" si="51"/>
        <v>0.2408376471042554</v>
      </c>
      <c r="E232" s="1">
        <f t="shared" si="43"/>
        <v>2.2004202846721613E-2</v>
      </c>
      <c r="K232">
        <f t="shared" si="48"/>
        <v>226.99559920979672</v>
      </c>
      <c r="L232" s="1">
        <v>0.35280600000000001</v>
      </c>
      <c r="M232" s="1">
        <v>0.38917879999999999</v>
      </c>
      <c r="N232" s="1">
        <f t="shared" si="44"/>
        <v>1.2536912050186E-2</v>
      </c>
      <c r="O232" s="1">
        <f t="shared" si="45"/>
        <v>0.12214704276950246</v>
      </c>
      <c r="P232" s="1">
        <f t="shared" si="46"/>
        <v>0.14889429047823313</v>
      </c>
    </row>
    <row r="233" spans="1:16" x14ac:dyDescent="0.55000000000000004">
      <c r="A233">
        <f t="shared" si="47"/>
        <v>227.99559920979672</v>
      </c>
      <c r="C233">
        <f t="shared" si="52"/>
        <v>0.18437735641749681</v>
      </c>
      <c r="D233">
        <f t="shared" si="51"/>
        <v>0.18437704390043755</v>
      </c>
      <c r="E233" s="1">
        <f t="shared" si="43"/>
        <v>1.1686397755812665E-2</v>
      </c>
      <c r="K233">
        <f t="shared" si="48"/>
        <v>227.99559920979672</v>
      </c>
      <c r="L233" s="1">
        <v>0.26263599999999898</v>
      </c>
      <c r="M233" s="1">
        <v>0.29248099999999899</v>
      </c>
      <c r="N233" s="1">
        <f t="shared" si="44"/>
        <v>6.1244642097930835E-3</v>
      </c>
      <c r="O233" s="1">
        <f t="shared" si="45"/>
        <v>6.7249669131225251E-2</v>
      </c>
      <c r="P233" s="1">
        <f t="shared" si="46"/>
        <v>8.3619537252825657E-2</v>
      </c>
    </row>
    <row r="234" spans="1:16" x14ac:dyDescent="0.55000000000000004">
      <c r="A234">
        <f t="shared" si="47"/>
        <v>228.99559920979672</v>
      </c>
      <c r="C234">
        <f t="shared" si="52"/>
        <v>8.3239903997349832E-2</v>
      </c>
      <c r="D234">
        <f t="shared" si="51"/>
        <v>8.3242359925927489E-2</v>
      </c>
      <c r="E234" s="1">
        <f t="shared" si="43"/>
        <v>1.2230195213017777E-3</v>
      </c>
      <c r="K234">
        <f t="shared" si="48"/>
        <v>228.99559920979672</v>
      </c>
      <c r="L234" s="1">
        <v>9.9059999999999995E-2</v>
      </c>
      <c r="M234" s="1">
        <v>0.1182116</v>
      </c>
      <c r="N234" s="1">
        <f t="shared" si="44"/>
        <v>2.501977375129045E-4</v>
      </c>
      <c r="O234" s="1">
        <f t="shared" si="45"/>
        <v>9.1679498327182328E-3</v>
      </c>
      <c r="P234" s="1">
        <f t="shared" si="46"/>
        <v>1.3202246562522332E-2</v>
      </c>
    </row>
    <row r="235" spans="1:16" x14ac:dyDescent="0.55000000000000004">
      <c r="A235">
        <f t="shared" si="47"/>
        <v>229.99559920979672</v>
      </c>
      <c r="C235">
        <f t="shared" si="52"/>
        <v>-3.7327398297853094E-2</v>
      </c>
      <c r="D235">
        <f t="shared" si="51"/>
        <v>-3.7322798149733903E-2</v>
      </c>
      <c r="E235" s="1">
        <f t="shared" si="43"/>
        <v>2.9593785193862471E-7</v>
      </c>
      <c r="K235">
        <f t="shared" si="48"/>
        <v>229.99559920979672</v>
      </c>
      <c r="L235" s="1">
        <v>-5.5879999999999902E-2</v>
      </c>
      <c r="M235" s="1">
        <v>-3.7871399999999902E-2</v>
      </c>
      <c r="N235" s="1">
        <f t="shared" si="44"/>
        <v>3.4436974051151579E-4</v>
      </c>
      <c r="O235" s="1">
        <f t="shared" si="45"/>
        <v>3.5035257483554951E-3</v>
      </c>
      <c r="P235" s="1">
        <f t="shared" si="46"/>
        <v>1.6959547005843776E-3</v>
      </c>
    </row>
    <row r="236" spans="1:16" x14ac:dyDescent="0.55000000000000004">
      <c r="A236">
        <f t="shared" si="47"/>
        <v>230.99559920979672</v>
      </c>
      <c r="C236">
        <f t="shared" si="52"/>
        <v>-0.14728225017133315</v>
      </c>
      <c r="D236">
        <f t="shared" si="51"/>
        <v>-0.1472766621925285</v>
      </c>
      <c r="E236" s="1">
        <f t="shared" si="43"/>
        <v>4.4711736127677013E-4</v>
      </c>
      <c r="K236">
        <f t="shared" si="48"/>
        <v>230.99559920979672</v>
      </c>
      <c r="L236" s="1">
        <v>-0.195325999999999</v>
      </c>
      <c r="M236" s="1">
        <v>-0.1684274</v>
      </c>
      <c r="N236" s="1">
        <f t="shared" si="44"/>
        <v>2.3087388637364143E-3</v>
      </c>
      <c r="O236" s="1">
        <f t="shared" si="45"/>
        <v>3.9456494228428653E-2</v>
      </c>
      <c r="P236" s="1">
        <f t="shared" si="46"/>
        <v>2.9493930537820991E-2</v>
      </c>
    </row>
    <row r="237" spans="1:16" x14ac:dyDescent="0.55000000000000004">
      <c r="A237">
        <f t="shared" si="47"/>
        <v>231.99559920979672</v>
      </c>
      <c r="C237">
        <f t="shared" si="52"/>
        <v>-0.21930894110322258</v>
      </c>
      <c r="D237">
        <f t="shared" si="51"/>
        <v>-0.21930376367818924</v>
      </c>
      <c r="E237" s="1">
        <f t="shared" si="43"/>
        <v>2.6319628098790964E-3</v>
      </c>
      <c r="K237">
        <f t="shared" si="48"/>
        <v>231.99559920979672</v>
      </c>
      <c r="L237" s="1">
        <v>-0.28854400000000002</v>
      </c>
      <c r="M237" s="1">
        <v>-0.27061160000000001</v>
      </c>
      <c r="N237" s="1">
        <f t="shared" si="44"/>
        <v>4.7942103259002054E-3</v>
      </c>
      <c r="O237" s="1">
        <f t="shared" si="45"/>
        <v>8.5179100736689509E-2</v>
      </c>
      <c r="P237" s="1">
        <f t="shared" si="46"/>
        <v>7.5033355533478674E-2</v>
      </c>
    </row>
    <row r="238" spans="1:16" x14ac:dyDescent="0.55000000000000004">
      <c r="A238">
        <f t="shared" si="47"/>
        <v>232.99559920979672</v>
      </c>
      <c r="C238">
        <f t="shared" si="52"/>
        <v>-0.23565572767139953</v>
      </c>
      <c r="D238">
        <f t="shared" si="51"/>
        <v>-0.23565225061788109</v>
      </c>
      <c r="E238" s="1">
        <f t="shared" si="43"/>
        <v>3.5908944444433414E-3</v>
      </c>
      <c r="K238">
        <f t="shared" si="48"/>
        <v>232.99559920979672</v>
      </c>
      <c r="L238" s="1">
        <v>-0.278637999999999</v>
      </c>
      <c r="M238" s="1">
        <v>-0.2955798</v>
      </c>
      <c r="N238" s="1">
        <f t="shared" si="44"/>
        <v>1.8477746499422504E-3</v>
      </c>
      <c r="O238" s="1">
        <f t="shared" si="45"/>
        <v>7.9495006468443263E-2</v>
      </c>
      <c r="P238" s="1">
        <f t="shared" si="46"/>
        <v>8.9335453623507532E-2</v>
      </c>
    </row>
    <row r="239" spans="1:16" x14ac:dyDescent="0.55000000000000004">
      <c r="A239">
        <f t="shared" si="47"/>
        <v>233.99559920979672</v>
      </c>
      <c r="C239">
        <f t="shared" si="52"/>
        <v>-0.19257083922708734</v>
      </c>
      <c r="D239">
        <f t="shared" si="51"/>
        <v>-0.19256992075361798</v>
      </c>
      <c r="E239" s="1">
        <f t="shared" si="43"/>
        <v>2.2020270241166289E-3</v>
      </c>
      <c r="K239">
        <f t="shared" si="48"/>
        <v>233.99559920979672</v>
      </c>
      <c r="L239" s="1">
        <v>-0.20116800000000001</v>
      </c>
      <c r="M239" s="1">
        <v>-0.2394966</v>
      </c>
      <c r="N239" s="1">
        <f t="shared" si="44"/>
        <v>7.3926966727065447E-5</v>
      </c>
      <c r="O239" s="1">
        <f t="shared" si="45"/>
        <v>4.1811493090625214E-2</v>
      </c>
      <c r="P239" s="1">
        <f t="shared" si="46"/>
        <v>5.8955322083487458E-2</v>
      </c>
    </row>
    <row r="240" spans="1:16" x14ac:dyDescent="0.55000000000000004">
      <c r="A240">
        <f t="shared" si="47"/>
        <v>234.99559920979672</v>
      </c>
      <c r="C240">
        <f t="shared" si="52"/>
        <v>-0.10122537561940875</v>
      </c>
      <c r="D240">
        <f t="shared" si="51"/>
        <v>-0.10122722780036689</v>
      </c>
      <c r="E240" s="1">
        <f t="shared" si="43"/>
        <v>8.2802276453338301E-5</v>
      </c>
      <c r="K240">
        <f t="shared" si="48"/>
        <v>234.99559920979672</v>
      </c>
      <c r="L240" s="1">
        <v>-6.5023999999999901E-2</v>
      </c>
      <c r="M240" s="1">
        <v>-9.2125799999999994E-2</v>
      </c>
      <c r="N240" s="1">
        <f t="shared" si="44"/>
        <v>1.310673703165265E-3</v>
      </c>
      <c r="O240" s="1">
        <f t="shared" si="45"/>
        <v>4.6696159639668736E-3</v>
      </c>
      <c r="P240" s="1">
        <f t="shared" si="46"/>
        <v>9.1081008288629445E-3</v>
      </c>
    </row>
    <row r="241" spans="1:16" x14ac:dyDescent="0.55000000000000004">
      <c r="A241">
        <f t="shared" si="47"/>
        <v>235.99559920979672</v>
      </c>
      <c r="C241">
        <f t="shared" si="52"/>
        <v>1.5107433818267105E-2</v>
      </c>
      <c r="D241">
        <f t="shared" si="51"/>
        <v>1.5103297283113529E-2</v>
      </c>
      <c r="E241" s="1">
        <f t="shared" si="43"/>
        <v>1.5484355785299955E-3</v>
      </c>
      <c r="K241">
        <f t="shared" si="48"/>
        <v>235.99559920979672</v>
      </c>
      <c r="L241" s="1">
        <v>7.6200000000000004E-2</v>
      </c>
      <c r="M241" s="1">
        <v>5.4457600000000002E-2</v>
      </c>
      <c r="N241" s="1">
        <f t="shared" si="44"/>
        <v>3.7328070828756034E-3</v>
      </c>
      <c r="O241" s="1">
        <f t="shared" si="45"/>
        <v>5.3128663317466851E-3</v>
      </c>
      <c r="P241" s="1">
        <f t="shared" si="46"/>
        <v>2.6160186188226983E-3</v>
      </c>
    </row>
    <row r="242" spans="1:16" x14ac:dyDescent="0.55000000000000004">
      <c r="A242">
        <f t="shared" si="47"/>
        <v>236.99559920979672</v>
      </c>
      <c r="C242">
        <f t="shared" si="52"/>
        <v>0.12690816532608698</v>
      </c>
      <c r="D242">
        <f t="shared" ref="D242:D257" si="53">($B$3*EXP(-D$4*((PI()/($B$1*$B$2)))^0.5)*SIN(2*PI()*$A242/$B$2-D$4*SQRT(PI()/($B$1*$B$2))))+($C$3*EXP(-D$4*((PI()/($B$1*$C$2)))^0.5)*SIN(2*PI()*$A242/$C$2-D$4*SQRT(PI()/($B$1*$C$2))))</f>
        <v>0.12690280601456488</v>
      </c>
      <c r="E242" s="1">
        <f t="shared" si="43"/>
        <v>1.2333044539458958E-3</v>
      </c>
      <c r="K242">
        <f t="shared" si="48"/>
        <v>236.99559920979672</v>
      </c>
      <c r="L242" s="1">
        <v>0.185166</v>
      </c>
      <c r="M242" s="1">
        <v>0.16202659999999999</v>
      </c>
      <c r="N242" s="1">
        <f t="shared" si="44"/>
        <v>3.3945997733844423E-3</v>
      </c>
      <c r="O242" s="1">
        <f t="shared" si="45"/>
        <v>3.3071390749044402E-2</v>
      </c>
      <c r="P242" s="1">
        <f t="shared" si="46"/>
        <v>2.5190777995881642E-2</v>
      </c>
    </row>
    <row r="243" spans="1:16" x14ac:dyDescent="0.55000000000000004">
      <c r="A243">
        <f t="shared" si="47"/>
        <v>237.99559920979672</v>
      </c>
      <c r="C243">
        <f t="shared" ref="C243:C258" si="54">($B$3*EXP(-C$4*((PI()/($B$1*$B$2)))^0.5)*SIN(2*PI()*$A243/$B$2-C$4*SQRT(PI()/($B$1*$B$2))))+($C$3*EXP(-C$4*((PI()/($B$1*$C$2)))^0.5)*SIN(2*PI()*$A243/$C$2-C$4*SQRT(PI()/($B$1*$C$2))))</f>
        <v>0.20583264339441951</v>
      </c>
      <c r="D243">
        <f t="shared" si="53"/>
        <v>0.20582743065966372</v>
      </c>
      <c r="E243" s="1">
        <f t="shared" si="43"/>
        <v>2.7122177211259379E-3</v>
      </c>
      <c r="K243">
        <f t="shared" si="48"/>
        <v>237.99559920979672</v>
      </c>
      <c r="L243" s="1">
        <v>0.24917400000000001</v>
      </c>
      <c r="M243" s="1">
        <v>0.25791160000000002</v>
      </c>
      <c r="N243" s="1">
        <f t="shared" si="44"/>
        <v>1.8789250735765819E-3</v>
      </c>
      <c r="O243" s="1">
        <f t="shared" si="45"/>
        <v>6.0448817191764752E-2</v>
      </c>
      <c r="P243" s="1">
        <f t="shared" si="46"/>
        <v>6.4821684183378123E-2</v>
      </c>
    </row>
    <row r="244" spans="1:16" x14ac:dyDescent="0.55000000000000004">
      <c r="A244">
        <f t="shared" si="47"/>
        <v>238.99559920979672</v>
      </c>
      <c r="C244">
        <f t="shared" si="54"/>
        <v>0.23183662090063833</v>
      </c>
      <c r="D244">
        <f t="shared" si="53"/>
        <v>0.23183288711986319</v>
      </c>
      <c r="E244" s="1">
        <f t="shared" si="43"/>
        <v>2.8250691001640619E-3</v>
      </c>
      <c r="K244">
        <f t="shared" si="48"/>
        <v>238.99559920979672</v>
      </c>
      <c r="L244" s="1">
        <v>0.25323800000000002</v>
      </c>
      <c r="M244" s="1">
        <v>0.28498800000000002</v>
      </c>
      <c r="N244" s="1">
        <f t="shared" si="44"/>
        <v>4.5817885741139953E-4</v>
      </c>
      <c r="O244" s="1">
        <f t="shared" si="45"/>
        <v>6.2463711097715251E-2</v>
      </c>
      <c r="P244" s="1">
        <f t="shared" si="46"/>
        <v>7.9342174246489441E-2</v>
      </c>
    </row>
    <row r="245" spans="1:16" x14ac:dyDescent="0.55000000000000004">
      <c r="A245">
        <f t="shared" si="47"/>
        <v>239.99559920979672</v>
      </c>
      <c r="C245">
        <f t="shared" si="54"/>
        <v>0.19821596052853763</v>
      </c>
      <c r="D245">
        <f t="shared" si="53"/>
        <v>0.19821466563669984</v>
      </c>
      <c r="E245" s="1">
        <f t="shared" si="43"/>
        <v>4.3613924840688464E-8</v>
      </c>
      <c r="K245">
        <f t="shared" si="48"/>
        <v>239.99559920979672</v>
      </c>
      <c r="L245" s="1">
        <v>0.17526</v>
      </c>
      <c r="M245" s="1">
        <v>0.19842480000000001</v>
      </c>
      <c r="N245" s="1">
        <f t="shared" si="44"/>
        <v>5.2691667449268869E-4</v>
      </c>
      <c r="O245" s="1">
        <f t="shared" si="45"/>
        <v>2.9566600169290067E-2</v>
      </c>
      <c r="P245" s="1">
        <f t="shared" si="46"/>
        <v>3.8069562523428253E-2</v>
      </c>
    </row>
    <row r="246" spans="1:16" x14ac:dyDescent="0.55000000000000004">
      <c r="A246">
        <f t="shared" si="47"/>
        <v>240.99559920979672</v>
      </c>
      <c r="C246">
        <f t="shared" si="54"/>
        <v>0.11329753397148973</v>
      </c>
      <c r="D246">
        <f t="shared" si="53"/>
        <v>0.11329902348438585</v>
      </c>
      <c r="E246" s="1">
        <f t="shared" si="43"/>
        <v>5.491600523026028E-3</v>
      </c>
      <c r="K246">
        <f t="shared" si="48"/>
        <v>240.99559920979672</v>
      </c>
      <c r="L246" s="1">
        <v>2.7178000000000001E-2</v>
      </c>
      <c r="M246" s="1">
        <v>3.9192200000000003E-2</v>
      </c>
      <c r="N246" s="1">
        <f t="shared" si="44"/>
        <v>7.4168306859981404E-3</v>
      </c>
      <c r="O246" s="1">
        <f t="shared" si="45"/>
        <v>5.69653339218805E-4</v>
      </c>
      <c r="P246" s="1">
        <f t="shared" si="46"/>
        <v>1.2874913300673682E-3</v>
      </c>
    </row>
    <row r="247" spans="1:16" x14ac:dyDescent="0.55000000000000004">
      <c r="A247">
        <f t="shared" si="47"/>
        <v>241.99559920979672</v>
      </c>
      <c r="C247">
        <f t="shared" si="54"/>
        <v>-1.6437408372546808E-3</v>
      </c>
      <c r="D247">
        <f t="shared" si="53"/>
        <v>-1.6398235577589886E-3</v>
      </c>
      <c r="E247" s="1">
        <f t="shared" si="43"/>
        <v>1.0236473536792141E-2</v>
      </c>
      <c r="K247">
        <f t="shared" si="48"/>
        <v>241.99559920979672</v>
      </c>
      <c r="L247" s="1">
        <v>-0.122935999999999</v>
      </c>
      <c r="M247" s="1">
        <v>-0.102819199999999</v>
      </c>
      <c r="N247" s="1">
        <f t="shared" si="44"/>
        <v>1.4712762419507022E-2</v>
      </c>
      <c r="O247" s="1">
        <f t="shared" si="45"/>
        <v>1.593820106817204E-2</v>
      </c>
      <c r="P247" s="1">
        <f t="shared" si="46"/>
        <v>1.1263528202673592E-2</v>
      </c>
    </row>
    <row r="248" spans="1:16" x14ac:dyDescent="0.55000000000000004">
      <c r="A248">
        <f t="shared" si="47"/>
        <v>242.99559920979672</v>
      </c>
      <c r="C248">
        <f t="shared" si="54"/>
        <v>-0.1177195875524408</v>
      </c>
      <c r="D248">
        <f t="shared" si="53"/>
        <v>-0.11771421273066718</v>
      </c>
      <c r="E248" s="1">
        <f t="shared" si="43"/>
        <v>1.2985471371333499E-2</v>
      </c>
      <c r="K248">
        <f t="shared" si="48"/>
        <v>242.99559920979672</v>
      </c>
      <c r="L248" s="1">
        <v>-0.26796999999999899</v>
      </c>
      <c r="M248" s="1">
        <v>-0.2316734</v>
      </c>
      <c r="N248" s="1">
        <f t="shared" si="44"/>
        <v>2.2576801607926696E-2</v>
      </c>
      <c r="O248" s="1">
        <f t="shared" si="45"/>
        <v>7.3593157611563334E-2</v>
      </c>
      <c r="P248" s="1">
        <f t="shared" si="46"/>
        <v>5.521746642801538E-2</v>
      </c>
    </row>
    <row r="249" spans="1:16" x14ac:dyDescent="0.55000000000000004">
      <c r="A249">
        <f t="shared" si="47"/>
        <v>243.99559920979672</v>
      </c>
      <c r="C249">
        <f t="shared" si="54"/>
        <v>-0.20567687140126964</v>
      </c>
      <c r="D249">
        <f t="shared" si="53"/>
        <v>-0.20567138014519534</v>
      </c>
      <c r="E249" s="1">
        <f t="shared" si="43"/>
        <v>1.6287356659259431E-2</v>
      </c>
      <c r="K249">
        <f t="shared" si="48"/>
        <v>243.99559920979672</v>
      </c>
      <c r="L249" s="1">
        <v>-0.365505999999999</v>
      </c>
      <c r="M249" s="1">
        <v>-0.33329880000000001</v>
      </c>
      <c r="N249" s="1">
        <f t="shared" si="44"/>
        <v>2.5547105704129595E-2</v>
      </c>
      <c r="O249" s="1">
        <f t="shared" si="45"/>
        <v>0.13602567583675121</v>
      </c>
      <c r="P249" s="1">
        <f t="shared" si="46"/>
        <v>0.11330586836007649</v>
      </c>
    </row>
    <row r="250" spans="1:16" x14ac:dyDescent="0.55000000000000004">
      <c r="A250">
        <f t="shared" si="47"/>
        <v>244.99559920979672</v>
      </c>
      <c r="C250">
        <f t="shared" si="54"/>
        <v>-0.24324177669879848</v>
      </c>
      <c r="D250">
        <f t="shared" si="53"/>
        <v>-0.24323754500112763</v>
      </c>
      <c r="E250" s="1">
        <f t="shared" si="43"/>
        <v>1.526070432663087E-2</v>
      </c>
      <c r="K250">
        <f t="shared" si="48"/>
        <v>244.99559920979672</v>
      </c>
      <c r="L250" s="1">
        <v>-0.36626799999999898</v>
      </c>
      <c r="M250" s="1">
        <v>-0.36677599999999899</v>
      </c>
      <c r="N250" s="1">
        <f t="shared" si="44"/>
        <v>1.513649285722931E-2</v>
      </c>
      <c r="O250" s="1">
        <f t="shared" si="45"/>
        <v>0.13658833296138548</v>
      </c>
      <c r="P250" s="1">
        <f t="shared" si="46"/>
        <v>0.13696406972125974</v>
      </c>
    </row>
    <row r="251" spans="1:16" x14ac:dyDescent="0.55000000000000004">
      <c r="A251">
        <f t="shared" si="47"/>
        <v>245.99559920979672</v>
      </c>
      <c r="C251">
        <f t="shared" si="54"/>
        <v>-0.22071731430095495</v>
      </c>
      <c r="D251">
        <f t="shared" si="53"/>
        <v>-0.22071540799588762</v>
      </c>
      <c r="E251" s="1">
        <f t="shared" si="43"/>
        <v>7.8686631931033073E-3</v>
      </c>
      <c r="K251">
        <f t="shared" si="48"/>
        <v>245.99559920979672</v>
      </c>
      <c r="L251" s="1">
        <v>-0.27559</v>
      </c>
      <c r="M251" s="1">
        <v>-0.309422799999999</v>
      </c>
      <c r="N251" s="1">
        <f t="shared" si="44"/>
        <v>3.0112208476177939E-3</v>
      </c>
      <c r="O251" s="1">
        <f t="shared" si="45"/>
        <v>7.7785538177906705E-2</v>
      </c>
      <c r="P251" s="1">
        <f t="shared" si="46"/>
        <v>9.7802161072294835E-2</v>
      </c>
    </row>
    <row r="252" spans="1:16" x14ac:dyDescent="0.55000000000000004">
      <c r="A252">
        <f t="shared" si="47"/>
        <v>246.99559920979672</v>
      </c>
      <c r="C252">
        <f t="shared" si="54"/>
        <v>-0.14342969119846929</v>
      </c>
      <c r="D252">
        <f t="shared" si="53"/>
        <v>-0.1434305984099476</v>
      </c>
      <c r="E252" s="1">
        <f t="shared" si="43"/>
        <v>4.4676891368418425E-4</v>
      </c>
      <c r="K252">
        <f t="shared" si="48"/>
        <v>246.99559920979672</v>
      </c>
      <c r="L252" s="1">
        <v>-0.10464799999999901</v>
      </c>
      <c r="M252" s="1">
        <v>-0.16456659999999901</v>
      </c>
      <c r="N252" s="1">
        <f t="shared" si="44"/>
        <v>1.504089939427347E-3</v>
      </c>
      <c r="O252" s="1">
        <f t="shared" si="45"/>
        <v>1.1655056796949319E-2</v>
      </c>
      <c r="P252" s="1">
        <f t="shared" si="46"/>
        <v>2.8182744400855216E-2</v>
      </c>
    </row>
    <row r="253" spans="1:16" x14ac:dyDescent="0.55000000000000004">
      <c r="A253">
        <f t="shared" si="47"/>
        <v>247.99559920979672</v>
      </c>
      <c r="C253">
        <f t="shared" si="54"/>
        <v>-3.0409234046766282E-2</v>
      </c>
      <c r="D253">
        <f t="shared" si="53"/>
        <v>-3.0412742244084648E-2</v>
      </c>
      <c r="E253" s="1">
        <f t="shared" si="43"/>
        <v>5.1714557006377337E-3</v>
      </c>
      <c r="K253">
        <f t="shared" si="48"/>
        <v>247.99559920979672</v>
      </c>
      <c r="L253" s="1">
        <v>7.2898000000000004E-2</v>
      </c>
      <c r="M253" s="1">
        <v>4.1503599999999898E-2</v>
      </c>
      <c r="N253" s="1">
        <f t="shared" si="44"/>
        <v>1.0673109463023698E-2</v>
      </c>
      <c r="O253" s="1">
        <f t="shared" si="45"/>
        <v>4.8424078611619056E-3</v>
      </c>
      <c r="P253" s="1">
        <f t="shared" si="46"/>
        <v>1.4587074965251555E-3</v>
      </c>
    </row>
    <row r="254" spans="1:16" x14ac:dyDescent="0.55000000000000004">
      <c r="A254">
        <f t="shared" si="47"/>
        <v>248.99559920979672</v>
      </c>
      <c r="C254">
        <f t="shared" si="54"/>
        <v>9.0364170836329485E-2</v>
      </c>
      <c r="D254">
        <f t="shared" si="53"/>
        <v>9.0358922313298964E-2</v>
      </c>
      <c r="E254" s="1">
        <f t="shared" si="43"/>
        <v>9.5100780722196191E-3</v>
      </c>
      <c r="K254">
        <f t="shared" si="48"/>
        <v>248.99559920979672</v>
      </c>
      <c r="L254" s="1">
        <v>0.22834599999999999</v>
      </c>
      <c r="M254" s="1">
        <v>0.18788379999999899</v>
      </c>
      <c r="N254" s="1">
        <f t="shared" si="44"/>
        <v>1.9040433608515667E-2</v>
      </c>
      <c r="O254" s="1">
        <f t="shared" si="45"/>
        <v>5.0640936499768439E-2</v>
      </c>
      <c r="P254" s="1">
        <f t="shared" si="46"/>
        <v>3.4067277019726942E-2</v>
      </c>
    </row>
    <row r="255" spans="1:16" x14ac:dyDescent="0.55000000000000004">
      <c r="A255">
        <f t="shared" si="47"/>
        <v>249.99559920979672</v>
      </c>
      <c r="C255">
        <f t="shared" si="54"/>
        <v>0.18895959934827214</v>
      </c>
      <c r="D255">
        <f t="shared" si="53"/>
        <v>0.18895390442748225</v>
      </c>
      <c r="E255" s="1">
        <f t="shared" si="43"/>
        <v>1.9941676409067213E-2</v>
      </c>
      <c r="K255">
        <f t="shared" si="48"/>
        <v>249.99559920979672</v>
      </c>
      <c r="L255" s="1">
        <v>0.34544000000000002</v>
      </c>
      <c r="M255" s="1">
        <v>0.33017459999999899</v>
      </c>
      <c r="N255" s="1">
        <f t="shared" si="44"/>
        <v>2.4487898107531166E-2</v>
      </c>
      <c r="O255" s="1">
        <f t="shared" si="45"/>
        <v>0.1170525343209672</v>
      </c>
      <c r="P255" s="1">
        <f t="shared" si="46"/>
        <v>0.10684009373080193</v>
      </c>
    </row>
    <row r="256" spans="1:16" x14ac:dyDescent="0.55000000000000004">
      <c r="A256">
        <f t="shared" si="47"/>
        <v>250.99559920979672</v>
      </c>
      <c r="C256">
        <f t="shared" si="54"/>
        <v>0.24098328466247079</v>
      </c>
      <c r="D256">
        <f t="shared" si="53"/>
        <v>0.24097854717866163</v>
      </c>
      <c r="E256" s="1">
        <f t="shared" si="43"/>
        <v>3.8365572172053407E-2</v>
      </c>
      <c r="K256">
        <f t="shared" si="48"/>
        <v>250.99559920979672</v>
      </c>
      <c r="L256" s="1">
        <v>0.40233600000000003</v>
      </c>
      <c r="M256" s="1">
        <v>0.43685459999999898</v>
      </c>
      <c r="N256" s="1">
        <f t="shared" si="44"/>
        <v>2.6036227580990449E-2</v>
      </c>
      <c r="O256" s="1">
        <f t="shared" si="45"/>
        <v>0.15922127914827416</v>
      </c>
      <c r="P256" s="1">
        <f t="shared" si="46"/>
        <v>0.18796042544854613</v>
      </c>
    </row>
    <row r="257" spans="1:16" x14ac:dyDescent="0.55000000000000004">
      <c r="A257">
        <f t="shared" si="47"/>
        <v>251.99559920979672</v>
      </c>
      <c r="C257">
        <f t="shared" si="54"/>
        <v>0.23367936582637744</v>
      </c>
      <c r="D257">
        <f t="shared" si="53"/>
        <v>0.2336767487012453</v>
      </c>
      <c r="E257" s="1">
        <f t="shared" si="43"/>
        <v>3.6184117930536157E-2</v>
      </c>
      <c r="K257">
        <f t="shared" si="48"/>
        <v>251.99559920979672</v>
      </c>
      <c r="L257" s="1">
        <v>0.37160199999999999</v>
      </c>
      <c r="M257" s="1">
        <v>0.42390060000000002</v>
      </c>
      <c r="N257" s="1">
        <f t="shared" si="44"/>
        <v>1.902337494582463E-2</v>
      </c>
      <c r="O257" s="1">
        <f t="shared" si="45"/>
        <v>0.13563856390052351</v>
      </c>
      <c r="P257" s="1">
        <f t="shared" si="46"/>
        <v>0.17689597285024947</v>
      </c>
    </row>
    <row r="258" spans="1:16" x14ac:dyDescent="0.55000000000000004">
      <c r="A258">
        <f t="shared" si="47"/>
        <v>252.99559920979672</v>
      </c>
      <c r="C258">
        <f t="shared" si="54"/>
        <v>0.16911398312094378</v>
      </c>
      <c r="D258">
        <f t="shared" ref="D258:D273" si="55">($B$3*EXP(-D$4*((PI()/($B$1*$B$2)))^0.5)*SIN(2*PI()*$A258/$B$2-D$4*SQRT(PI()/($B$1*$B$2))))+($C$3*EXP(-D$4*((PI()/($B$1*$C$2)))^0.5)*SIN(2*PI()*$A258/$C$2-D$4*SQRT(PI()/($B$1*$C$2))))</f>
        <v>0.16911411800648024</v>
      </c>
      <c r="E258" s="1">
        <f t="shared" si="43"/>
        <v>1.1812606790667739E-2</v>
      </c>
      <c r="K258">
        <f t="shared" si="48"/>
        <v>252.99559920979672</v>
      </c>
      <c r="L258" s="1">
        <v>0.25146000000000002</v>
      </c>
      <c r="M258" s="1">
        <v>0.27779979999999999</v>
      </c>
      <c r="N258" s="1">
        <f t="shared" si="44"/>
        <v>6.7808442812906846E-3</v>
      </c>
      <c r="O258" s="1">
        <f t="shared" si="45"/>
        <v>6.157813050586191E-2</v>
      </c>
      <c r="P258" s="1">
        <f t="shared" si="46"/>
        <v>7.5344337069369022E-2</v>
      </c>
    </row>
    <row r="259" spans="1:16" x14ac:dyDescent="0.55000000000000004">
      <c r="A259">
        <f t="shared" si="47"/>
        <v>253.99559920979672</v>
      </c>
      <c r="C259">
        <f t="shared" ref="C259:C274" si="56">($B$3*EXP(-C$4*((PI()/($B$1*$B$2)))^0.5)*SIN(2*PI()*$A259/$B$2-C$4*SQRT(PI()/($B$1*$B$2))))+($C$3*EXP(-C$4*((PI()/($B$1*$C$2)))^0.5)*SIN(2*PI()*$A259/$C$2-C$4*SQRT(PI()/($B$1*$C$2))))</f>
        <v>6.3644914752187226E-2</v>
      </c>
      <c r="D259">
        <f t="shared" si="55"/>
        <v>6.364774489247825E-2</v>
      </c>
      <c r="E259" s="1">
        <f t="shared" si="43"/>
        <v>6.8883599412725204E-4</v>
      </c>
      <c r="K259">
        <f t="shared" si="48"/>
        <v>253.99559920979672</v>
      </c>
      <c r="L259" s="1">
        <v>7.6707999999999998E-2</v>
      </c>
      <c r="M259" s="1">
        <v>8.9890599999999904E-2</v>
      </c>
      <c r="N259" s="1">
        <f t="shared" si="44"/>
        <v>1.705702634735479E-4</v>
      </c>
      <c r="O259" s="1">
        <f t="shared" si="45"/>
        <v>5.3871800379904963E-3</v>
      </c>
      <c r="P259" s="1">
        <f t="shared" si="46"/>
        <v>7.4961014949306449E-3</v>
      </c>
    </row>
    <row r="260" spans="1:16" x14ac:dyDescent="0.55000000000000004">
      <c r="A260">
        <f t="shared" si="47"/>
        <v>254.99559920979672</v>
      </c>
      <c r="C260">
        <f t="shared" si="56"/>
        <v>-5.618959512309149E-2</v>
      </c>
      <c r="D260">
        <f t="shared" si="55"/>
        <v>-5.6184799466967819E-2</v>
      </c>
      <c r="E260" s="1">
        <f t="shared" si="43"/>
        <v>1.110116132081907E-4</v>
      </c>
      <c r="K260">
        <f t="shared" si="48"/>
        <v>254.99559920979672</v>
      </c>
      <c r="L260" s="1">
        <v>-9.4741999999999896E-2</v>
      </c>
      <c r="M260" s="1">
        <v>-6.6725800000000002E-2</v>
      </c>
      <c r="N260" s="1">
        <f t="shared" si="44"/>
        <v>1.4866577129444491E-3</v>
      </c>
      <c r="O260" s="1">
        <f t="shared" si="45"/>
        <v>9.6143100807038508E-3</v>
      </c>
      <c r="P260" s="1">
        <f t="shared" si="46"/>
        <v>4.9050932035639948E-3</v>
      </c>
    </row>
    <row r="261" spans="1:16" x14ac:dyDescent="0.55000000000000004">
      <c r="A261">
        <f t="shared" si="47"/>
        <v>255.99559920979672</v>
      </c>
      <c r="C261">
        <f t="shared" si="56"/>
        <v>-0.16033126469277759</v>
      </c>
      <c r="D261">
        <f t="shared" si="55"/>
        <v>-0.16032572218520524</v>
      </c>
      <c r="E261" s="1">
        <f t="shared" si="43"/>
        <v>3.9511954609692005E-3</v>
      </c>
      <c r="K261">
        <f t="shared" si="48"/>
        <v>255.99559920979672</v>
      </c>
      <c r="L261" s="1">
        <v>-0.24257000000000001</v>
      </c>
      <c r="M261" s="1">
        <v>-0.22318979999999899</v>
      </c>
      <c r="N261" s="1">
        <f t="shared" si="44"/>
        <v>6.7641212332771421E-3</v>
      </c>
      <c r="O261" s="1">
        <f t="shared" si="45"/>
        <v>6.0457263723754519E-2</v>
      </c>
      <c r="P261" s="1">
        <f t="shared" si="46"/>
        <v>5.1302417871405069E-2</v>
      </c>
    </row>
    <row r="262" spans="1:16" x14ac:dyDescent="0.55000000000000004">
      <c r="A262">
        <f t="shared" si="47"/>
        <v>256.99559920979675</v>
      </c>
      <c r="C262">
        <f t="shared" si="56"/>
        <v>-0.22274074764174229</v>
      </c>
      <c r="D262">
        <f t="shared" si="55"/>
        <v>-0.22273585939892257</v>
      </c>
      <c r="E262" s="1">
        <f t="shared" ref="E262:E313" si="57">(M262-C262)^2</f>
        <v>9.319441092881936E-3</v>
      </c>
      <c r="K262">
        <f t="shared" si="48"/>
        <v>256.99559920979675</v>
      </c>
      <c r="L262" s="1">
        <v>-0.318769999999999</v>
      </c>
      <c r="M262" s="1">
        <v>-0.31927800000000001</v>
      </c>
      <c r="N262" s="1">
        <f t="shared" si="44"/>
        <v>9.2225561609873153E-3</v>
      </c>
      <c r="O262" s="1">
        <f t="shared" si="45"/>
        <v>0.10373590538718203</v>
      </c>
      <c r="P262" s="1">
        <f t="shared" si="46"/>
        <v>0.10406338586675146</v>
      </c>
    </row>
    <row r="263" spans="1:16" x14ac:dyDescent="0.55000000000000004">
      <c r="A263">
        <f t="shared" si="47"/>
        <v>257.99559920979675</v>
      </c>
      <c r="C263">
        <f t="shared" si="56"/>
        <v>-0.22792431820731249</v>
      </c>
      <c r="D263">
        <f t="shared" si="55"/>
        <v>-0.22792131581596126</v>
      </c>
      <c r="E263" s="1">
        <f t="shared" si="57"/>
        <v>8.9116775252878287E-3</v>
      </c>
      <c r="K263">
        <f t="shared" si="48"/>
        <v>257.99559920979675</v>
      </c>
      <c r="L263" s="1">
        <v>-0.307339999999999</v>
      </c>
      <c r="M263" s="1">
        <v>-0.322326</v>
      </c>
      <c r="N263" s="1">
        <f t="shared" ref="N263:N313" si="58">(L263-D263)^2</f>
        <v>6.3073273975239276E-3</v>
      </c>
      <c r="O263" s="1">
        <f t="shared" ref="O263:O313" si="59">(L263-$J$1)^2</f>
        <v>9.650378803766782E-2</v>
      </c>
      <c r="P263" s="1">
        <f t="shared" ref="P263:P313" si="60">(M263-$J$2)^2</f>
        <v>0.10603917609698733</v>
      </c>
    </row>
    <row r="264" spans="1:16" x14ac:dyDescent="0.55000000000000004">
      <c r="A264">
        <f t="shared" si="47"/>
        <v>258.99559920979675</v>
      </c>
      <c r="C264">
        <f t="shared" si="56"/>
        <v>-0.17481154766908694</v>
      </c>
      <c r="D264">
        <f t="shared" si="55"/>
        <v>-0.17481118400643228</v>
      </c>
      <c r="E264" s="1">
        <f t="shared" si="57"/>
        <v>2.9924020531376817E-3</v>
      </c>
      <c r="K264">
        <f t="shared" si="48"/>
        <v>258.99559920979675</v>
      </c>
      <c r="L264" s="1">
        <v>-0.188722</v>
      </c>
      <c r="M264" s="1">
        <v>-0.22951440000000001</v>
      </c>
      <c r="N264" s="1">
        <f t="shared" si="58"/>
        <v>1.9351080160689949E-4</v>
      </c>
      <c r="O264" s="1">
        <f t="shared" si="59"/>
        <v>3.6876514985598609E-2</v>
      </c>
      <c r="P264" s="1">
        <f t="shared" si="60"/>
        <v>5.4207466924064966E-2</v>
      </c>
    </row>
    <row r="265" spans="1:16" x14ac:dyDescent="0.55000000000000004">
      <c r="A265">
        <f t="shared" si="47"/>
        <v>259.99559920979675</v>
      </c>
      <c r="C265">
        <f t="shared" si="56"/>
        <v>-7.7011853530298685E-2</v>
      </c>
      <c r="D265">
        <f t="shared" si="55"/>
        <v>-7.7014213944838317E-2</v>
      </c>
      <c r="E265" s="1">
        <f t="shared" si="57"/>
        <v>5.9577260374075536E-4</v>
      </c>
      <c r="K265">
        <f t="shared" si="48"/>
        <v>259.99559920979675</v>
      </c>
      <c r="L265" s="1">
        <v>-1.8287999999999902E-2</v>
      </c>
      <c r="M265" s="1">
        <v>-5.2603399999999897E-2</v>
      </c>
      <c r="N265" s="1">
        <f t="shared" si="58"/>
        <v>3.4487682042949339E-3</v>
      </c>
      <c r="O265" s="1">
        <f t="shared" si="59"/>
        <v>4.6649901839760662E-4</v>
      </c>
      <c r="P265" s="1">
        <f t="shared" si="60"/>
        <v>3.126372105657766E-3</v>
      </c>
    </row>
    <row r="266" spans="1:16" x14ac:dyDescent="0.55000000000000004">
      <c r="A266">
        <f t="shared" si="47"/>
        <v>260.99559920979675</v>
      </c>
      <c r="C266">
        <f t="shared" si="56"/>
        <v>4.0613803983627066E-2</v>
      </c>
      <c r="D266">
        <f t="shared" si="55"/>
        <v>4.0609322773864753E-2</v>
      </c>
      <c r="E266" s="1">
        <f t="shared" si="57"/>
        <v>2.2851837920965764E-3</v>
      </c>
      <c r="K266">
        <f t="shared" si="48"/>
        <v>260.99559920979675</v>
      </c>
      <c r="L266" s="1">
        <v>0.108712</v>
      </c>
      <c r="M266" s="1">
        <v>8.8417399999999896E-2</v>
      </c>
      <c r="N266" s="1">
        <f t="shared" si="58"/>
        <v>4.6379746453671612E-3</v>
      </c>
      <c r="O266" s="1">
        <f t="shared" si="59"/>
        <v>1.1109457579350666E-2</v>
      </c>
      <c r="P266" s="1">
        <f t="shared" si="60"/>
        <v>7.2431724144779832E-3</v>
      </c>
    </row>
    <row r="267" spans="1:16" x14ac:dyDescent="0.55000000000000004">
      <c r="A267">
        <f t="shared" si="47"/>
        <v>261.99559920979675</v>
      </c>
      <c r="C267">
        <f t="shared" si="56"/>
        <v>0.14820545949273653</v>
      </c>
      <c r="D267">
        <f t="shared" si="55"/>
        <v>0.14819999750776314</v>
      </c>
      <c r="E267" s="1">
        <f t="shared" si="57"/>
        <v>2.8781444391831794E-3</v>
      </c>
      <c r="K267">
        <f t="shared" si="48"/>
        <v>261.99559920979675</v>
      </c>
      <c r="L267" s="1">
        <v>0.210057999999999</v>
      </c>
      <c r="M267" s="1">
        <v>0.201853799999999</v>
      </c>
      <c r="N267" s="1">
        <f t="shared" si="58"/>
        <v>3.8264124723294576E-3</v>
      </c>
      <c r="O267" s="1">
        <f t="shared" si="59"/>
        <v>4.2744492226990789E-2</v>
      </c>
      <c r="P267" s="1">
        <f t="shared" si="60"/>
        <v>3.9419413949812493E-2</v>
      </c>
    </row>
    <row r="268" spans="1:16" x14ac:dyDescent="0.55000000000000004">
      <c r="A268">
        <f t="shared" ref="A268:A313" si="61">K268</f>
        <v>262.99559920979675</v>
      </c>
      <c r="C268">
        <f t="shared" si="56"/>
        <v>0.21841184074033487</v>
      </c>
      <c r="D268">
        <f t="shared" si="55"/>
        <v>0.21840678797762572</v>
      </c>
      <c r="E268" s="1">
        <f t="shared" si="57"/>
        <v>4.0100504652382492E-3</v>
      </c>
      <c r="K268">
        <f t="shared" si="48"/>
        <v>262.99559920979675</v>
      </c>
      <c r="L268" s="1">
        <v>0.26390599999999997</v>
      </c>
      <c r="M268" s="1">
        <v>0.28173680000000001</v>
      </c>
      <c r="N268" s="1">
        <f t="shared" si="58"/>
        <v>2.0701782946569657E-3</v>
      </c>
      <c r="O268" s="1">
        <f t="shared" si="59"/>
        <v>6.7909968576835303E-2</v>
      </c>
      <c r="P268" s="1">
        <f t="shared" si="60"/>
        <v>7.7521165230847691E-2</v>
      </c>
    </row>
    <row r="269" spans="1:16" x14ac:dyDescent="0.55000000000000004">
      <c r="A269">
        <f t="shared" si="61"/>
        <v>263.99559920979675</v>
      </c>
      <c r="C269">
        <f t="shared" si="56"/>
        <v>0.23326928004903172</v>
      </c>
      <c r="D269">
        <f t="shared" si="55"/>
        <v>0.23326592681966887</v>
      </c>
      <c r="E269" s="1">
        <f t="shared" si="57"/>
        <v>2.966100724745679E-3</v>
      </c>
      <c r="K269">
        <f t="shared" ref="K269:K313" si="62">K268+1</f>
        <v>263.99559920979675</v>
      </c>
      <c r="L269" s="1">
        <v>0.253491999999999</v>
      </c>
      <c r="M269" s="1">
        <v>0.28773120000000002</v>
      </c>
      <c r="N269" s="1">
        <f t="shared" si="58"/>
        <v>4.0909403629606949E-4</v>
      </c>
      <c r="O269" s="1">
        <f t="shared" si="59"/>
        <v>6.2590738738836665E-2</v>
      </c>
      <c r="P269" s="1">
        <f t="shared" si="60"/>
        <v>8.0895094441517157E-2</v>
      </c>
    </row>
    <row r="270" spans="1:16" x14ac:dyDescent="0.55000000000000004">
      <c r="A270">
        <f t="shared" si="61"/>
        <v>264.99559920979675</v>
      </c>
      <c r="C270">
        <f t="shared" si="56"/>
        <v>0.1887255740704851</v>
      </c>
      <c r="D270">
        <f t="shared" si="55"/>
        <v>0.18872478618420946</v>
      </c>
      <c r="E270" s="1">
        <f t="shared" si="57"/>
        <v>8.1818733262498361E-4</v>
      </c>
      <c r="K270">
        <f t="shared" si="62"/>
        <v>264.99559920979675</v>
      </c>
      <c r="L270" s="1">
        <v>0.14909800000000001</v>
      </c>
      <c r="M270" s="1">
        <v>0.1601216</v>
      </c>
      <c r="N270" s="1">
        <f t="shared" si="58"/>
        <v>1.5702821832890529E-3</v>
      </c>
      <c r="O270" s="1">
        <f t="shared" si="59"/>
        <v>2.1253969397733739E-2</v>
      </c>
      <c r="P270" s="1">
        <f t="shared" si="60"/>
        <v>2.4589698948779066E-2</v>
      </c>
    </row>
    <row r="271" spans="1:16" x14ac:dyDescent="0.55000000000000004">
      <c r="A271">
        <f t="shared" si="61"/>
        <v>265.99559920979675</v>
      </c>
      <c r="C271">
        <f t="shared" si="56"/>
        <v>9.5673219658047953E-2</v>
      </c>
      <c r="D271">
        <f t="shared" si="55"/>
        <v>9.567521998508545E-2</v>
      </c>
      <c r="E271" s="1">
        <f t="shared" si="57"/>
        <v>8.7781945476040485E-3</v>
      </c>
      <c r="K271">
        <f t="shared" si="62"/>
        <v>265.99559920979675</v>
      </c>
      <c r="L271" s="1">
        <v>-1.24459999999999E-2</v>
      </c>
      <c r="M271" s="1">
        <v>1.9811999999999799E-3</v>
      </c>
      <c r="N271" s="1">
        <f t="shared" si="58"/>
        <v>1.169019821106322E-2</v>
      </c>
      <c r="O271" s="1">
        <f t="shared" si="59"/>
        <v>2.4827007620144823E-4</v>
      </c>
      <c r="P271" s="1">
        <f t="shared" si="60"/>
        <v>1.7672261303313524E-6</v>
      </c>
    </row>
    <row r="272" spans="1:16" x14ac:dyDescent="0.55000000000000004">
      <c r="A272">
        <f t="shared" si="61"/>
        <v>266.99559920979675</v>
      </c>
      <c r="C272">
        <f t="shared" si="56"/>
        <v>-2.276799477054859E-2</v>
      </c>
      <c r="D272">
        <f t="shared" si="55"/>
        <v>-2.2763683508304006E-2</v>
      </c>
      <c r="E272" s="1">
        <f t="shared" si="57"/>
        <v>1.341886047559724E-2</v>
      </c>
      <c r="K272">
        <f t="shared" si="62"/>
        <v>266.99559920979675</v>
      </c>
      <c r="L272" s="1">
        <v>-0.170179999999999</v>
      </c>
      <c r="M272" s="1">
        <v>-0.1386078</v>
      </c>
      <c r="N272" s="1">
        <f t="shared" si="58"/>
        <v>2.1731570367979583E-2</v>
      </c>
      <c r="O272" s="1">
        <f t="shared" si="59"/>
        <v>3.0098984243497409E-2</v>
      </c>
      <c r="P272" s="1">
        <f t="shared" si="60"/>
        <v>2.0140823907160023E-2</v>
      </c>
    </row>
    <row r="273" spans="1:16" x14ac:dyDescent="0.55000000000000004">
      <c r="A273">
        <f t="shared" si="61"/>
        <v>267.99559920979675</v>
      </c>
      <c r="C273">
        <f t="shared" si="56"/>
        <v>-0.13703825097294944</v>
      </c>
      <c r="D273">
        <f t="shared" si="55"/>
        <v>-0.13703268776496003</v>
      </c>
      <c r="E273" s="1">
        <f t="shared" si="57"/>
        <v>1.745716070569928E-2</v>
      </c>
      <c r="K273">
        <f t="shared" si="62"/>
        <v>267.99559920979675</v>
      </c>
      <c r="L273" s="1">
        <v>-0.29743399999999898</v>
      </c>
      <c r="M273" s="1">
        <v>-0.26916379999999901</v>
      </c>
      <c r="N273" s="1">
        <f t="shared" si="58"/>
        <v>2.5728580966722456E-2</v>
      </c>
      <c r="O273" s="1">
        <f t="shared" si="59"/>
        <v>9.0447307417422157E-2</v>
      </c>
      <c r="P273" s="1">
        <f t="shared" si="60"/>
        <v>7.4242282621196087E-2</v>
      </c>
    </row>
    <row r="274" spans="1:16" x14ac:dyDescent="0.55000000000000004">
      <c r="A274">
        <f t="shared" si="61"/>
        <v>268.99559920979675</v>
      </c>
      <c r="C274">
        <f t="shared" si="56"/>
        <v>-0.21854392023389341</v>
      </c>
      <c r="D274">
        <f t="shared" ref="D274:D289" si="63">($B$3*EXP(-D$4*((PI()/($B$1*$B$2)))^0.5)*SIN(2*PI()*$A274/$B$2-D$4*SQRT(PI()/($B$1*$B$2))))+($C$3*EXP(-D$4*((PI()/($B$1*$C$2)))^0.5)*SIN(2*PI()*$A274/$C$2-D$4*SQRT(PI()/($B$1*$C$2))))</f>
        <v>-0.21853848133719217</v>
      </c>
      <c r="E274" s="1">
        <f t="shared" si="57"/>
        <v>2.0130524558755841E-2</v>
      </c>
      <c r="K274">
        <f t="shared" si="62"/>
        <v>268.99559920979675</v>
      </c>
      <c r="L274" s="1">
        <v>-0.37998399999999899</v>
      </c>
      <c r="M274" s="1">
        <v>-0.36042600000000002</v>
      </c>
      <c r="N274" s="1">
        <f t="shared" si="58"/>
        <v>2.6064655496302706E-2</v>
      </c>
      <c r="O274" s="1">
        <f t="shared" si="59"/>
        <v>0.14691474145280251</v>
      </c>
      <c r="P274" s="1">
        <f t="shared" si="60"/>
        <v>0.13230429277493577</v>
      </c>
    </row>
    <row r="275" spans="1:16" x14ac:dyDescent="0.55000000000000004">
      <c r="A275">
        <f t="shared" si="61"/>
        <v>269.99559920979675</v>
      </c>
      <c r="C275">
        <f t="shared" ref="C275:C290" si="64">($B$3*EXP(-C$4*((PI()/($B$1*$B$2)))^0.5)*SIN(2*PI()*$A275/$B$2-C$4*SQRT(PI()/($B$1*$B$2))))+($C$3*EXP(-C$4*((PI()/($B$1*$C$2)))^0.5)*SIN(2*PI()*$A275/$C$2-C$4*SQRT(PI()/($B$1*$C$2))))</f>
        <v>-0.24682560450267085</v>
      </c>
      <c r="D275">
        <f t="shared" si="63"/>
        <v>-0.24682163925542991</v>
      </c>
      <c r="E275" s="1">
        <f t="shared" si="57"/>
        <v>1.908177427027093E-2</v>
      </c>
      <c r="K275">
        <f t="shared" si="62"/>
        <v>269.99559920979675</v>
      </c>
      <c r="L275" s="1">
        <v>-0.372618</v>
      </c>
      <c r="M275" s="1">
        <v>-0.38496239999999998</v>
      </c>
      <c r="N275" s="1">
        <f t="shared" si="58"/>
        <v>1.5824724376578017E-2</v>
      </c>
      <c r="O275" s="1">
        <f t="shared" si="59"/>
        <v>0.14132230353333858</v>
      </c>
      <c r="P275" s="1">
        <f t="shared" si="60"/>
        <v>0.15075589968049452</v>
      </c>
    </row>
    <row r="276" spans="1:16" x14ac:dyDescent="0.55000000000000004">
      <c r="A276">
        <f t="shared" si="61"/>
        <v>270.99559920979675</v>
      </c>
      <c r="C276">
        <f t="shared" si="64"/>
        <v>-0.21469038481591363</v>
      </c>
      <c r="D276">
        <f t="shared" si="63"/>
        <v>-0.21468887798133449</v>
      </c>
      <c r="E276" s="1">
        <f t="shared" si="57"/>
        <v>7.3471324001803048E-3</v>
      </c>
      <c r="K276">
        <f t="shared" si="62"/>
        <v>270.99559920979675</v>
      </c>
      <c r="L276" s="1">
        <v>-0.24333199999999899</v>
      </c>
      <c r="M276" s="1">
        <v>-0.3004058</v>
      </c>
      <c r="N276" s="1">
        <f t="shared" si="58"/>
        <v>8.2042843897610351E-4</v>
      </c>
      <c r="O276" s="1">
        <f t="shared" si="59"/>
        <v>6.0832566384388304E-2</v>
      </c>
      <c r="P276" s="1">
        <f t="shared" si="60"/>
        <v>9.2243633756314336E-2</v>
      </c>
    </row>
    <row r="277" spans="1:16" x14ac:dyDescent="0.55000000000000004">
      <c r="A277">
        <f t="shared" si="61"/>
        <v>271.99559920979675</v>
      </c>
      <c r="C277">
        <f t="shared" si="64"/>
        <v>-0.13002102832596457</v>
      </c>
      <c r="D277">
        <f t="shared" si="63"/>
        <v>-0.13002235361308814</v>
      </c>
      <c r="E277" s="1">
        <f t="shared" si="57"/>
        <v>4.8061335505966331E-5</v>
      </c>
      <c r="K277">
        <f t="shared" si="62"/>
        <v>271.99559920979675</v>
      </c>
      <c r="L277" s="1">
        <v>-6.7817999999999906E-2</v>
      </c>
      <c r="M277" s="1">
        <v>-0.1230884</v>
      </c>
      <c r="N277" s="1">
        <f t="shared" si="58"/>
        <v>3.8693816084221237E-3</v>
      </c>
      <c r="O277" s="1">
        <f t="shared" si="59"/>
        <v>5.0592760796259063E-3</v>
      </c>
      <c r="P277" s="1">
        <f t="shared" si="60"/>
        <v>1.5976699762862367E-2</v>
      </c>
    </row>
    <row r="278" spans="1:16" x14ac:dyDescent="0.55000000000000004">
      <c r="A278">
        <f t="shared" si="61"/>
        <v>272.99559920979675</v>
      </c>
      <c r="C278">
        <f t="shared" si="64"/>
        <v>-1.3808124067908193E-2</v>
      </c>
      <c r="D278">
        <f t="shared" si="63"/>
        <v>-1.3811950621706764E-2</v>
      </c>
      <c r="E278" s="1">
        <f t="shared" si="57"/>
        <v>7.4739697558529918E-3</v>
      </c>
      <c r="K278">
        <f t="shared" si="62"/>
        <v>272.99559920979675</v>
      </c>
      <c r="L278" s="1">
        <v>0.10718800000000001</v>
      </c>
      <c r="M278" s="1">
        <v>7.2644E-2</v>
      </c>
      <c r="N278" s="1">
        <f t="shared" si="58"/>
        <v>1.4640988050455475E-2</v>
      </c>
      <c r="O278" s="1">
        <f t="shared" si="59"/>
        <v>1.0790516652619231E-2</v>
      </c>
      <c r="P278" s="1">
        <f t="shared" si="60"/>
        <v>4.8071244355886496E-3</v>
      </c>
    </row>
    <row r="279" spans="1:16" x14ac:dyDescent="0.55000000000000004">
      <c r="A279">
        <f t="shared" si="61"/>
        <v>273.99559920979675</v>
      </c>
      <c r="C279">
        <f t="shared" si="64"/>
        <v>0.10510177591440457</v>
      </c>
      <c r="D279">
        <f t="shared" si="63"/>
        <v>0.10509640061210272</v>
      </c>
      <c r="E279" s="1">
        <f t="shared" si="57"/>
        <v>1.5783355223073996E-2</v>
      </c>
      <c r="K279">
        <f t="shared" si="62"/>
        <v>273.99559920979675</v>
      </c>
      <c r="L279" s="1">
        <v>0.26517600000000002</v>
      </c>
      <c r="M279" s="1">
        <v>0.23073360000000001</v>
      </c>
      <c r="N279" s="1">
        <f t="shared" si="58"/>
        <v>2.5625478140189686E-2</v>
      </c>
      <c r="O279" s="1">
        <f t="shared" si="59"/>
        <v>6.8573493822444861E-2</v>
      </c>
      <c r="P279" s="1">
        <f t="shared" si="60"/>
        <v>5.1721234312047989E-2</v>
      </c>
    </row>
    <row r="280" spans="1:16" x14ac:dyDescent="0.55000000000000004">
      <c r="A280">
        <f t="shared" si="61"/>
        <v>274.99559920979675</v>
      </c>
      <c r="C280">
        <f t="shared" si="64"/>
        <v>0.19722546913436675</v>
      </c>
      <c r="D280">
        <f t="shared" si="63"/>
        <v>0.19721988074108757</v>
      </c>
      <c r="E280" s="1">
        <f t="shared" si="57"/>
        <v>3.6651314710251397E-2</v>
      </c>
      <c r="K280">
        <f t="shared" si="62"/>
        <v>274.99559920979675</v>
      </c>
      <c r="L280" s="1">
        <v>0.37515799999999999</v>
      </c>
      <c r="M280" s="1">
        <v>0.38867079999999898</v>
      </c>
      <c r="N280" s="1">
        <f t="shared" si="58"/>
        <v>3.1661974285398943E-2</v>
      </c>
      <c r="O280" s="1">
        <f t="shared" si="59"/>
        <v>0.13827049755623019</v>
      </c>
      <c r="P280" s="1">
        <f t="shared" si="60"/>
        <v>0.14850250642113832</v>
      </c>
    </row>
    <row r="281" spans="1:16" x14ac:dyDescent="0.55000000000000004">
      <c r="A281">
        <f t="shared" si="61"/>
        <v>275.99559920979675</v>
      </c>
      <c r="C281">
        <f t="shared" si="64"/>
        <v>0.23982002663904534</v>
      </c>
      <c r="D281">
        <f t="shared" si="63"/>
        <v>0.23981560960895371</v>
      </c>
      <c r="E281" s="1">
        <f t="shared" si="57"/>
        <v>5.420663005386514E-2</v>
      </c>
      <c r="K281">
        <f t="shared" si="62"/>
        <v>275.99559920979675</v>
      </c>
      <c r="L281" s="1">
        <v>0.41859200000000002</v>
      </c>
      <c r="M281" s="1">
        <v>0.47264319999999999</v>
      </c>
      <c r="N281" s="1">
        <f t="shared" si="58"/>
        <v>3.1960997761251796E-2</v>
      </c>
      <c r="O281" s="1">
        <f t="shared" si="59"/>
        <v>0.17245865086807616</v>
      </c>
      <c r="P281" s="1">
        <f t="shared" si="60"/>
        <v>0.22027311704134075</v>
      </c>
    </row>
    <row r="282" spans="1:16" x14ac:dyDescent="0.55000000000000004">
      <c r="A282">
        <f t="shared" si="61"/>
        <v>276.99559920979675</v>
      </c>
      <c r="C282">
        <f t="shared" si="64"/>
        <v>0.22256806330633419</v>
      </c>
      <c r="D282">
        <f t="shared" si="63"/>
        <v>0.22256590455028552</v>
      </c>
      <c r="E282" s="1">
        <f t="shared" si="57"/>
        <v>3.193409625560787E-2</v>
      </c>
      <c r="K282">
        <f t="shared" si="62"/>
        <v>276.99559920979675</v>
      </c>
      <c r="L282" s="1">
        <v>0.35915599999999998</v>
      </c>
      <c r="M282" s="1">
        <v>0.40126919999999899</v>
      </c>
      <c r="N282" s="1">
        <f t="shared" si="58"/>
        <v>1.8656854174962104E-2</v>
      </c>
      <c r="O282" s="1">
        <f t="shared" si="59"/>
        <v>0.12662595699755008</v>
      </c>
      <c r="P282" s="1">
        <f t="shared" si="60"/>
        <v>0.15837107073243004</v>
      </c>
    </row>
    <row r="283" spans="1:16" x14ac:dyDescent="0.55000000000000004">
      <c r="A283">
        <f t="shared" si="61"/>
        <v>277.99559920979675</v>
      </c>
      <c r="C283">
        <f t="shared" si="64"/>
        <v>0.15014642702921885</v>
      </c>
      <c r="D283">
        <f t="shared" si="63"/>
        <v>0.15014704439572937</v>
      </c>
      <c r="E283" s="1">
        <f t="shared" si="57"/>
        <v>5.3501870708963055E-3</v>
      </c>
      <c r="K283">
        <f t="shared" si="62"/>
        <v>277.99559920979675</v>
      </c>
      <c r="L283" s="1">
        <v>0.20574000000000001</v>
      </c>
      <c r="M283" s="1">
        <v>0.2232914</v>
      </c>
      <c r="N283" s="1">
        <f t="shared" si="58"/>
        <v>3.0905767128184057E-3</v>
      </c>
      <c r="O283" s="1">
        <f t="shared" si="59"/>
        <v>4.0977666703918801E-2</v>
      </c>
      <c r="P283" s="1">
        <f t="shared" si="60"/>
        <v>4.839156531374058E-2</v>
      </c>
    </row>
    <row r="284" spans="1:16" x14ac:dyDescent="0.55000000000000004">
      <c r="A284">
        <f t="shared" si="61"/>
        <v>278.99559920979675</v>
      </c>
      <c r="C284">
        <f t="shared" si="64"/>
        <v>4.1035047656796879E-2</v>
      </c>
      <c r="D284">
        <f t="shared" si="63"/>
        <v>4.1038261276372154E-2</v>
      </c>
      <c r="E284" s="1">
        <f t="shared" si="57"/>
        <v>6.3025302117830848E-5</v>
      </c>
      <c r="K284">
        <f t="shared" si="62"/>
        <v>278.99559920979675</v>
      </c>
      <c r="L284" s="1">
        <v>2.7685999999999999E-2</v>
      </c>
      <c r="M284" s="1">
        <v>3.3096199999999902E-2</v>
      </c>
      <c r="N284" s="1">
        <f t="shared" si="58"/>
        <v>1.7828288119250738E-4</v>
      </c>
      <c r="O284" s="1">
        <f t="shared" si="59"/>
        <v>5.9416069346261713E-4</v>
      </c>
      <c r="P284" s="1">
        <f t="shared" si="60"/>
        <v>8.871837201391105E-4</v>
      </c>
    </row>
    <row r="285" spans="1:16" x14ac:dyDescent="0.55000000000000004">
      <c r="A285">
        <f t="shared" si="61"/>
        <v>279.99559920979675</v>
      </c>
      <c r="C285">
        <f t="shared" si="64"/>
        <v>-7.7134362590900604E-2</v>
      </c>
      <c r="D285">
        <f t="shared" si="63"/>
        <v>-7.7129383893927567E-2</v>
      </c>
      <c r="E285" s="1">
        <f t="shared" si="57"/>
        <v>2.266239586721753E-3</v>
      </c>
      <c r="K285">
        <f t="shared" si="62"/>
        <v>279.99559920979675</v>
      </c>
      <c r="L285" s="1">
        <v>-0.14249399999999901</v>
      </c>
      <c r="M285" s="1">
        <v>-0.1247394</v>
      </c>
      <c r="N285" s="1">
        <f t="shared" si="58"/>
        <v>4.2725330386940942E-3</v>
      </c>
      <c r="O285" s="1">
        <f t="shared" si="59"/>
        <v>2.1258977981785235E-2</v>
      </c>
      <c r="P285" s="1">
        <f t="shared" si="60"/>
        <v>1.6396794964706796E-2</v>
      </c>
    </row>
    <row r="286" spans="1:16" x14ac:dyDescent="0.55000000000000004">
      <c r="A286">
        <f t="shared" si="61"/>
        <v>280.99559920979675</v>
      </c>
      <c r="C286">
        <f t="shared" si="64"/>
        <v>-0.17452232831461151</v>
      </c>
      <c r="D286">
        <f t="shared" si="63"/>
        <v>-0.17451685725058552</v>
      </c>
      <c r="E286" s="1">
        <f t="shared" si="57"/>
        <v>7.4977712425833712E-3</v>
      </c>
      <c r="K286">
        <f t="shared" si="62"/>
        <v>280.99559920979675</v>
      </c>
      <c r="L286" s="1">
        <v>-0.27939999999999898</v>
      </c>
      <c r="M286" s="1">
        <v>-0.26111200000000001</v>
      </c>
      <c r="N286" s="1">
        <f t="shared" si="58"/>
        <v>1.1000473632993842E-2</v>
      </c>
      <c r="O286" s="1">
        <f t="shared" si="59"/>
        <v>7.9925276761077538E-2</v>
      </c>
      <c r="P286" s="1">
        <f t="shared" si="60"/>
        <v>6.9919295830416867E-2</v>
      </c>
    </row>
    <row r="287" spans="1:16" x14ac:dyDescent="0.55000000000000004">
      <c r="A287">
        <f t="shared" si="61"/>
        <v>281.99559920979675</v>
      </c>
      <c r="C287">
        <f t="shared" si="64"/>
        <v>-0.22657602681827804</v>
      </c>
      <c r="D287">
        <f t="shared" si="63"/>
        <v>-0.22657145718101862</v>
      </c>
      <c r="E287" s="1">
        <f t="shared" si="57"/>
        <v>1.2341337631989888E-2</v>
      </c>
      <c r="K287">
        <f t="shared" si="62"/>
        <v>281.99559920979675</v>
      </c>
      <c r="L287" s="1">
        <v>-0.330708</v>
      </c>
      <c r="M287" s="1">
        <v>-0.33766760000000001</v>
      </c>
      <c r="N287" s="1">
        <f t="shared" si="58"/>
        <v>1.0844419550289542E-2</v>
      </c>
      <c r="O287" s="1">
        <f t="shared" si="59"/>
        <v>0.11156841735845308</v>
      </c>
      <c r="P287" s="1">
        <f t="shared" si="60"/>
        <v>0.1162661128098679</v>
      </c>
    </row>
    <row r="288" spans="1:16" x14ac:dyDescent="0.55000000000000004">
      <c r="A288">
        <f t="shared" si="61"/>
        <v>282.99559920979675</v>
      </c>
      <c r="C288">
        <f t="shared" si="64"/>
        <v>-0.22019390720773052</v>
      </c>
      <c r="D288">
        <f t="shared" si="63"/>
        <v>-0.22019140317965755</v>
      </c>
      <c r="E288" s="1">
        <f t="shared" si="57"/>
        <v>1.0306816542756411E-2</v>
      </c>
      <c r="K288">
        <f t="shared" si="62"/>
        <v>282.99559920979675</v>
      </c>
      <c r="L288" s="1">
        <v>-0.29591000000000001</v>
      </c>
      <c r="M288" s="1">
        <v>-0.32171640000000001</v>
      </c>
      <c r="N288" s="1">
        <f t="shared" si="58"/>
        <v>5.7333059044415756E-3</v>
      </c>
      <c r="O288" s="1">
        <f t="shared" si="59"/>
        <v>8.953296048815422E-2</v>
      </c>
      <c r="P288" s="1">
        <f t="shared" si="60"/>
        <v>0.10564253160230017</v>
      </c>
    </row>
    <row r="289" spans="1:16" x14ac:dyDescent="0.55000000000000004">
      <c r="A289">
        <f t="shared" si="61"/>
        <v>283.99559920979675</v>
      </c>
      <c r="C289">
        <f t="shared" si="64"/>
        <v>-0.15701404200777558</v>
      </c>
      <c r="D289">
        <f t="shared" si="63"/>
        <v>-0.15701424523623445</v>
      </c>
      <c r="E289" s="1">
        <f t="shared" si="57"/>
        <v>2.3965487482140641E-3</v>
      </c>
      <c r="K289">
        <f t="shared" si="62"/>
        <v>283.99559920979675</v>
      </c>
      <c r="L289" s="1">
        <v>-0.166623999999999</v>
      </c>
      <c r="M289" s="1">
        <v>-0.2059686</v>
      </c>
      <c r="N289" s="1">
        <f t="shared" si="58"/>
        <v>9.2347386619695462E-5</v>
      </c>
      <c r="O289" s="1">
        <f t="shared" si="59"/>
        <v>2.8877764315204103E-2</v>
      </c>
      <c r="P289" s="1">
        <f t="shared" si="60"/>
        <v>4.3797771237292837E-2</v>
      </c>
    </row>
    <row r="290" spans="1:16" x14ac:dyDescent="0.55000000000000004">
      <c r="A290">
        <f t="shared" si="61"/>
        <v>284.99559920979675</v>
      </c>
      <c r="C290">
        <f t="shared" si="64"/>
        <v>-5.3001346379547884E-2</v>
      </c>
      <c r="D290">
        <f t="shared" ref="D290:D305" si="65">($B$3*EXP(-D$4*((PI()/($B$1*$B$2)))^0.5)*SIN(2*PI()*$A290/$B$2-D$4*SQRT(PI()/($B$1*$B$2))))+($C$3*EXP(-D$4*((PI()/($B$1*$C$2)))^0.5)*SIN(2*PI()*$A290/$C$2-D$4*SQRT(PI()/($B$1*$C$2))))</f>
        <v>-5.300421434029344E-2</v>
      </c>
      <c r="E290" s="1">
        <f t="shared" si="57"/>
        <v>2.8160016139326449E-4</v>
      </c>
      <c r="K290">
        <f t="shared" si="62"/>
        <v>284.99559920979675</v>
      </c>
      <c r="L290" s="1">
        <v>-8.8899999999999795E-3</v>
      </c>
      <c r="M290" s="1">
        <v>-3.6220399999999903E-2</v>
      </c>
      <c r="N290" s="1">
        <f t="shared" si="58"/>
        <v>1.946063906861353E-3</v>
      </c>
      <c r="O290" s="1">
        <f t="shared" si="59"/>
        <v>1.4885435590813651E-4</v>
      </c>
      <c r="P290" s="1">
        <f t="shared" si="60"/>
        <v>1.5626976347399462E-3</v>
      </c>
    </row>
    <row r="291" spans="1:16" x14ac:dyDescent="0.55000000000000004">
      <c r="A291">
        <f t="shared" si="61"/>
        <v>285.99559920979675</v>
      </c>
      <c r="C291">
        <f t="shared" ref="C291:C306" si="66">($B$3*EXP(-C$4*((PI()/($B$1*$B$2)))^0.5)*SIN(2*PI()*$A291/$B$2-C$4*SQRT(PI()/($B$1*$B$2))))+($C$3*EXP(-C$4*((PI()/($B$1*$C$2)))^0.5)*SIN(2*PI()*$A291/$C$2-C$4*SQRT(PI()/($B$1*$C$2))))</f>
        <v>6.5562706105142199E-2</v>
      </c>
      <c r="D291">
        <f t="shared" si="65"/>
        <v>6.5557889881076761E-2</v>
      </c>
      <c r="E291" s="1">
        <f t="shared" si="57"/>
        <v>1.2336176755494393E-3</v>
      </c>
      <c r="K291">
        <f t="shared" si="62"/>
        <v>285.99559920979675</v>
      </c>
      <c r="L291" s="1">
        <v>0.13487399999999999</v>
      </c>
      <c r="M291" s="1">
        <v>0.1006856</v>
      </c>
      <c r="N291" s="1">
        <f t="shared" si="58"/>
        <v>4.8047231220186915E-3</v>
      </c>
      <c r="O291" s="1">
        <f t="shared" si="59"/>
        <v>1.7308931286906994E-2</v>
      </c>
      <c r="P291" s="1">
        <f t="shared" si="60"/>
        <v>9.4818963551786071E-3</v>
      </c>
    </row>
    <row r="292" spans="1:16" x14ac:dyDescent="0.55000000000000004">
      <c r="A292">
        <f t="shared" si="61"/>
        <v>286.99559920979675</v>
      </c>
      <c r="C292">
        <f t="shared" si="66"/>
        <v>0.16868174436804842</v>
      </c>
      <c r="D292">
        <f t="shared" si="65"/>
        <v>0.16867619074630164</v>
      </c>
      <c r="E292" s="1">
        <f t="shared" si="57"/>
        <v>3.4247373607401064E-3</v>
      </c>
      <c r="K292">
        <f t="shared" si="62"/>
        <v>286.99559920979675</v>
      </c>
      <c r="L292" s="1">
        <v>0.237236</v>
      </c>
      <c r="M292" s="1">
        <v>0.22720299999999899</v>
      </c>
      <c r="N292" s="1">
        <f t="shared" si="58"/>
        <v>4.7004474449035046E-3</v>
      </c>
      <c r="O292" s="1">
        <f t="shared" si="59"/>
        <v>5.4721098219035161E-2</v>
      </c>
      <c r="P292" s="1">
        <f t="shared" si="60"/>
        <v>5.0127819953044085E-2</v>
      </c>
    </row>
    <row r="293" spans="1:16" x14ac:dyDescent="0.55000000000000004">
      <c r="A293">
        <f t="shared" si="61"/>
        <v>287.99559920979675</v>
      </c>
      <c r="C293">
        <f t="shared" si="66"/>
        <v>0.23018127280563197</v>
      </c>
      <c r="D293">
        <f t="shared" si="65"/>
        <v>0.2301763832034959</v>
      </c>
      <c r="E293" s="1">
        <f t="shared" si="57"/>
        <v>7.6156911168015172E-3</v>
      </c>
      <c r="K293">
        <f t="shared" si="62"/>
        <v>287.99559920979675</v>
      </c>
      <c r="L293" s="1">
        <v>0.28549600000000003</v>
      </c>
      <c r="M293" s="1">
        <v>0.31744919999999999</v>
      </c>
      <c r="N293" s="1">
        <f t="shared" si="58"/>
        <v>3.0602600025120617E-3</v>
      </c>
      <c r="O293" s="1">
        <f t="shared" si="59"/>
        <v>7.9628606552197348E-2</v>
      </c>
      <c r="P293" s="1">
        <f t="shared" si="60"/>
        <v>9.8683078495917356E-2</v>
      </c>
    </row>
    <row r="294" spans="1:16" x14ac:dyDescent="0.55000000000000004">
      <c r="A294">
        <f t="shared" si="61"/>
        <v>288.99559920979675</v>
      </c>
      <c r="C294">
        <f t="shared" si="66"/>
        <v>0.23428958334762867</v>
      </c>
      <c r="D294">
        <f t="shared" si="65"/>
        <v>0.23428659780630692</v>
      </c>
      <c r="E294" s="1">
        <f t="shared" si="57"/>
        <v>4.2215188821558523E-3</v>
      </c>
      <c r="K294">
        <f t="shared" si="62"/>
        <v>288.99559920979675</v>
      </c>
      <c r="L294" s="1">
        <v>0.26492199999999999</v>
      </c>
      <c r="M294" s="1">
        <v>0.299262799999999</v>
      </c>
      <c r="N294" s="1">
        <f t="shared" si="58"/>
        <v>9.3852786756933406E-4</v>
      </c>
      <c r="O294" s="1">
        <f t="shared" si="59"/>
        <v>6.8440530709322933E-2</v>
      </c>
      <c r="P294" s="1">
        <f t="shared" si="60"/>
        <v>8.758772210059082E-2</v>
      </c>
    </row>
    <row r="295" spans="1:16" x14ac:dyDescent="0.55000000000000004">
      <c r="A295">
        <f t="shared" si="61"/>
        <v>289.99559920979675</v>
      </c>
      <c r="C295">
        <f t="shared" si="66"/>
        <v>0.17961143021071047</v>
      </c>
      <c r="D295">
        <f t="shared" si="65"/>
        <v>0.17961111567367757</v>
      </c>
      <c r="E295" s="1">
        <f t="shared" si="57"/>
        <v>4.8867657167684427E-4</v>
      </c>
      <c r="K295">
        <f t="shared" si="62"/>
        <v>289.99559920979675</v>
      </c>
      <c r="L295" s="1">
        <v>0.139954</v>
      </c>
      <c r="M295" s="1">
        <v>0.15750539999999999</v>
      </c>
      <c r="N295" s="1">
        <f t="shared" si="58"/>
        <v>1.5726868235554439E-3</v>
      </c>
      <c r="O295" s="1">
        <f t="shared" si="59"/>
        <v>1.8671421949345117E-2</v>
      </c>
      <c r="P295" s="1">
        <f t="shared" si="60"/>
        <v>2.3776045420864856E-2</v>
      </c>
    </row>
    <row r="296" spans="1:16" x14ac:dyDescent="0.55000000000000004">
      <c r="A296">
        <f t="shared" si="61"/>
        <v>290.99559920979675</v>
      </c>
      <c r="C296">
        <f t="shared" si="66"/>
        <v>7.9496907414194573E-2</v>
      </c>
      <c r="D296">
        <f t="shared" si="65"/>
        <v>7.9499364430440242E-2</v>
      </c>
      <c r="E296" s="1">
        <f t="shared" si="57"/>
        <v>1.041981751989495E-2</v>
      </c>
      <c r="K296">
        <f t="shared" si="62"/>
        <v>290.99559920979675</v>
      </c>
      <c r="L296" s="1">
        <v>-3.2511999999999902E-2</v>
      </c>
      <c r="M296" s="1">
        <v>-2.2580599999999999E-2</v>
      </c>
      <c r="N296" s="1">
        <f t="shared" si="58"/>
        <v>1.2546545761568871E-2</v>
      </c>
      <c r="O296" s="1">
        <f t="shared" si="59"/>
        <v>1.2832578355708617E-3</v>
      </c>
      <c r="P296" s="1">
        <f t="shared" si="60"/>
        <v>6.7035271383441685E-4</v>
      </c>
    </row>
    <row r="297" spans="1:16" x14ac:dyDescent="0.55000000000000004">
      <c r="A297">
        <f t="shared" si="61"/>
        <v>291.99559920979675</v>
      </c>
      <c r="C297">
        <f t="shared" si="66"/>
        <v>-4.1287971144836053E-2</v>
      </c>
      <c r="D297">
        <f t="shared" si="65"/>
        <v>-4.1283334763646075E-2</v>
      </c>
      <c r="E297" s="1">
        <f t="shared" si="57"/>
        <v>1.7001716093245113E-2</v>
      </c>
      <c r="K297">
        <f t="shared" si="62"/>
        <v>291.99559920979675</v>
      </c>
      <c r="L297" s="1">
        <v>-0.20319999999999899</v>
      </c>
      <c r="M297" s="1">
        <v>-0.17167859999999999</v>
      </c>
      <c r="N297" s="1">
        <f t="shared" si="58"/>
        <v>2.6217006481261181E-2</v>
      </c>
      <c r="O297" s="1">
        <f t="shared" si="59"/>
        <v>4.264662309764955E-2</v>
      </c>
      <c r="P297" s="1">
        <f t="shared" si="60"/>
        <v>3.0621209819139249E-2</v>
      </c>
    </row>
    <row r="298" spans="1:16" x14ac:dyDescent="0.55000000000000004">
      <c r="A298">
        <f t="shared" si="61"/>
        <v>292.99559920979675</v>
      </c>
      <c r="C298">
        <f t="shared" si="66"/>
        <v>-0.15275492800912371</v>
      </c>
      <c r="D298">
        <f t="shared" si="65"/>
        <v>-0.15274924991223504</v>
      </c>
      <c r="E298" s="1">
        <f t="shared" si="57"/>
        <v>2.7149308440096151E-2</v>
      </c>
      <c r="K298">
        <f t="shared" si="62"/>
        <v>292.99559920979675</v>
      </c>
      <c r="L298" s="1">
        <v>-0.34721800000000003</v>
      </c>
      <c r="M298" s="1">
        <v>-0.31752540000000001</v>
      </c>
      <c r="N298" s="1">
        <f t="shared" si="58"/>
        <v>3.7818094760697592E-2</v>
      </c>
      <c r="O298" s="1">
        <f t="shared" si="59"/>
        <v>0.1228702912455292</v>
      </c>
      <c r="P298" s="1">
        <f t="shared" si="60"/>
        <v>0.10293572001592584</v>
      </c>
    </row>
    <row r="299" spans="1:16" x14ac:dyDescent="0.55000000000000004">
      <c r="A299">
        <f t="shared" si="61"/>
        <v>293.99559920979675</v>
      </c>
      <c r="C299">
        <f t="shared" si="66"/>
        <v>-0.22719882980386674</v>
      </c>
      <c r="D299">
        <f t="shared" si="65"/>
        <v>-0.22719350907887489</v>
      </c>
      <c r="E299" s="1">
        <f t="shared" si="57"/>
        <v>3.2268003981484904E-2</v>
      </c>
      <c r="K299">
        <f t="shared" si="62"/>
        <v>293.99559920979675</v>
      </c>
      <c r="L299" s="1">
        <v>-0.41503600000000002</v>
      </c>
      <c r="M299" s="1">
        <v>-0.40683180000000002</v>
      </c>
      <c r="N299" s="1">
        <f t="shared" si="58"/>
        <v>3.5284801395452974E-2</v>
      </c>
      <c r="O299" s="1">
        <f t="shared" si="59"/>
        <v>0.17501386797798027</v>
      </c>
      <c r="P299" s="1">
        <f t="shared" si="60"/>
        <v>0.16821676414231695</v>
      </c>
    </row>
    <row r="300" spans="1:16" x14ac:dyDescent="0.55000000000000004">
      <c r="A300">
        <f t="shared" si="61"/>
        <v>294.99559920979675</v>
      </c>
      <c r="C300">
        <f t="shared" si="66"/>
        <v>-0.24613326272008001</v>
      </c>
      <c r="D300">
        <f t="shared" si="65"/>
        <v>-0.24612961029110375</v>
      </c>
      <c r="E300" s="1">
        <f t="shared" si="57"/>
        <v>2.228109622168687E-2</v>
      </c>
      <c r="K300">
        <f t="shared" si="62"/>
        <v>294.99559920979675</v>
      </c>
      <c r="L300" s="1">
        <v>-0.36703000000000002</v>
      </c>
      <c r="M300" s="1">
        <v>-0.39540180000000003</v>
      </c>
      <c r="N300" s="1">
        <f t="shared" si="58"/>
        <v>1.4616904231762991E-2</v>
      </c>
      <c r="O300" s="1">
        <f t="shared" si="59"/>
        <v>0.13715215137402051</v>
      </c>
      <c r="P300" s="1">
        <f t="shared" si="60"/>
        <v>0.15897155445093242</v>
      </c>
    </row>
    <row r="301" spans="1:16" x14ac:dyDescent="0.55000000000000004">
      <c r="A301">
        <f t="shared" si="61"/>
        <v>295.99559920979675</v>
      </c>
      <c r="C301">
        <f t="shared" si="66"/>
        <v>-0.20491746494319141</v>
      </c>
      <c r="D301">
        <f t="shared" si="65"/>
        <v>-0.20491637600483958</v>
      </c>
      <c r="E301" s="1">
        <f t="shared" si="57"/>
        <v>5.873924895864021E-3</v>
      </c>
      <c r="K301">
        <f t="shared" si="62"/>
        <v>295.99559920979675</v>
      </c>
      <c r="L301" s="1">
        <v>-0.21640799999999899</v>
      </c>
      <c r="M301" s="1">
        <v>-0.281559</v>
      </c>
      <c r="N301" s="1">
        <f t="shared" si="58"/>
        <v>1.3205742204612343E-4</v>
      </c>
      <c r="O301" s="1">
        <f t="shared" si="59"/>
        <v>4.8276258063310401E-2</v>
      </c>
      <c r="P301" s="1">
        <f t="shared" si="60"/>
        <v>8.1150672240582519E-2</v>
      </c>
    </row>
    <row r="302" spans="1:16" x14ac:dyDescent="0.55000000000000004">
      <c r="A302">
        <f t="shared" si="61"/>
        <v>296.99559920979675</v>
      </c>
      <c r="C302">
        <f t="shared" si="66"/>
        <v>-0.11391464793798549</v>
      </c>
      <c r="D302">
        <f t="shared" si="65"/>
        <v>-0.11391637851740628</v>
      </c>
      <c r="E302" s="1">
        <f t="shared" si="57"/>
        <v>8.1918728206681942E-4</v>
      </c>
      <c r="K302">
        <f t="shared" si="62"/>
        <v>296.99559920979675</v>
      </c>
      <c r="L302" s="1">
        <v>-3.65759999999999E-2</v>
      </c>
      <c r="M302" s="1">
        <v>-8.5293199999999902E-2</v>
      </c>
      <c r="N302" s="1">
        <f t="shared" si="58"/>
        <v>5.9815341492156946E-3</v>
      </c>
      <c r="O302" s="1">
        <f t="shared" si="59"/>
        <v>1.5909399296203631E-3</v>
      </c>
      <c r="P302" s="1">
        <f t="shared" si="60"/>
        <v>7.850628160417511E-3</v>
      </c>
    </row>
    <row r="303" spans="1:16" x14ac:dyDescent="0.55000000000000004">
      <c r="A303">
        <f t="shared" si="61"/>
        <v>297.99559920979675</v>
      </c>
      <c r="C303">
        <f t="shared" si="66"/>
        <v>4.1085167617589072E-3</v>
      </c>
      <c r="D303">
        <f t="shared" si="65"/>
        <v>4.104413131226857E-3</v>
      </c>
      <c r="E303" s="1">
        <f t="shared" si="57"/>
        <v>9.2488003145099126E-3</v>
      </c>
      <c r="K303">
        <f t="shared" si="62"/>
        <v>297.99559920979675</v>
      </c>
      <c r="L303" s="1">
        <v>0.14630399999999999</v>
      </c>
      <c r="M303" s="1">
        <v>0.100279199999999</v>
      </c>
      <c r="N303" s="1">
        <f t="shared" si="58"/>
        <v>2.0220722505649755E-2</v>
      </c>
      <c r="O303" s="1">
        <f t="shared" si="59"/>
        <v>2.0447115777392767E-2</v>
      </c>
      <c r="P303" s="1">
        <f t="shared" si="60"/>
        <v>9.4029150922231956E-3</v>
      </c>
    </row>
    <row r="304" spans="1:16" x14ac:dyDescent="0.55000000000000004">
      <c r="A304">
        <f t="shared" si="61"/>
        <v>298.99559920979675</v>
      </c>
      <c r="C304">
        <f t="shared" si="66"/>
        <v>0.11968894904126898</v>
      </c>
      <c r="D304">
        <f t="shared" si="65"/>
        <v>0.11968350869821627</v>
      </c>
      <c r="E304" s="1">
        <f t="shared" si="57"/>
        <v>2.3139414652280012E-2</v>
      </c>
      <c r="K304">
        <f t="shared" si="62"/>
        <v>298.99559920979675</v>
      </c>
      <c r="L304" s="1">
        <v>0.29743399999999998</v>
      </c>
      <c r="M304" s="1">
        <v>0.27180539999999997</v>
      </c>
      <c r="N304" s="1">
        <f t="shared" si="58"/>
        <v>3.1595237158025487E-2</v>
      </c>
      <c r="O304" s="1">
        <f t="shared" si="59"/>
        <v>8.6508581284926903E-2</v>
      </c>
      <c r="P304" s="1">
        <f t="shared" si="60"/>
        <v>7.2089473427019574E-2</v>
      </c>
    </row>
    <row r="305" spans="1:16" x14ac:dyDescent="0.55000000000000004">
      <c r="A305">
        <f t="shared" si="61"/>
        <v>299.99559920979675</v>
      </c>
      <c r="C305">
        <f t="shared" si="66"/>
        <v>0.20404953807837578</v>
      </c>
      <c r="D305">
        <f t="shared" si="65"/>
        <v>0.20404412694302068</v>
      </c>
      <c r="E305" s="1">
        <f t="shared" si="57"/>
        <v>3.9691103439263624E-2</v>
      </c>
      <c r="K305">
        <f t="shared" si="62"/>
        <v>299.99559920979675</v>
      </c>
      <c r="L305" s="1">
        <v>0.38938200000000001</v>
      </c>
      <c r="M305" s="1">
        <v>0.40327580000000002</v>
      </c>
      <c r="N305" s="1">
        <f t="shared" si="58"/>
        <v>3.4350127189284985E-2</v>
      </c>
      <c r="O305" s="1">
        <f t="shared" si="59"/>
        <v>0.14905113489905694</v>
      </c>
      <c r="P305" s="1">
        <f t="shared" si="60"/>
        <v>0.15997218474759223</v>
      </c>
    </row>
    <row r="306" spans="1:16" x14ac:dyDescent="0.55000000000000004">
      <c r="A306">
        <f t="shared" si="61"/>
        <v>300.99559920979675</v>
      </c>
      <c r="C306">
        <f t="shared" si="66"/>
        <v>0.23630566851891674</v>
      </c>
      <c r="D306">
        <f t="shared" ref="D306:D313" si="67">($B$3*EXP(-D$4*((PI()/($B$1*$B$2)))^0.5)*SIN(2*PI()*$A306/$B$2-D$4*SQRT(PI()/($B$1*$B$2))))+($C$3*EXP(-D$4*((PI()/($B$1*$C$2)))^0.5)*SIN(2*PI()*$A306/$C$2-D$4*SQRT(PI()/($B$1*$C$2))))</f>
        <v>0.2363016394361209</v>
      </c>
      <c r="E306" s="1">
        <f t="shared" si="57"/>
        <v>5.5340365983644745E-2</v>
      </c>
      <c r="K306">
        <f t="shared" si="62"/>
        <v>300.99559920979675</v>
      </c>
      <c r="L306" s="1">
        <v>0.40995599999999999</v>
      </c>
      <c r="M306" s="1">
        <v>0.471551</v>
      </c>
      <c r="N306" s="1">
        <f t="shared" si="58"/>
        <v>3.0155836942849724E-2</v>
      </c>
      <c r="O306" s="1">
        <f t="shared" si="59"/>
        <v>0.16536049082193133</v>
      </c>
      <c r="P306" s="1">
        <f t="shared" si="60"/>
        <v>0.21924909974646864</v>
      </c>
    </row>
    <row r="307" spans="1:16" x14ac:dyDescent="0.55000000000000004">
      <c r="A307">
        <f t="shared" si="61"/>
        <v>301.99559920979675</v>
      </c>
      <c r="C307">
        <f t="shared" ref="C307:C313" si="68">($B$3*EXP(-C$4*((PI()/($B$1*$B$2)))^0.5)*SIN(2*PI()*$A307/$B$2-C$4*SQRT(PI()/($B$1*$B$2))))+($C$3*EXP(-C$4*((PI()/($B$1*$C$2)))^0.5)*SIN(2*PI()*$A307/$C$2-C$4*SQRT(PI()/($B$1*$C$2))))</f>
        <v>0.20868901923250108</v>
      </c>
      <c r="D307">
        <f t="shared" si="67"/>
        <v>0.20868737289266312</v>
      </c>
      <c r="E307" s="1">
        <f t="shared" si="57"/>
        <v>2.9612345770610476E-2</v>
      </c>
      <c r="K307">
        <f t="shared" si="62"/>
        <v>301.99559920979675</v>
      </c>
      <c r="L307" s="1">
        <v>0.333756</v>
      </c>
      <c r="M307" s="1">
        <v>0.38077139999999998</v>
      </c>
      <c r="N307" s="1">
        <f t="shared" si="58"/>
        <v>1.5642161486514081E-2</v>
      </c>
      <c r="O307" s="1">
        <f t="shared" si="59"/>
        <v>0.10919417008535949</v>
      </c>
      <c r="P307" s="1">
        <f t="shared" si="60"/>
        <v>0.14247667774888706</v>
      </c>
    </row>
    <row r="308" spans="1:16" x14ac:dyDescent="0.55000000000000004">
      <c r="A308">
        <f t="shared" si="61"/>
        <v>302.99559920979675</v>
      </c>
      <c r="C308">
        <f t="shared" si="68"/>
        <v>0.12847920825863204</v>
      </c>
      <c r="D308">
        <f t="shared" si="67"/>
        <v>0.12848034272816877</v>
      </c>
      <c r="E308" s="1">
        <f t="shared" si="57"/>
        <v>3.0879350707889168E-3</v>
      </c>
      <c r="K308">
        <f t="shared" si="62"/>
        <v>302.99559920979675</v>
      </c>
      <c r="L308" s="1">
        <v>0.175514</v>
      </c>
      <c r="M308" s="1">
        <v>0.1840484</v>
      </c>
      <c r="N308" s="1">
        <f t="shared" si="58"/>
        <v>2.2121649163640827E-3</v>
      </c>
      <c r="O308" s="1">
        <f t="shared" si="59"/>
        <v>2.9654014986411976E-2</v>
      </c>
      <c r="P308" s="1">
        <f t="shared" si="60"/>
        <v>3.2666162984627455E-2</v>
      </c>
    </row>
    <row r="309" spans="1:16" x14ac:dyDescent="0.55000000000000004">
      <c r="A309">
        <f t="shared" si="61"/>
        <v>303.99559920979675</v>
      </c>
      <c r="C309">
        <f t="shared" si="68"/>
        <v>1.6159681509692443E-2</v>
      </c>
      <c r="D309">
        <f t="shared" si="67"/>
        <v>1.6163293164045717E-2</v>
      </c>
      <c r="E309" s="1">
        <f t="shared" si="57"/>
        <v>2.7700026977666492E-5</v>
      </c>
      <c r="K309">
        <f t="shared" si="62"/>
        <v>303.99559920979675</v>
      </c>
      <c r="L309" s="1">
        <v>-7.87399999999998E-3</v>
      </c>
      <c r="M309" s="1">
        <v>1.0896599999999999E-2</v>
      </c>
      <c r="N309" s="1">
        <f t="shared" si="58"/>
        <v>5.7779146265427787E-4</v>
      </c>
      <c r="O309" s="1">
        <f t="shared" si="59"/>
        <v>1.2509501639576103E-4</v>
      </c>
      <c r="P309" s="1">
        <f t="shared" si="60"/>
        <v>5.754784241039947E-5</v>
      </c>
    </row>
    <row r="310" spans="1:16" x14ac:dyDescent="0.55000000000000004">
      <c r="A310">
        <f t="shared" si="61"/>
        <v>304.99559920979675</v>
      </c>
      <c r="C310">
        <f t="shared" si="68"/>
        <v>-9.9738687530553857E-2</v>
      </c>
      <c r="D310">
        <f t="shared" si="67"/>
        <v>-9.9733526864729555E-2</v>
      </c>
      <c r="E310" s="1">
        <f t="shared" si="57"/>
        <v>2.9388013464449621E-3</v>
      </c>
      <c r="K310">
        <f t="shared" si="62"/>
        <v>304.99559920979675</v>
      </c>
      <c r="L310" s="1">
        <v>-0.178816</v>
      </c>
      <c r="M310" s="1">
        <v>-0.15394939999999999</v>
      </c>
      <c r="N310" s="1">
        <f t="shared" si="58"/>
        <v>6.2540375571907723E-3</v>
      </c>
      <c r="O310" s="1">
        <f t="shared" si="59"/>
        <v>3.3170094181352951E-2</v>
      </c>
      <c r="P310" s="1">
        <f t="shared" si="60"/>
        <v>2.4730698345800585E-2</v>
      </c>
    </row>
    <row r="311" spans="1:16" x14ac:dyDescent="0.55000000000000004">
      <c r="A311">
        <f t="shared" si="61"/>
        <v>305.99559920979675</v>
      </c>
      <c r="C311">
        <f t="shared" si="68"/>
        <v>-0.18981204029655377</v>
      </c>
      <c r="D311">
        <f t="shared" si="67"/>
        <v>-0.18980664938925201</v>
      </c>
      <c r="E311" s="1">
        <f t="shared" si="57"/>
        <v>1.0882653992528439E-2</v>
      </c>
      <c r="K311">
        <f t="shared" si="62"/>
        <v>305.99559920979675</v>
      </c>
      <c r="L311" s="1">
        <v>-0.30429200000000001</v>
      </c>
      <c r="M311" s="1">
        <v>-0.29413199999999901</v>
      </c>
      <c r="N311" s="1">
        <f t="shared" si="58"/>
        <v>1.3106895504465896E-2</v>
      </c>
      <c r="O311" s="1">
        <f t="shared" si="59"/>
        <v>9.4619352355131317E-2</v>
      </c>
      <c r="P311" s="1">
        <f t="shared" si="60"/>
        <v>8.8472082791304904E-2</v>
      </c>
    </row>
    <row r="312" spans="1:16" x14ac:dyDescent="0.55000000000000004">
      <c r="A312">
        <f t="shared" si="61"/>
        <v>306.99559920979675</v>
      </c>
      <c r="C312">
        <f t="shared" si="68"/>
        <v>-0.23117564842954613</v>
      </c>
      <c r="D312">
        <f t="shared" si="67"/>
        <v>-0.23117140462230062</v>
      </c>
      <c r="E312" s="1">
        <f t="shared" si="57"/>
        <v>1.2295738610105675E-2</v>
      </c>
      <c r="K312">
        <f t="shared" si="62"/>
        <v>306.99559920979675</v>
      </c>
      <c r="L312" s="1">
        <v>-0.32791399999999898</v>
      </c>
      <c r="M312" s="1">
        <v>-0.34206180000000003</v>
      </c>
      <c r="N312" s="1">
        <f t="shared" si="58"/>
        <v>9.3591297604130631E-3</v>
      </c>
      <c r="O312" s="1">
        <f t="shared" si="59"/>
        <v>0.10970972792279338</v>
      </c>
      <c r="P312" s="1">
        <f t="shared" si="60"/>
        <v>0.11928207435780463</v>
      </c>
    </row>
    <row r="313" spans="1:16" x14ac:dyDescent="0.55000000000000004">
      <c r="A313">
        <f t="shared" si="61"/>
        <v>307.99559920979675</v>
      </c>
      <c r="C313">
        <f t="shared" si="68"/>
        <v>-0.21321880501051174</v>
      </c>
      <c r="D313">
        <f t="shared" si="67"/>
        <v>-0.2132167974583036</v>
      </c>
      <c r="E313" s="1">
        <f t="shared" si="57"/>
        <v>4.8349764591981816E-3</v>
      </c>
      <c r="K313">
        <f t="shared" si="62"/>
        <v>307.99559920979675</v>
      </c>
      <c r="L313" s="1">
        <v>-0.243585999999999</v>
      </c>
      <c r="M313" s="1">
        <v>-0.28275280000000003</v>
      </c>
      <c r="N313" s="1">
        <f t="shared" si="58"/>
        <v>9.2228846301851801E-4</v>
      </c>
      <c r="O313" s="1">
        <f t="shared" si="59"/>
        <v>6.0957925335266394E-2</v>
      </c>
      <c r="P313" s="1">
        <f t="shared" si="60"/>
        <v>8.1832251985731574E-2</v>
      </c>
    </row>
    <row r="314" spans="1:16" x14ac:dyDescent="0.55000000000000004">
      <c r="L314" s="1">
        <v>-0.11048999999999901</v>
      </c>
      <c r="M314" s="1">
        <v>-0.15702279999999999</v>
      </c>
    </row>
    <row r="315" spans="1:16" x14ac:dyDescent="0.55000000000000004">
      <c r="L315" s="1">
        <v>3.4543999999999998E-2</v>
      </c>
      <c r="M315" s="1">
        <v>6.2229999999999898E-3</v>
      </c>
    </row>
    <row r="316" spans="1:16" x14ac:dyDescent="0.55000000000000004">
      <c r="L316" s="1">
        <v>0.16891</v>
      </c>
      <c r="M316" s="1">
        <v>0.15618460000000001</v>
      </c>
    </row>
    <row r="317" spans="1:16" x14ac:dyDescent="0.55000000000000004">
      <c r="L317" s="1">
        <v>0.25552399999999997</v>
      </c>
      <c r="M317" s="1">
        <v>0.25339040000000002</v>
      </c>
    </row>
    <row r="318" spans="1:16" x14ac:dyDescent="0.55000000000000004">
      <c r="L318" s="1">
        <v>0.28727399999999997</v>
      </c>
      <c r="M318" s="1">
        <v>0.321691</v>
      </c>
    </row>
    <row r="319" spans="1:16" x14ac:dyDescent="0.55000000000000004">
      <c r="L319" s="1">
        <v>0.23596600000000001</v>
      </c>
      <c r="M319" s="1">
        <v>0.27790140000000002</v>
      </c>
    </row>
    <row r="320" spans="1:16" x14ac:dyDescent="0.55000000000000004">
      <c r="L320" s="1">
        <v>0.104648</v>
      </c>
      <c r="M320" s="1">
        <v>0.11536679999999901</v>
      </c>
    </row>
    <row r="321" spans="12:13" x14ac:dyDescent="0.55000000000000004">
      <c r="L321" s="1">
        <v>-7.1373999999999896E-2</v>
      </c>
      <c r="M321" s="1">
        <v>-4.9987199999999898E-2</v>
      </c>
    </row>
    <row r="322" spans="12:13" x14ac:dyDescent="0.55000000000000004">
      <c r="L322" s="1">
        <v>-0.23977599999999899</v>
      </c>
      <c r="M322" s="1">
        <v>-0.20568919999999899</v>
      </c>
    </row>
    <row r="323" spans="12:13" x14ac:dyDescent="0.55000000000000004">
      <c r="L323" s="1">
        <v>-0.36118800000000001</v>
      </c>
      <c r="M323" s="1">
        <v>-0.33776919999999999</v>
      </c>
    </row>
    <row r="324" spans="12:13" x14ac:dyDescent="0.55000000000000004">
      <c r="L324" s="1">
        <v>-0.40335199999999999</v>
      </c>
      <c r="M324" s="1">
        <v>-0.40551100000000001</v>
      </c>
    </row>
    <row r="325" spans="12:13" x14ac:dyDescent="0.55000000000000004">
      <c r="L325" s="1">
        <v>-0.35001199999999899</v>
      </c>
      <c r="M325" s="1">
        <v>-0.38186359999999903</v>
      </c>
    </row>
    <row r="326" spans="12:13" x14ac:dyDescent="0.55000000000000004">
      <c r="L326" s="1">
        <v>-0.17983199999999899</v>
      </c>
      <c r="M326" s="1">
        <v>-0.25049479999999902</v>
      </c>
    </row>
    <row r="327" spans="12:13" x14ac:dyDescent="0.55000000000000004">
      <c r="L327" s="1">
        <v>5.8420000000000199E-3</v>
      </c>
      <c r="M327" s="1">
        <v>-4.2722799999999998E-2</v>
      </c>
    </row>
    <row r="328" spans="12:13" x14ac:dyDescent="0.55000000000000004">
      <c r="L328" s="1">
        <v>0.173736</v>
      </c>
      <c r="M328" s="1">
        <v>0.1221232</v>
      </c>
    </row>
    <row r="329" spans="12:13" x14ac:dyDescent="0.55000000000000004">
      <c r="L329" s="1">
        <v>0.31546800000000003</v>
      </c>
      <c r="M329" s="1">
        <v>0.29207460000000002</v>
      </c>
    </row>
    <row r="330" spans="12:13" x14ac:dyDescent="0.55000000000000004">
      <c r="L330" s="1">
        <v>0.39750999999999997</v>
      </c>
      <c r="M330" s="1">
        <v>0.41282619999999998</v>
      </c>
    </row>
  </sheetData>
  <conditionalFormatting sqref="C6:D3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1swp</vt:lpstr>
      <vt:lpstr>2pvp</vt:lpstr>
      <vt:lpstr>3ni</vt:lpstr>
      <vt:lpstr>4nsp</vt:lpstr>
      <vt:lpstr>5lg</vt:lpstr>
      <vt:lpstr>6fp</vt:lpstr>
      <vt:lpstr>7ibp</vt:lpstr>
      <vt:lpstr>8mbhs</vt:lpstr>
      <vt:lpstr>9afp</vt:lpstr>
      <vt:lpstr>10cp</vt:lpstr>
      <vt:lpstr>11flp</vt:lpstr>
      <vt:lpstr>12mbm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Martina</dc:creator>
  <cp:lastModifiedBy>Martina</cp:lastModifiedBy>
  <dcterms:created xsi:type="dcterms:W3CDTF">2021-07-16T18:34:31Z</dcterms:created>
  <dcterms:modified xsi:type="dcterms:W3CDTF">2022-02-21T23:08:14Z</dcterms:modified>
</cp:coreProperties>
</file>